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der\Desktop\BootCamp_Worksheets\"/>
    </mc:Choice>
  </mc:AlternateContent>
  <xr:revisionPtr revIDLastSave="0" documentId="8_{6A0A99E8-D5EB-421F-8224-9F3438B2B3AE}" xr6:coauthVersionLast="45" xr6:coauthVersionMax="45" xr10:uidLastSave="{00000000-0000-0000-0000-000000000000}"/>
  <bookViews>
    <workbookView xWindow="-28920" yWindow="1365" windowWidth="29040" windowHeight="15840" activeTab="1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2" i="2" l="1"/>
  <c r="G2" i="2" s="1"/>
  <c r="F3" i="2"/>
  <c r="G3" i="2" s="1"/>
  <c r="F4" i="2"/>
  <c r="G4" i="2" s="1"/>
  <c r="F5" i="2"/>
  <c r="G5" i="2" s="1"/>
  <c r="F6" i="2"/>
  <c r="G6" i="2" s="1"/>
  <c r="F7" i="2"/>
  <c r="G7" i="2" s="1"/>
  <c r="F8" i="2"/>
  <c r="G8" i="2" s="1"/>
  <c r="F9" i="2"/>
  <c r="G9" i="2" s="1"/>
  <c r="F10" i="2"/>
  <c r="G10" i="2" s="1"/>
  <c r="F11" i="2"/>
  <c r="G11" i="2" s="1"/>
  <c r="F12" i="2"/>
  <c r="G12" i="2" s="1"/>
  <c r="F13" i="2"/>
  <c r="G13" i="2" s="1"/>
  <c r="F14" i="2"/>
  <c r="G14" i="2" s="1"/>
  <c r="F15" i="2"/>
  <c r="G15" i="2" s="1"/>
  <c r="F16" i="2"/>
  <c r="G16" i="2" s="1"/>
  <c r="F17" i="2"/>
  <c r="G17" i="2" s="1"/>
  <c r="F18" i="2"/>
  <c r="G18" i="2" s="1"/>
  <c r="F19" i="2"/>
  <c r="G19" i="2" s="1"/>
  <c r="F20" i="2"/>
  <c r="G20" i="2" s="1"/>
  <c r="F21" i="2"/>
  <c r="G21" i="2" s="1"/>
  <c r="F22" i="2"/>
  <c r="G22" i="2" s="1"/>
  <c r="F23" i="2"/>
  <c r="G23" i="2" s="1"/>
  <c r="F24" i="2"/>
  <c r="G24" i="2" s="1"/>
  <c r="F25" i="2"/>
  <c r="G25" i="2" s="1"/>
  <c r="H3" i="1" a="1"/>
  <c r="H3" i="1" s="1"/>
  <c r="H4" i="1" a="1"/>
  <c r="H4" i="1" s="1"/>
  <c r="H5" i="1" a="1"/>
  <c r="H5" i="1" s="1"/>
  <c r="H6" i="1" a="1"/>
  <c r="H6" i="1" s="1"/>
  <c r="H7" i="1" a="1"/>
  <c r="H7" i="1" s="1"/>
  <c r="H8" i="1" a="1"/>
  <c r="H8" i="1" s="1"/>
  <c r="H9" i="1" a="1"/>
  <c r="H9" i="1" s="1"/>
  <c r="H10" i="1" a="1"/>
  <c r="H10" i="1" s="1"/>
  <c r="H11" i="1" a="1"/>
  <c r="H11" i="1" s="1"/>
  <c r="H12" i="1" a="1"/>
  <c r="H12" i="1" s="1"/>
  <c r="H13" i="1" a="1"/>
  <c r="H13" i="1" s="1"/>
  <c r="H14" i="1" a="1"/>
  <c r="H14" i="1" s="1"/>
  <c r="H15" i="1" a="1"/>
  <c r="H15" i="1" s="1"/>
  <c r="H16" i="1" a="1"/>
  <c r="H16" i="1" s="1"/>
  <c r="H17" i="1" a="1"/>
  <c r="H17" i="1" s="1"/>
  <c r="H18" i="1" a="1"/>
  <c r="H18" i="1" s="1"/>
  <c r="H19" i="1" a="1"/>
  <c r="H19" i="1" s="1"/>
  <c r="H20" i="1" a="1"/>
  <c r="H20" i="1" s="1"/>
  <c r="H21" i="1" a="1"/>
  <c r="H21" i="1" s="1"/>
  <c r="H22" i="1" a="1"/>
  <c r="H22" i="1" s="1"/>
  <c r="H23" i="1" a="1"/>
  <c r="H23" i="1" s="1"/>
  <c r="H24" i="1" a="1"/>
  <c r="H24" i="1" s="1"/>
  <c r="H25" i="1" a="1"/>
  <c r="H25" i="1" s="1"/>
  <c r="H2" i="1" a="1"/>
  <c r="H2" i="1" s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" i="1"/>
  <c r="H2" i="2" l="1" a="1"/>
  <c r="H2" i="2" s="1"/>
  <c r="H25" i="2" a="1"/>
  <c r="H25" i="2" s="1"/>
  <c r="H23" i="2" a="1"/>
  <c r="H23" i="2" s="1"/>
  <c r="H21" i="2" a="1"/>
  <c r="H21" i="2" s="1"/>
  <c r="H19" i="2" a="1"/>
  <c r="H19" i="2" s="1"/>
  <c r="H17" i="2" a="1"/>
  <c r="H17" i="2" s="1"/>
  <c r="H15" i="2" a="1"/>
  <c r="H15" i="2" s="1"/>
  <c r="H13" i="2" a="1"/>
  <c r="H13" i="2" s="1"/>
  <c r="H11" i="2" a="1"/>
  <c r="H11" i="2" s="1"/>
  <c r="H9" i="2" a="1"/>
  <c r="H9" i="2" s="1"/>
  <c r="H7" i="2" a="1"/>
  <c r="H7" i="2" s="1"/>
  <c r="H5" i="2" a="1"/>
  <c r="H5" i="2" s="1"/>
  <c r="H3" i="2" a="1"/>
  <c r="H3" i="2" s="1"/>
  <c r="H24" i="2" a="1"/>
  <c r="H24" i="2" s="1"/>
  <c r="H22" i="2" a="1"/>
  <c r="H22" i="2" s="1"/>
  <c r="H20" i="2" a="1"/>
  <c r="H20" i="2" s="1"/>
  <c r="H18" i="2" a="1"/>
  <c r="H18" i="2" s="1"/>
  <c r="H16" i="2" a="1"/>
  <c r="H16" i="2" s="1"/>
  <c r="H14" i="2" a="1"/>
  <c r="H14" i="2" s="1"/>
  <c r="H12" i="2" a="1"/>
  <c r="H12" i="2" s="1"/>
  <c r="H10" i="2" a="1"/>
  <c r="H10" i="2" s="1"/>
  <c r="H8" i="2" a="1"/>
  <c r="H8" i="2" s="1"/>
  <c r="H6" i="2" a="1"/>
  <c r="H6" i="2" s="1"/>
  <c r="H4" i="2" a="1"/>
  <c r="H4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<sst xmlns="http://schemas.openxmlformats.org/spreadsheetml/2006/main" count="64" uniqueCount="32">
  <si>
    <t>Student Name</t>
  </si>
  <si>
    <t>Midterm Exam</t>
  </si>
  <si>
    <t>Midterm Paper</t>
  </si>
  <si>
    <t>Final Exam</t>
  </si>
  <si>
    <t>Final Paper</t>
  </si>
  <si>
    <t>Jackqueline Durbin</t>
  </si>
  <si>
    <t>Lina Petters</t>
  </si>
  <si>
    <t>Hilaria Mcgehee</t>
  </si>
  <si>
    <t>Leroy Dress</t>
  </si>
  <si>
    <t>Raelene Bundy</t>
  </si>
  <si>
    <t>Wayne Mellor</t>
  </si>
  <si>
    <t>Sheena Bolten</t>
  </si>
  <si>
    <t>Shyla Cupples</t>
  </si>
  <si>
    <t>Ben Goforth</t>
  </si>
  <si>
    <t>Alva Renshaw</t>
  </si>
  <si>
    <t>Lucio Elswick</t>
  </si>
  <si>
    <t>Mariana Hillwig</t>
  </si>
  <si>
    <t>Elna Doane</t>
  </si>
  <si>
    <t>Sang Pascarelli</t>
  </si>
  <si>
    <t>Arianna Wagar</t>
  </si>
  <si>
    <t>Antonio Kaur</t>
  </si>
  <si>
    <t>Alethea Wyllie</t>
  </si>
  <si>
    <t>Concetta Lucht</t>
  </si>
  <si>
    <t>Jude Capetillo</t>
  </si>
  <si>
    <t>Gladis Rank</t>
  </si>
  <si>
    <t>Luciano Cuffie</t>
  </si>
  <si>
    <t>Oren Okelley</t>
  </si>
  <si>
    <t>Ha Ruano</t>
  </si>
  <si>
    <t>Damon Sohn</t>
  </si>
  <si>
    <t>Final Grade</t>
  </si>
  <si>
    <t>Letter Grade</t>
  </si>
  <si>
    <t>Pass/Fail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</si>
</sst>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7">
    <xf numFmtId="0" fontId="0" fillId="0" borderId="0" xfId="0"/>
    <xf numFmtId="0" fontId="1" fillId="0" borderId="1" xfId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1" fillId="0" borderId="1" xfId="1" applyFill="1" applyBorder="1" applyAlignment="1">
      <alignment horizontal="center"/>
    </xf>
    <xf numFmtId="1" fontId="1" fillId="0" borderId="1" xfId="1" applyNumberFormat="1" applyFill="1" applyBorder="1" applyAlignment="1">
      <alignment horizontal="center"/>
    </xf>
    <xf numFmtId="1" fontId="0" fillId="0" borderId="0" xfId="0" applyNumberFormat="1"/>
  </cellXfs>
  <cellStyles count="2">
    <cellStyle name="Heading 3" xfId="1" builtinId="18"/>
    <cellStyle name="Normal" xfId="0" builtinId="0"/>
  </cellStyles>
  <dxfs count="10"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bottom style="medium">
          <color theme="4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7EE6D0-EFA9-436F-81C5-C0195F329177}" name="Table1" displayName="Table1" ref="A1:H25" totalsRowShown="0" headerRowDxfId="3" dataDxfId="4" headerRowBorderDxfId="9" headerRowCellStyle="Heading 3">
  <autoFilter ref="A1:H25" xr:uid="{5BED9AE7-08F5-4163-881B-DF1CD36F9251}"/>
  <tableColumns count="8">
    <tableColumn id="1" xr3:uid="{2D9607E1-4E18-4F24-9BF0-5F1DDB200F8D}" name="Student Name"/>
    <tableColumn id="2" xr3:uid="{BD2ABDC7-DA90-4057-95A1-57B5757FB46D}" name="Midterm Exam" dataDxfId="8"/>
    <tableColumn id="3" xr3:uid="{D5BF3420-0CCE-472D-AE98-F3E7C512A173}" name="Midterm Paper" dataDxfId="7"/>
    <tableColumn id="4" xr3:uid="{F799DB31-FFF1-4A7F-9433-8C8CB63A82FB}" name="Final Exam" dataDxfId="6"/>
    <tableColumn id="5" xr3:uid="{33F8B48D-579E-488A-812A-45C4A00D5611}" name="Final Paper" dataDxfId="5"/>
    <tableColumn id="6" xr3:uid="{30EB067D-D741-481F-9092-37C450B126D7}" name="Final Grade" dataDxfId="2">
      <calculatedColumnFormula>AVERAGE(Table1[[#This Row],[Midterm Exam]:[Final Paper]])</calculatedColumnFormula>
    </tableColumn>
    <tableColumn id="7" xr3:uid="{207D393D-613D-41E3-A0EA-26269C199AF1}" name="Pass/Fail" dataDxfId="1">
      <calculatedColumnFormula>IF(Table1[[#This Row],[Final Grade]]&gt;=60,"PASS","FAIL")</calculatedColumnFormula>
    </tableColumn>
    <tableColumn id="8" xr3:uid="{3396E6FE-0FB1-45A6-91C3-5662A88AA438}" name="Letter Grade" dataDxfId="0">
      <calculatedColumnFormula array="1">_xlfn.IFS(F2&gt;=90,"A",F2&gt;=80,"B",F2&gt;=70,"C",F2&gt;=60,"D",F2&gt;=0,"F")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workbookViewId="0">
      <selection activeCell="J5" sqref="J5"/>
    </sheetView>
  </sheetViews>
  <sheetFormatPr defaultRowHeight="15" x14ac:dyDescent="0.25"/>
  <cols>
    <col min="1" max="1" width="20.7109375" customWidth="1"/>
    <col min="2" max="5" width="15.7109375" customWidth="1"/>
    <col min="6" max="10" width="20.7109375" customWidth="1"/>
  </cols>
  <sheetData>
    <row r="1" spans="1:8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29</v>
      </c>
      <c r="G1" s="1" t="s">
        <v>31</v>
      </c>
      <c r="H1" s="1" t="s">
        <v>30</v>
      </c>
    </row>
    <row r="2" spans="1:8" x14ac:dyDescent="0.25">
      <c r="A2" t="s">
        <v>5</v>
      </c>
      <c r="B2" s="2">
        <v>85</v>
      </c>
      <c r="C2" s="2">
        <v>84</v>
      </c>
      <c r="D2" s="2">
        <v>90</v>
      </c>
      <c r="E2" s="2">
        <v>56</v>
      </c>
      <c r="F2" s="3">
        <f>AVERAGE(B2:E2)</f>
        <v>78.75</v>
      </c>
      <c r="G2" t="str">
        <f>IF(F2&gt;60,"PASS","FAIL")</f>
        <v>PASS</v>
      </c>
      <c r="H2" t="str" cm="1">
        <f t="array" ref="H2">_xlfn.IFS(F2&gt;=90,"A",F2&gt;=80,"B",F2&gt;=70,"C",F2&gt;=60,"D",F2&gt;=0,"F")</f>
        <v>C</v>
      </c>
    </row>
    <row r="3" spans="1:8" x14ac:dyDescent="0.25">
      <c r="A3" t="s">
        <v>6</v>
      </c>
      <c r="B3" s="2">
        <v>48</v>
      </c>
      <c r="C3" s="2">
        <v>57</v>
      </c>
      <c r="D3" s="2">
        <v>97</v>
      </c>
      <c r="E3" s="2">
        <v>95</v>
      </c>
      <c r="F3" s="3">
        <f t="shared" ref="F3:F25" si="0">AVERAGE(B3:E3)</f>
        <v>74.25</v>
      </c>
      <c r="G3" t="str">
        <f t="shared" ref="G3:G25" si="1">IF(F3&gt;60,"PASS","FAIL")</f>
        <v>PASS</v>
      </c>
      <c r="H3" t="str" cm="1">
        <f t="array" ref="H3">_xlfn.IFS(F3&gt;=90,"A",F3&gt;=80,"B",F3&gt;=70,"C",F3&gt;=60,"D",F3&gt;=0,"F")</f>
        <v>C</v>
      </c>
    </row>
    <row r="4" spans="1:8" x14ac:dyDescent="0.25">
      <c r="A4" t="s">
        <v>7</v>
      </c>
      <c r="B4" s="2">
        <v>96</v>
      </c>
      <c r="C4" s="2">
        <v>100</v>
      </c>
      <c r="D4" s="2">
        <v>97</v>
      </c>
      <c r="E4" s="2">
        <v>87</v>
      </c>
      <c r="F4" s="3">
        <f t="shared" si="0"/>
        <v>95</v>
      </c>
      <c r="G4" t="str">
        <f t="shared" si="1"/>
        <v>PASS</v>
      </c>
      <c r="H4" t="str" cm="1">
        <f t="array" ref="H4">_xlfn.IFS(F4&gt;=90,"A",F4&gt;=80,"B",F4&gt;=70,"C",F4&gt;=60,"D",F4&gt;=0,"F")</f>
        <v>A</v>
      </c>
    </row>
    <row r="5" spans="1:8" x14ac:dyDescent="0.25">
      <c r="A5" t="s">
        <v>8</v>
      </c>
      <c r="B5" s="2">
        <v>52</v>
      </c>
      <c r="C5" s="2">
        <v>52</v>
      </c>
      <c r="D5" s="2">
        <v>64</v>
      </c>
      <c r="E5" s="2">
        <v>63</v>
      </c>
      <c r="F5" s="3">
        <f t="shared" si="0"/>
        <v>57.75</v>
      </c>
      <c r="G5" t="str">
        <f t="shared" si="1"/>
        <v>FAIL</v>
      </c>
      <c r="H5" t="str" cm="1">
        <f t="array" ref="H5">_xlfn.IFS(F5&gt;=90,"A",F5&gt;=80,"B",F5&gt;=70,"C",F5&gt;=60,"D",F5&gt;=0,"F")</f>
        <v>F</v>
      </c>
    </row>
    <row r="6" spans="1:8" x14ac:dyDescent="0.25">
      <c r="A6" t="s">
        <v>9</v>
      </c>
      <c r="B6" s="2">
        <v>89</v>
      </c>
      <c r="C6" s="2">
        <v>57</v>
      </c>
      <c r="D6" s="2">
        <v>90</v>
      </c>
      <c r="E6" s="2">
        <v>85</v>
      </c>
      <c r="F6" s="3">
        <f t="shared" si="0"/>
        <v>80.25</v>
      </c>
      <c r="G6" t="str">
        <f t="shared" si="1"/>
        <v>PASS</v>
      </c>
      <c r="H6" t="str" cm="1">
        <f t="array" ref="H6">_xlfn.IFS(F6&gt;=90,"A",F6&gt;=80,"B",F6&gt;=70,"C",F6&gt;=60,"D",F6&gt;=0,"F")</f>
        <v>B</v>
      </c>
    </row>
    <row r="7" spans="1:8" x14ac:dyDescent="0.25">
      <c r="A7" t="s">
        <v>10</v>
      </c>
      <c r="B7" s="2">
        <v>71</v>
      </c>
      <c r="C7" s="2">
        <v>93</v>
      </c>
      <c r="D7" s="2">
        <v>97</v>
      </c>
      <c r="E7" s="2">
        <v>55</v>
      </c>
      <c r="F7" s="3">
        <f t="shared" si="0"/>
        <v>79</v>
      </c>
      <c r="G7" t="str">
        <f t="shared" si="1"/>
        <v>PASS</v>
      </c>
      <c r="H7" t="str" cm="1">
        <f t="array" ref="H7">_xlfn.IFS(F7&gt;=90,"A",F7&gt;=80,"B",F7&gt;=70,"C",F7&gt;=60,"D",F7&gt;=0,"F")</f>
        <v>C</v>
      </c>
    </row>
    <row r="8" spans="1:8" x14ac:dyDescent="0.25">
      <c r="A8" t="s">
        <v>11</v>
      </c>
      <c r="B8" s="2">
        <v>97</v>
      </c>
      <c r="C8" s="2">
        <v>90</v>
      </c>
      <c r="D8" s="2">
        <v>70</v>
      </c>
      <c r="E8" s="2">
        <v>83</v>
      </c>
      <c r="F8" s="3">
        <f t="shared" si="0"/>
        <v>85</v>
      </c>
      <c r="G8" t="str">
        <f t="shared" si="1"/>
        <v>PASS</v>
      </c>
      <c r="H8" t="str" cm="1">
        <f t="array" ref="H8">_xlfn.IFS(F8&gt;=90,"A",F8&gt;=80,"B",F8&gt;=70,"C",F8&gt;=60,"D",F8&gt;=0,"F")</f>
        <v>B</v>
      </c>
    </row>
    <row r="9" spans="1:8" x14ac:dyDescent="0.25">
      <c r="A9" t="s">
        <v>12</v>
      </c>
      <c r="B9" s="2">
        <v>67</v>
      </c>
      <c r="C9" s="2">
        <v>62</v>
      </c>
      <c r="D9" s="2">
        <v>48</v>
      </c>
      <c r="E9" s="2">
        <v>43</v>
      </c>
      <c r="F9" s="3">
        <f t="shared" si="0"/>
        <v>55</v>
      </c>
      <c r="G9" t="str">
        <f t="shared" si="1"/>
        <v>FAIL</v>
      </c>
      <c r="H9" t="str" cm="1">
        <f t="array" ref="H9">_xlfn.IFS(F9&gt;=90,"A",F9&gt;=80,"B",F9&gt;=70,"C",F9&gt;=60,"D",F9&gt;=0,"F")</f>
        <v>F</v>
      </c>
    </row>
    <row r="10" spans="1:8" x14ac:dyDescent="0.25">
      <c r="A10" t="s">
        <v>13</v>
      </c>
      <c r="B10" s="2">
        <v>100</v>
      </c>
      <c r="C10" s="2">
        <v>94</v>
      </c>
      <c r="D10" s="2">
        <v>90</v>
      </c>
      <c r="E10" s="2">
        <v>95</v>
      </c>
      <c r="F10" s="3">
        <f t="shared" si="0"/>
        <v>94.75</v>
      </c>
      <c r="G10" t="str">
        <f t="shared" si="1"/>
        <v>PASS</v>
      </c>
      <c r="H10" t="str" cm="1">
        <f t="array" ref="H10">_xlfn.IFS(F10&gt;=90,"A",F10&gt;=80,"B",F10&gt;=70,"C",F10&gt;=60,"D",F10&gt;=0,"F")</f>
        <v>A</v>
      </c>
    </row>
    <row r="11" spans="1:8" x14ac:dyDescent="0.25">
      <c r="A11" t="s">
        <v>14</v>
      </c>
      <c r="B11" s="2">
        <v>88</v>
      </c>
      <c r="C11" s="2">
        <v>61</v>
      </c>
      <c r="D11" s="2">
        <v>45</v>
      </c>
      <c r="E11" s="2">
        <v>47</v>
      </c>
      <c r="F11" s="3">
        <f t="shared" si="0"/>
        <v>60.25</v>
      </c>
      <c r="G11" t="str">
        <f t="shared" si="1"/>
        <v>PASS</v>
      </c>
      <c r="H11" t="str" cm="1">
        <f t="array" ref="H11">_xlfn.IFS(F11&gt;=90,"A",F11&gt;=80,"B",F11&gt;=70,"C",F11&gt;=60,"D",F11&gt;=0,"F")</f>
        <v>D</v>
      </c>
    </row>
    <row r="12" spans="1:8" x14ac:dyDescent="0.25">
      <c r="A12" t="s">
        <v>15</v>
      </c>
      <c r="B12" s="2">
        <v>44</v>
      </c>
      <c r="C12" s="2">
        <v>87</v>
      </c>
      <c r="D12" s="2">
        <v>43</v>
      </c>
      <c r="E12" s="2">
        <v>55</v>
      </c>
      <c r="F12" s="3">
        <f t="shared" si="0"/>
        <v>57.25</v>
      </c>
      <c r="G12" t="str">
        <f t="shared" si="1"/>
        <v>FAIL</v>
      </c>
      <c r="H12" t="str" cm="1">
        <f t="array" ref="H12">_xlfn.IFS(F12&gt;=90,"A",F12&gt;=80,"B",F12&gt;=70,"C",F12&gt;=60,"D",F12&gt;=0,"F")</f>
        <v>F</v>
      </c>
    </row>
    <row r="13" spans="1:8" x14ac:dyDescent="0.25">
      <c r="A13" t="s">
        <v>16</v>
      </c>
      <c r="B13" s="2">
        <v>83</v>
      </c>
      <c r="C13" s="2">
        <v>42</v>
      </c>
      <c r="D13" s="2">
        <v>67</v>
      </c>
      <c r="E13" s="2">
        <v>46</v>
      </c>
      <c r="F13" s="3">
        <f t="shared" si="0"/>
        <v>59.5</v>
      </c>
      <c r="G13" t="str">
        <f t="shared" si="1"/>
        <v>FAIL</v>
      </c>
      <c r="H13" t="str" cm="1">
        <f t="array" ref="H13">_xlfn.IFS(F13&gt;=90,"A",F13&gt;=80,"B",F13&gt;=70,"C",F13&gt;=60,"D",F13&gt;=0,"F")</f>
        <v>F</v>
      </c>
    </row>
    <row r="14" spans="1:8" x14ac:dyDescent="0.25">
      <c r="A14" t="s">
        <v>17</v>
      </c>
      <c r="B14" s="2">
        <v>59</v>
      </c>
      <c r="C14" s="2">
        <v>43</v>
      </c>
      <c r="D14" s="2">
        <v>43</v>
      </c>
      <c r="E14" s="2">
        <v>52</v>
      </c>
      <c r="F14" s="3">
        <f t="shared" si="0"/>
        <v>49.25</v>
      </c>
      <c r="G14" t="str">
        <f t="shared" si="1"/>
        <v>FAIL</v>
      </c>
      <c r="H14" t="str" cm="1">
        <f t="array" ref="H14">_xlfn.IFS(F14&gt;=90,"A",F14&gt;=80,"B",F14&gt;=70,"C",F14&gt;=60,"D",F14&gt;=0,"F")</f>
        <v>F</v>
      </c>
    </row>
    <row r="15" spans="1:8" x14ac:dyDescent="0.25">
      <c r="A15" t="s">
        <v>18</v>
      </c>
      <c r="B15" s="2">
        <v>54</v>
      </c>
      <c r="C15" s="2">
        <v>47</v>
      </c>
      <c r="D15" s="2">
        <v>92</v>
      </c>
      <c r="E15" s="2">
        <v>57</v>
      </c>
      <c r="F15" s="3">
        <f t="shared" si="0"/>
        <v>62.5</v>
      </c>
      <c r="G15" t="str">
        <f t="shared" si="1"/>
        <v>PASS</v>
      </c>
      <c r="H15" t="str" cm="1">
        <f t="array" ref="H15">_xlfn.IFS(F15&gt;=90,"A",F15&gt;=80,"B",F15&gt;=70,"C",F15&gt;=60,"D",F15&gt;=0,"F")</f>
        <v>D</v>
      </c>
    </row>
    <row r="16" spans="1:8" x14ac:dyDescent="0.25">
      <c r="A16" t="s">
        <v>19</v>
      </c>
      <c r="B16" s="2">
        <v>73</v>
      </c>
      <c r="C16" s="2">
        <v>98</v>
      </c>
      <c r="D16" s="2">
        <v>59</v>
      </c>
      <c r="E16" s="2">
        <v>73</v>
      </c>
      <c r="F16" s="3">
        <f t="shared" si="0"/>
        <v>75.75</v>
      </c>
      <c r="G16" t="str">
        <f t="shared" si="1"/>
        <v>PASS</v>
      </c>
      <c r="H16" t="str" cm="1">
        <f t="array" ref="H16">_xlfn.IFS(F16&gt;=90,"A",F16&gt;=80,"B",F16&gt;=70,"C",F16&gt;=60,"D",F16&gt;=0,"F")</f>
        <v>C</v>
      </c>
    </row>
    <row r="17" spans="1:8" x14ac:dyDescent="0.25">
      <c r="A17" t="s">
        <v>20</v>
      </c>
      <c r="B17" s="2">
        <v>75</v>
      </c>
      <c r="C17" s="2">
        <v>72</v>
      </c>
      <c r="D17" s="2">
        <v>87</v>
      </c>
      <c r="E17" s="2">
        <v>53</v>
      </c>
      <c r="F17" s="3">
        <f t="shared" si="0"/>
        <v>71.75</v>
      </c>
      <c r="G17" t="str">
        <f t="shared" si="1"/>
        <v>PASS</v>
      </c>
      <c r="H17" t="str" cm="1">
        <f t="array" ref="H17">_xlfn.IFS(F17&gt;=90,"A",F17&gt;=80,"B",F17&gt;=70,"C",F17&gt;=60,"D",F17&gt;=0,"F")</f>
        <v>C</v>
      </c>
    </row>
    <row r="18" spans="1:8" x14ac:dyDescent="0.25">
      <c r="A18" t="s">
        <v>21</v>
      </c>
      <c r="B18" s="2">
        <v>90</v>
      </c>
      <c r="C18" s="2">
        <v>97</v>
      </c>
      <c r="D18" s="2">
        <v>100</v>
      </c>
      <c r="E18" s="2">
        <v>97</v>
      </c>
      <c r="F18" s="3">
        <f t="shared" si="0"/>
        <v>96</v>
      </c>
      <c r="G18" t="str">
        <f t="shared" si="1"/>
        <v>PASS</v>
      </c>
      <c r="H18" t="str" cm="1">
        <f t="array" ref="H18">_xlfn.IFS(F18&gt;=90,"A",F18&gt;=80,"B",F18&gt;=70,"C",F18&gt;=60,"D",F18&gt;=0,"F")</f>
        <v>A</v>
      </c>
    </row>
    <row r="19" spans="1:8" x14ac:dyDescent="0.25">
      <c r="A19" t="s">
        <v>22</v>
      </c>
      <c r="B19" s="2">
        <v>95</v>
      </c>
      <c r="C19" s="2">
        <v>80</v>
      </c>
      <c r="D19" s="2">
        <v>88</v>
      </c>
      <c r="E19" s="2">
        <v>89</v>
      </c>
      <c r="F19" s="3">
        <f t="shared" si="0"/>
        <v>88</v>
      </c>
      <c r="G19" t="str">
        <f t="shared" si="1"/>
        <v>PASS</v>
      </c>
      <c r="H19" t="str" cm="1">
        <f t="array" ref="H19">_xlfn.IFS(F19&gt;=90,"A",F19&gt;=80,"B",F19&gt;=70,"C",F19&gt;=60,"D",F19&gt;=0,"F")</f>
        <v>B</v>
      </c>
    </row>
    <row r="20" spans="1:8" x14ac:dyDescent="0.25">
      <c r="A20" t="s">
        <v>23</v>
      </c>
      <c r="B20" s="2">
        <v>66</v>
      </c>
      <c r="C20" s="2">
        <v>100</v>
      </c>
      <c r="D20" s="2">
        <v>93</v>
      </c>
      <c r="E20" s="2">
        <v>82</v>
      </c>
      <c r="F20" s="3">
        <f t="shared" si="0"/>
        <v>85.25</v>
      </c>
      <c r="G20" t="str">
        <f t="shared" si="1"/>
        <v>PASS</v>
      </c>
      <c r="H20" t="str" cm="1">
        <f t="array" ref="H20">_xlfn.IFS(F20&gt;=90,"A",F20&gt;=80,"B",F20&gt;=70,"C",F20&gt;=60,"D",F20&gt;=0,"F")</f>
        <v>B</v>
      </c>
    </row>
    <row r="21" spans="1:8" x14ac:dyDescent="0.25">
      <c r="A21" t="s">
        <v>24</v>
      </c>
      <c r="B21" s="2">
        <v>46</v>
      </c>
      <c r="C21" s="2">
        <v>74</v>
      </c>
      <c r="D21" s="2">
        <v>92</v>
      </c>
      <c r="E21" s="2">
        <v>87</v>
      </c>
      <c r="F21" s="3">
        <f t="shared" si="0"/>
        <v>74.75</v>
      </c>
      <c r="G21" t="str">
        <f t="shared" si="1"/>
        <v>PASS</v>
      </c>
      <c r="H21" t="str" cm="1">
        <f t="array" ref="H21">_xlfn.IFS(F21&gt;=90,"A",F21&gt;=80,"B",F21&gt;=70,"C",F21&gt;=60,"D",F21&gt;=0,"F")</f>
        <v>C</v>
      </c>
    </row>
    <row r="22" spans="1:8" x14ac:dyDescent="0.25">
      <c r="A22" t="s">
        <v>25</v>
      </c>
      <c r="B22" s="2">
        <v>94</v>
      </c>
      <c r="C22" s="2">
        <v>92</v>
      </c>
      <c r="D22" s="2">
        <v>86</v>
      </c>
      <c r="E22" s="2">
        <v>100</v>
      </c>
      <c r="F22" s="3">
        <f t="shared" si="0"/>
        <v>93</v>
      </c>
      <c r="G22" t="str">
        <f t="shared" si="1"/>
        <v>PASS</v>
      </c>
      <c r="H22" t="str" cm="1">
        <f t="array" ref="H22">_xlfn.IFS(F22&gt;=90,"A",F22&gt;=80,"B",F22&gt;=70,"C",F22&gt;=60,"D",F22&gt;=0,"F")</f>
        <v>A</v>
      </c>
    </row>
    <row r="23" spans="1:8" x14ac:dyDescent="0.25">
      <c r="A23" t="s">
        <v>26</v>
      </c>
      <c r="B23" s="2">
        <v>55</v>
      </c>
      <c r="C23" s="2">
        <v>52</v>
      </c>
      <c r="D23" s="2">
        <v>76</v>
      </c>
      <c r="E23" s="2">
        <v>48</v>
      </c>
      <c r="F23" s="3">
        <f t="shared" si="0"/>
        <v>57.75</v>
      </c>
      <c r="G23" t="str">
        <f t="shared" si="1"/>
        <v>FAIL</v>
      </c>
      <c r="H23" t="str" cm="1">
        <f t="array" ref="H23">_xlfn.IFS(F23&gt;=90,"A",F23&gt;=80,"B",F23&gt;=70,"C",F23&gt;=60,"D",F23&gt;=0,"F")</f>
        <v>F</v>
      </c>
    </row>
    <row r="24" spans="1:8" x14ac:dyDescent="0.25">
      <c r="A24" t="s">
        <v>27</v>
      </c>
      <c r="B24" s="2">
        <v>41</v>
      </c>
      <c r="C24" s="2">
        <v>44</v>
      </c>
      <c r="D24" s="2">
        <v>95</v>
      </c>
      <c r="E24" s="2">
        <v>55</v>
      </c>
      <c r="F24" s="3">
        <f t="shared" si="0"/>
        <v>58.75</v>
      </c>
      <c r="G24" t="str">
        <f t="shared" si="1"/>
        <v>FAIL</v>
      </c>
      <c r="H24" t="str" cm="1">
        <f t="array" ref="H24">_xlfn.IFS(F24&gt;=90,"A",F24&gt;=80,"B",F24&gt;=70,"C",F24&gt;=60,"D",F24&gt;=0,"F")</f>
        <v>F</v>
      </c>
    </row>
    <row r="25" spans="1:8" x14ac:dyDescent="0.25">
      <c r="A25" t="s">
        <v>28</v>
      </c>
      <c r="B25" s="2">
        <v>53</v>
      </c>
      <c r="C25" s="2">
        <v>97</v>
      </c>
      <c r="D25" s="2">
        <v>74</v>
      </c>
      <c r="E25" s="2">
        <v>53</v>
      </c>
      <c r="F25" s="3">
        <f t="shared" si="0"/>
        <v>69.25</v>
      </c>
      <c r="G25" t="str">
        <f t="shared" si="1"/>
        <v>PASS</v>
      </c>
      <c r="H25" t="str" cm="1">
        <f t="array" ref="H25">_xlfn.IFS(F25&gt;=90,"A",F25&gt;=80,"B",F25&gt;=70,"C",F25&gt;=60,"D",F25&gt;=0,"F")</f>
        <v>D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99366-DB42-477B-BD0B-4314AF84BBF4}">
  <dimension ref="A1:H25"/>
  <sheetViews>
    <sheetView tabSelected="1" workbookViewId="0">
      <selection activeCell="J4" sqref="J4"/>
    </sheetView>
  </sheetViews>
  <sheetFormatPr defaultRowHeight="15" x14ac:dyDescent="0.25"/>
  <cols>
    <col min="1" max="1" width="18.140625" bestFit="1" customWidth="1"/>
    <col min="2" max="2" width="16.140625" customWidth="1"/>
    <col min="3" max="3" width="16.5703125" customWidth="1"/>
    <col min="4" max="4" width="12.5703125" customWidth="1"/>
    <col min="5" max="5" width="13" customWidth="1"/>
    <col min="6" max="6" width="15.7109375" style="6" bestFit="1" customWidth="1"/>
    <col min="7" max="7" width="13.42578125" bestFit="1" customWidth="1"/>
    <col min="8" max="8" width="16.7109375" bestFit="1" customWidth="1"/>
  </cols>
  <sheetData>
    <row r="1" spans="1:8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5" t="s">
        <v>29</v>
      </c>
      <c r="G1" s="4" t="s">
        <v>31</v>
      </c>
      <c r="H1" s="4" t="s">
        <v>30</v>
      </c>
    </row>
    <row r="2" spans="1:8" x14ac:dyDescent="0.25">
      <c r="A2" t="s">
        <v>5</v>
      </c>
      <c r="B2" s="2">
        <v>85</v>
      </c>
      <c r="C2" s="2">
        <v>84</v>
      </c>
      <c r="D2" s="2">
        <v>90</v>
      </c>
      <c r="E2" s="2">
        <v>56</v>
      </c>
      <c r="F2" s="3">
        <f>AVERAGE(Table1[[#This Row],[Midterm Exam]:[Final Paper]])</f>
        <v>78.75</v>
      </c>
      <c r="G2" s="2" t="str">
        <f>IF(Table1[[#This Row],[Final Grade]]&gt;=60,"PASS","FAIL")</f>
        <v>PASS</v>
      </c>
      <c r="H2" s="2" t="str" cm="1">
        <f t="array" ref="H2">_xlfn.IFS(F2&gt;=90,"A",F2&gt;=80,"B",F2&gt;=70,"C",F2&gt;=60,"D",F2&gt;=0,"F")</f>
        <v>C</v>
      </c>
    </row>
    <row r="3" spans="1:8" x14ac:dyDescent="0.25">
      <c r="A3" t="s">
        <v>6</v>
      </c>
      <c r="B3" s="2">
        <v>48</v>
      </c>
      <c r="C3" s="2">
        <v>57</v>
      </c>
      <c r="D3" s="2">
        <v>97</v>
      </c>
      <c r="E3" s="2">
        <v>95</v>
      </c>
      <c r="F3" s="3">
        <f>AVERAGE(Table1[[#This Row],[Midterm Exam]:[Final Paper]])</f>
        <v>74.25</v>
      </c>
      <c r="G3" s="2" t="str">
        <f>IF(Table1[[#This Row],[Final Grade]]&gt;=60,"PASS","FAIL")</f>
        <v>PASS</v>
      </c>
      <c r="H3" s="2" t="str" cm="1">
        <f t="array" ref="H3">_xlfn.IFS(F3&gt;=90,"A",F3&gt;=80,"B",F3&gt;=70,"C",F3&gt;=60,"D",F3&gt;=0,"F")</f>
        <v>C</v>
      </c>
    </row>
    <row r="4" spans="1:8" x14ac:dyDescent="0.25">
      <c r="A4" t="s">
        <v>7</v>
      </c>
      <c r="B4" s="2">
        <v>96</v>
      </c>
      <c r="C4" s="2">
        <v>100</v>
      </c>
      <c r="D4" s="2">
        <v>97</v>
      </c>
      <c r="E4" s="2">
        <v>87</v>
      </c>
      <c r="F4" s="3">
        <f>AVERAGE(Table1[[#This Row],[Midterm Exam]:[Final Paper]])</f>
        <v>95</v>
      </c>
      <c r="G4" s="2" t="str">
        <f>IF(Table1[[#This Row],[Final Grade]]&gt;=60,"PASS","FAIL")</f>
        <v>PASS</v>
      </c>
      <c r="H4" s="2" t="str" cm="1">
        <f t="array" ref="H4">_xlfn.IFS(F4&gt;=90,"A",F4&gt;=80,"B",F4&gt;=70,"C",F4&gt;=60,"D",F4&gt;=0,"F")</f>
        <v>A</v>
      </c>
    </row>
    <row r="5" spans="1:8" x14ac:dyDescent="0.25">
      <c r="A5" t="s">
        <v>8</v>
      </c>
      <c r="B5" s="2">
        <v>52</v>
      </c>
      <c r="C5" s="2">
        <v>52</v>
      </c>
      <c r="D5" s="2">
        <v>64</v>
      </c>
      <c r="E5" s="2">
        <v>63</v>
      </c>
      <c r="F5" s="3">
        <f>AVERAGE(Table1[[#This Row],[Midterm Exam]:[Final Paper]])</f>
        <v>57.75</v>
      </c>
      <c r="G5" s="2" t="str">
        <f>IF(Table1[[#This Row],[Final Grade]]&gt;=60,"PASS","FAIL")</f>
        <v>FAIL</v>
      </c>
      <c r="H5" s="2" t="str" cm="1">
        <f t="array" ref="H5">_xlfn.IFS(F5&gt;=90,"A",F5&gt;=80,"B",F5&gt;=70,"C",F5&gt;=60,"D",F5&gt;=0,"F")</f>
        <v>F</v>
      </c>
    </row>
    <row r="6" spans="1:8" x14ac:dyDescent="0.25">
      <c r="A6" t="s">
        <v>9</v>
      </c>
      <c r="B6" s="2">
        <v>89</v>
      </c>
      <c r="C6" s="2">
        <v>57</v>
      </c>
      <c r="D6" s="2">
        <v>90</v>
      </c>
      <c r="E6" s="2">
        <v>85</v>
      </c>
      <c r="F6" s="3">
        <f>AVERAGE(Table1[[#This Row],[Midterm Exam]:[Final Paper]])</f>
        <v>80.25</v>
      </c>
      <c r="G6" s="2" t="str">
        <f>IF(Table1[[#This Row],[Final Grade]]&gt;=60,"PASS","FAIL")</f>
        <v>PASS</v>
      </c>
      <c r="H6" s="2" t="str" cm="1">
        <f t="array" ref="H6">_xlfn.IFS(F6&gt;=90,"A",F6&gt;=80,"B",F6&gt;=70,"C",F6&gt;=60,"D",F6&gt;=0,"F")</f>
        <v>B</v>
      </c>
    </row>
    <row r="7" spans="1:8" x14ac:dyDescent="0.25">
      <c r="A7" t="s">
        <v>10</v>
      </c>
      <c r="B7" s="2">
        <v>71</v>
      </c>
      <c r="C7" s="2">
        <v>93</v>
      </c>
      <c r="D7" s="2">
        <v>97</v>
      </c>
      <c r="E7" s="2">
        <v>55</v>
      </c>
      <c r="F7" s="3">
        <f>AVERAGE(Table1[[#This Row],[Midterm Exam]:[Final Paper]])</f>
        <v>79</v>
      </c>
      <c r="G7" s="2" t="str">
        <f>IF(Table1[[#This Row],[Final Grade]]&gt;=60,"PASS","FAIL")</f>
        <v>PASS</v>
      </c>
      <c r="H7" s="2" t="str" cm="1">
        <f t="array" ref="H7">_xlfn.IFS(F7&gt;=90,"A",F7&gt;=80,"B",F7&gt;=70,"C",F7&gt;=60,"D",F7&gt;=0,"F")</f>
        <v>C</v>
      </c>
    </row>
    <row r="8" spans="1:8" x14ac:dyDescent="0.25">
      <c r="A8" t="s">
        <v>11</v>
      </c>
      <c r="B8" s="2">
        <v>97</v>
      </c>
      <c r="C8" s="2">
        <v>90</v>
      </c>
      <c r="D8" s="2">
        <v>70</v>
      </c>
      <c r="E8" s="2">
        <v>83</v>
      </c>
      <c r="F8" s="3">
        <f>AVERAGE(Table1[[#This Row],[Midterm Exam]:[Final Paper]])</f>
        <v>85</v>
      </c>
      <c r="G8" s="2" t="str">
        <f>IF(Table1[[#This Row],[Final Grade]]&gt;=60,"PASS","FAIL")</f>
        <v>PASS</v>
      </c>
      <c r="H8" s="2" t="str" cm="1">
        <f t="array" ref="H8">_xlfn.IFS(F8&gt;=90,"A",F8&gt;=80,"B",F8&gt;=70,"C",F8&gt;=60,"D",F8&gt;=0,"F")</f>
        <v>B</v>
      </c>
    </row>
    <row r="9" spans="1:8" x14ac:dyDescent="0.25">
      <c r="A9" t="s">
        <v>12</v>
      </c>
      <c r="B9" s="2">
        <v>67</v>
      </c>
      <c r="C9" s="2">
        <v>62</v>
      </c>
      <c r="D9" s="2">
        <v>48</v>
      </c>
      <c r="E9" s="2">
        <v>43</v>
      </c>
      <c r="F9" s="3">
        <f>AVERAGE(Table1[[#This Row],[Midterm Exam]:[Final Paper]])</f>
        <v>55</v>
      </c>
      <c r="G9" s="2" t="str">
        <f>IF(Table1[[#This Row],[Final Grade]]&gt;=60,"PASS","FAIL")</f>
        <v>FAIL</v>
      </c>
      <c r="H9" s="2" t="str" cm="1">
        <f t="array" ref="H9">_xlfn.IFS(F9&gt;=90,"A",F9&gt;=80,"B",F9&gt;=70,"C",F9&gt;=60,"D",F9&gt;=0,"F")</f>
        <v>F</v>
      </c>
    </row>
    <row r="10" spans="1:8" x14ac:dyDescent="0.25">
      <c r="A10" t="s">
        <v>13</v>
      </c>
      <c r="B10" s="2">
        <v>100</v>
      </c>
      <c r="C10" s="2">
        <v>94</v>
      </c>
      <c r="D10" s="2">
        <v>90</v>
      </c>
      <c r="E10" s="2">
        <v>95</v>
      </c>
      <c r="F10" s="3">
        <f>AVERAGE(Table1[[#This Row],[Midterm Exam]:[Final Paper]])</f>
        <v>94.75</v>
      </c>
      <c r="G10" s="2" t="str">
        <f>IF(Table1[[#This Row],[Final Grade]]&gt;=60,"PASS","FAIL")</f>
        <v>PASS</v>
      </c>
      <c r="H10" s="2" t="str" cm="1">
        <f t="array" ref="H10">_xlfn.IFS(F10&gt;=90,"A",F10&gt;=80,"B",F10&gt;=70,"C",F10&gt;=60,"D",F10&gt;=0,"F")</f>
        <v>A</v>
      </c>
    </row>
    <row r="11" spans="1:8" x14ac:dyDescent="0.25">
      <c r="A11" t="s">
        <v>14</v>
      </c>
      <c r="B11" s="2">
        <v>88</v>
      </c>
      <c r="C11" s="2">
        <v>61</v>
      </c>
      <c r="D11" s="2">
        <v>45</v>
      </c>
      <c r="E11" s="2">
        <v>47</v>
      </c>
      <c r="F11" s="3">
        <f>AVERAGE(Table1[[#This Row],[Midterm Exam]:[Final Paper]])</f>
        <v>60.25</v>
      </c>
      <c r="G11" s="2" t="str">
        <f>IF(Table1[[#This Row],[Final Grade]]&gt;=60,"PASS","FAIL")</f>
        <v>PASS</v>
      </c>
      <c r="H11" s="2" t="str" cm="1">
        <f t="array" ref="H11">_xlfn.IFS(F11&gt;=90,"A",F11&gt;=80,"B",F11&gt;=70,"C",F11&gt;=60,"D",F11&gt;=0,"F")</f>
        <v>D</v>
      </c>
    </row>
    <row r="12" spans="1:8" x14ac:dyDescent="0.25">
      <c r="A12" t="s">
        <v>15</v>
      </c>
      <c r="B12" s="2">
        <v>44</v>
      </c>
      <c r="C12" s="2">
        <v>87</v>
      </c>
      <c r="D12" s="2">
        <v>43</v>
      </c>
      <c r="E12" s="2">
        <v>55</v>
      </c>
      <c r="F12" s="3">
        <f>AVERAGE(Table1[[#This Row],[Midterm Exam]:[Final Paper]])</f>
        <v>57.25</v>
      </c>
      <c r="G12" s="2" t="str">
        <f>IF(Table1[[#This Row],[Final Grade]]&gt;=60,"PASS","FAIL")</f>
        <v>FAIL</v>
      </c>
      <c r="H12" s="2" t="str" cm="1">
        <f t="array" ref="H12">_xlfn.IFS(F12&gt;=90,"A",F12&gt;=80,"B",F12&gt;=70,"C",F12&gt;=60,"D",F12&gt;=0,"F")</f>
        <v>F</v>
      </c>
    </row>
    <row r="13" spans="1:8" x14ac:dyDescent="0.25">
      <c r="A13" t="s">
        <v>16</v>
      </c>
      <c r="B13" s="2">
        <v>83</v>
      </c>
      <c r="C13" s="2">
        <v>42</v>
      </c>
      <c r="D13" s="2">
        <v>67</v>
      </c>
      <c r="E13" s="2">
        <v>46</v>
      </c>
      <c r="F13" s="3">
        <f>AVERAGE(Table1[[#This Row],[Midterm Exam]:[Final Paper]])</f>
        <v>59.5</v>
      </c>
      <c r="G13" s="2" t="str">
        <f>IF(Table1[[#This Row],[Final Grade]]&gt;=60,"PASS","FAIL")</f>
        <v>FAIL</v>
      </c>
      <c r="H13" s="2" t="str" cm="1">
        <f t="array" ref="H13">_xlfn.IFS(F13&gt;=90,"A",F13&gt;=80,"B",F13&gt;=70,"C",F13&gt;=60,"D",F13&gt;=0,"F")</f>
        <v>F</v>
      </c>
    </row>
    <row r="14" spans="1:8" x14ac:dyDescent="0.25">
      <c r="A14" t="s">
        <v>17</v>
      </c>
      <c r="B14" s="2">
        <v>59</v>
      </c>
      <c r="C14" s="2">
        <v>43</v>
      </c>
      <c r="D14" s="2">
        <v>43</v>
      </c>
      <c r="E14" s="2">
        <v>52</v>
      </c>
      <c r="F14" s="3">
        <f>AVERAGE(Table1[[#This Row],[Midterm Exam]:[Final Paper]])</f>
        <v>49.25</v>
      </c>
      <c r="G14" s="2" t="str">
        <f>IF(Table1[[#This Row],[Final Grade]]&gt;=60,"PASS","FAIL")</f>
        <v>FAIL</v>
      </c>
      <c r="H14" s="2" t="str" cm="1">
        <f t="array" ref="H14">_xlfn.IFS(F14&gt;=90,"A",F14&gt;=80,"B",F14&gt;=70,"C",F14&gt;=60,"D",F14&gt;=0,"F")</f>
        <v>F</v>
      </c>
    </row>
    <row r="15" spans="1:8" x14ac:dyDescent="0.25">
      <c r="A15" t="s">
        <v>18</v>
      </c>
      <c r="B15" s="2">
        <v>54</v>
      </c>
      <c r="C15" s="2">
        <v>47</v>
      </c>
      <c r="D15" s="2">
        <v>92</v>
      </c>
      <c r="E15" s="2">
        <v>57</v>
      </c>
      <c r="F15" s="3">
        <f>AVERAGE(Table1[[#This Row],[Midterm Exam]:[Final Paper]])</f>
        <v>62.5</v>
      </c>
      <c r="G15" s="2" t="str">
        <f>IF(Table1[[#This Row],[Final Grade]]&gt;=60,"PASS","FAIL")</f>
        <v>PASS</v>
      </c>
      <c r="H15" s="2" t="str" cm="1">
        <f t="array" ref="H15">_xlfn.IFS(F15&gt;=90,"A",F15&gt;=80,"B",F15&gt;=70,"C",F15&gt;=60,"D",F15&gt;=0,"F")</f>
        <v>D</v>
      </c>
    </row>
    <row r="16" spans="1:8" x14ac:dyDescent="0.25">
      <c r="A16" t="s">
        <v>19</v>
      </c>
      <c r="B16" s="2">
        <v>73</v>
      </c>
      <c r="C16" s="2">
        <v>98</v>
      </c>
      <c r="D16" s="2">
        <v>59</v>
      </c>
      <c r="E16" s="2">
        <v>73</v>
      </c>
      <c r="F16" s="3">
        <f>AVERAGE(Table1[[#This Row],[Midterm Exam]:[Final Paper]])</f>
        <v>75.75</v>
      </c>
      <c r="G16" s="2" t="str">
        <f>IF(Table1[[#This Row],[Final Grade]]&gt;=60,"PASS","FAIL")</f>
        <v>PASS</v>
      </c>
      <c r="H16" s="2" t="str" cm="1">
        <f t="array" ref="H16">_xlfn.IFS(F16&gt;=90,"A",F16&gt;=80,"B",F16&gt;=70,"C",F16&gt;=60,"D",F16&gt;=0,"F")</f>
        <v>C</v>
      </c>
    </row>
    <row r="17" spans="1:8" x14ac:dyDescent="0.25">
      <c r="A17" t="s">
        <v>20</v>
      </c>
      <c r="B17" s="2">
        <v>75</v>
      </c>
      <c r="C17" s="2">
        <v>72</v>
      </c>
      <c r="D17" s="2">
        <v>87</v>
      </c>
      <c r="E17" s="2">
        <v>53</v>
      </c>
      <c r="F17" s="3">
        <f>AVERAGE(Table1[[#This Row],[Midterm Exam]:[Final Paper]])</f>
        <v>71.75</v>
      </c>
      <c r="G17" s="2" t="str">
        <f>IF(Table1[[#This Row],[Final Grade]]&gt;=60,"PASS","FAIL")</f>
        <v>PASS</v>
      </c>
      <c r="H17" s="2" t="str" cm="1">
        <f t="array" ref="H17">_xlfn.IFS(F17&gt;=90,"A",F17&gt;=80,"B",F17&gt;=70,"C",F17&gt;=60,"D",F17&gt;=0,"F")</f>
        <v>C</v>
      </c>
    </row>
    <row r="18" spans="1:8" x14ac:dyDescent="0.25">
      <c r="A18" t="s">
        <v>21</v>
      </c>
      <c r="B18" s="2">
        <v>90</v>
      </c>
      <c r="C18" s="2">
        <v>97</v>
      </c>
      <c r="D18" s="2">
        <v>100</v>
      </c>
      <c r="E18" s="2">
        <v>97</v>
      </c>
      <c r="F18" s="3">
        <f>AVERAGE(Table1[[#This Row],[Midterm Exam]:[Final Paper]])</f>
        <v>96</v>
      </c>
      <c r="G18" s="2" t="str">
        <f>IF(Table1[[#This Row],[Final Grade]]&gt;=60,"PASS","FAIL")</f>
        <v>PASS</v>
      </c>
      <c r="H18" s="2" t="str" cm="1">
        <f t="array" ref="H18">_xlfn.IFS(F18&gt;=90,"A",F18&gt;=80,"B",F18&gt;=70,"C",F18&gt;=60,"D",F18&gt;=0,"F")</f>
        <v>A</v>
      </c>
    </row>
    <row r="19" spans="1:8" x14ac:dyDescent="0.25">
      <c r="A19" t="s">
        <v>22</v>
      </c>
      <c r="B19" s="2">
        <v>95</v>
      </c>
      <c r="C19" s="2">
        <v>80</v>
      </c>
      <c r="D19" s="2">
        <v>88</v>
      </c>
      <c r="E19" s="2">
        <v>89</v>
      </c>
      <c r="F19" s="3">
        <f>AVERAGE(Table1[[#This Row],[Midterm Exam]:[Final Paper]])</f>
        <v>88</v>
      </c>
      <c r="G19" s="2" t="str">
        <f>IF(Table1[[#This Row],[Final Grade]]&gt;=60,"PASS","FAIL")</f>
        <v>PASS</v>
      </c>
      <c r="H19" s="2" t="str" cm="1">
        <f t="array" ref="H19">_xlfn.IFS(F19&gt;=90,"A",F19&gt;=80,"B",F19&gt;=70,"C",F19&gt;=60,"D",F19&gt;=0,"F")</f>
        <v>B</v>
      </c>
    </row>
    <row r="20" spans="1:8" x14ac:dyDescent="0.25">
      <c r="A20" t="s">
        <v>23</v>
      </c>
      <c r="B20" s="2">
        <v>66</v>
      </c>
      <c r="C20" s="2">
        <v>100</v>
      </c>
      <c r="D20" s="2">
        <v>93</v>
      </c>
      <c r="E20" s="2">
        <v>82</v>
      </c>
      <c r="F20" s="3">
        <f>AVERAGE(Table1[[#This Row],[Midterm Exam]:[Final Paper]])</f>
        <v>85.25</v>
      </c>
      <c r="G20" s="2" t="str">
        <f>IF(Table1[[#This Row],[Final Grade]]&gt;=60,"PASS","FAIL")</f>
        <v>PASS</v>
      </c>
      <c r="H20" s="2" t="str" cm="1">
        <f t="array" ref="H20">_xlfn.IFS(F20&gt;=90,"A",F20&gt;=80,"B",F20&gt;=70,"C",F20&gt;=60,"D",F20&gt;=0,"F")</f>
        <v>B</v>
      </c>
    </row>
    <row r="21" spans="1:8" x14ac:dyDescent="0.25">
      <c r="A21" t="s">
        <v>24</v>
      </c>
      <c r="B21" s="2">
        <v>46</v>
      </c>
      <c r="C21" s="2">
        <v>74</v>
      </c>
      <c r="D21" s="2">
        <v>92</v>
      </c>
      <c r="E21" s="2">
        <v>87</v>
      </c>
      <c r="F21" s="3">
        <f>AVERAGE(Table1[[#This Row],[Midterm Exam]:[Final Paper]])</f>
        <v>74.75</v>
      </c>
      <c r="G21" s="2" t="str">
        <f>IF(Table1[[#This Row],[Final Grade]]&gt;=60,"PASS","FAIL")</f>
        <v>PASS</v>
      </c>
      <c r="H21" s="2" t="str" cm="1">
        <f t="array" ref="H21">_xlfn.IFS(F21&gt;=90,"A",F21&gt;=80,"B",F21&gt;=70,"C",F21&gt;=60,"D",F21&gt;=0,"F")</f>
        <v>C</v>
      </c>
    </row>
    <row r="22" spans="1:8" x14ac:dyDescent="0.25">
      <c r="A22" t="s">
        <v>25</v>
      </c>
      <c r="B22" s="2">
        <v>94</v>
      </c>
      <c r="C22" s="2">
        <v>92</v>
      </c>
      <c r="D22" s="2">
        <v>86</v>
      </c>
      <c r="E22" s="2">
        <v>100</v>
      </c>
      <c r="F22" s="3">
        <f>AVERAGE(Table1[[#This Row],[Midterm Exam]:[Final Paper]])</f>
        <v>93</v>
      </c>
      <c r="G22" s="2" t="str">
        <f>IF(Table1[[#This Row],[Final Grade]]&gt;=60,"PASS","FAIL")</f>
        <v>PASS</v>
      </c>
      <c r="H22" s="2" t="str" cm="1">
        <f t="array" ref="H22">_xlfn.IFS(F22&gt;=90,"A",F22&gt;=80,"B",F22&gt;=70,"C",F22&gt;=60,"D",F22&gt;=0,"F")</f>
        <v>A</v>
      </c>
    </row>
    <row r="23" spans="1:8" x14ac:dyDescent="0.25">
      <c r="A23" t="s">
        <v>26</v>
      </c>
      <c r="B23" s="2">
        <v>55</v>
      </c>
      <c r="C23" s="2">
        <v>52</v>
      </c>
      <c r="D23" s="2">
        <v>76</v>
      </c>
      <c r="E23" s="2">
        <v>48</v>
      </c>
      <c r="F23" s="3">
        <f>AVERAGE(Table1[[#This Row],[Midterm Exam]:[Final Paper]])</f>
        <v>57.75</v>
      </c>
      <c r="G23" s="2" t="str">
        <f>IF(Table1[[#This Row],[Final Grade]]&gt;=60,"PASS","FAIL")</f>
        <v>FAIL</v>
      </c>
      <c r="H23" s="2" t="str" cm="1">
        <f t="array" ref="H23">_xlfn.IFS(F23&gt;=90,"A",F23&gt;=80,"B",F23&gt;=70,"C",F23&gt;=60,"D",F23&gt;=0,"F")</f>
        <v>F</v>
      </c>
    </row>
    <row r="24" spans="1:8" x14ac:dyDescent="0.25">
      <c r="A24" t="s">
        <v>27</v>
      </c>
      <c r="B24" s="2">
        <v>41</v>
      </c>
      <c r="C24" s="2">
        <v>44</v>
      </c>
      <c r="D24" s="2">
        <v>95</v>
      </c>
      <c r="E24" s="2">
        <v>55</v>
      </c>
      <c r="F24" s="3">
        <f>AVERAGE(Table1[[#This Row],[Midterm Exam]:[Final Paper]])</f>
        <v>58.75</v>
      </c>
      <c r="G24" s="2" t="str">
        <f>IF(Table1[[#This Row],[Final Grade]]&gt;=60,"PASS","FAIL")</f>
        <v>FAIL</v>
      </c>
      <c r="H24" s="2" t="str" cm="1">
        <f t="array" ref="H24">_xlfn.IFS(F24&gt;=90,"A",F24&gt;=80,"B",F24&gt;=70,"C",F24&gt;=60,"D",F24&gt;=0,"F")</f>
        <v>F</v>
      </c>
    </row>
    <row r="25" spans="1:8" x14ac:dyDescent="0.25">
      <c r="A25" t="s">
        <v>28</v>
      </c>
      <c r="B25" s="2">
        <v>53</v>
      </c>
      <c r="C25" s="2">
        <v>97</v>
      </c>
      <c r="D25" s="2">
        <v>74</v>
      </c>
      <c r="E25" s="2">
        <v>53</v>
      </c>
      <c r="F25" s="3">
        <f>AVERAGE(Table1[[#This Row],[Midterm Exam]:[Final Paper]])</f>
        <v>69.25</v>
      </c>
      <c r="G25" s="2" t="str">
        <f>IF(Table1[[#This Row],[Final Grade]]&gt;=60,"PASS","FAIL")</f>
        <v>PASS</v>
      </c>
      <c r="H25" s="2" t="str" cm="1">
        <f t="array" ref="H25">_xlfn.IFS(F25&gt;=90,"A",F25&gt;=80,"B",F25&gt;=70,"C",F25&gt;=60,"D",F25&gt;=0,"F")</f>
        <v>D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Jacob's Gaming Rig</dc:creator>
  <cp:lastModifiedBy>Kevin Bader</cp:lastModifiedBy>
  <dcterms:created xsi:type="dcterms:W3CDTF">2017-05-10T17:29:27Z</dcterms:created>
  <dcterms:modified xsi:type="dcterms:W3CDTF">2020-09-16T23:50:55Z</dcterms:modified>
</cp:coreProperties>
</file>