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WHITE\DATA\KOK1606\"/>
    </mc:Choice>
  </mc:AlternateContent>
  <xr:revisionPtr revIDLastSave="0" documentId="8_{9BB01567-A66B-4C2C-8106-38AA6C42F4D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PLC_Data" sheetId="1" r:id="rId1"/>
    <sheet name="CHLA_Fluorometric" sheetId="3" r:id="rId2"/>
    <sheet name="CHLA_HPLC_Matchup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" l="1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<sst xmlns="http://schemas.openxmlformats.org/spreadsheetml/2006/main" count="44" uniqueCount="41">
  <si>
    <t>KOK1606 HPLC</t>
  </si>
  <si>
    <t>analyzed June 2016</t>
  </si>
  <si>
    <t>All values are in ng/L</t>
  </si>
  <si>
    <t>Bidigare's calcs</t>
  </si>
  <si>
    <t>Date analyzed</t>
  </si>
  <si>
    <t>Station</t>
  </si>
  <si>
    <t>Cast</t>
  </si>
  <si>
    <t>Niskin</t>
  </si>
  <si>
    <t>Depth (m)</t>
  </si>
  <si>
    <t>HPLC ID#</t>
  </si>
  <si>
    <t>L filtered</t>
  </si>
  <si>
    <t>19But</t>
  </si>
  <si>
    <t>19Hex</t>
  </si>
  <si>
    <t>Allo</t>
  </si>
  <si>
    <t>B Car</t>
  </si>
  <si>
    <t>A Car</t>
  </si>
  <si>
    <t>Chla</t>
  </si>
  <si>
    <t>Chlb</t>
  </si>
  <si>
    <t>Chlc 1,2</t>
  </si>
  <si>
    <t>Chl c 3</t>
  </si>
  <si>
    <t>Cphlid</t>
  </si>
  <si>
    <t>Diadino</t>
  </si>
  <si>
    <t>Fuco</t>
  </si>
  <si>
    <t>Lut</t>
  </si>
  <si>
    <t>Peri</t>
  </si>
  <si>
    <t>Prasino</t>
  </si>
  <si>
    <t>Viola</t>
  </si>
  <si>
    <t>Zea</t>
  </si>
  <si>
    <t>Total car</t>
  </si>
  <si>
    <t>A car</t>
  </si>
  <si>
    <t>B car</t>
  </si>
  <si>
    <t>DVa</t>
  </si>
  <si>
    <t>MVa</t>
  </si>
  <si>
    <t>TOTCHLA</t>
  </si>
  <si>
    <t>testcast</t>
  </si>
  <si>
    <t>Date, HST</t>
  </si>
  <si>
    <t>Nisken</t>
  </si>
  <si>
    <t>Depth</t>
  </si>
  <si>
    <t>Average Chl [ug/L]</t>
  </si>
  <si>
    <t>Stdev Chl</t>
  </si>
  <si>
    <t>Average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</si>
</sst>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0" fillId="2" borderId="0" xfId="0" applyFill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5" xfId="0" applyNumberFormat="1" applyFill="1" applyBorder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1" applyFill="1" applyAlignment="1">
      <alignment horizontal="center"/>
    </xf>
    <xf numFmtId="14" fontId="3" fillId="2" borderId="0" xfId="1" applyNumberFormat="1" applyFill="1" applyAlignment="1">
      <alignment horizontal="center"/>
    </xf>
    <xf numFmtId="165" fontId="3" fillId="2" borderId="0" xfId="1" applyNumberFormat="1" applyFill="1" applyAlignment="1">
      <alignment horizontal="center"/>
    </xf>
    <xf numFmtId="14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0" xfId="1"/>
    <xf numFmtId="0" fontId="3" fillId="2" borderId="0" xfId="1" applyFill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"/>
  <sheetViews>
    <sheetView tabSelected="1" topLeftCell="A32" zoomScaleNormal="100" workbookViewId="0">
      <selection activeCell="Q31" sqref="Q31"/>
    </sheetView>
  </sheetViews>
  <sheetFormatPr defaultRowHeight="11.4" x14ac:dyDescent="0.2"/>
  <cols>
    <col min="1" max="1" width="14.75" style="9" customWidth="1"/>
    <col min="2" max="2" width="10.625" style="9" customWidth="1"/>
    <col min="3" max="3" width="10.25" style="9" customWidth="1"/>
    <col min="4" max="4" width="8.875" style="9" customWidth="1"/>
    <col min="5" max="5" width="7.75" style="9" customWidth="1"/>
    <col min="6" max="6" width="11.25" style="9" hidden="1" customWidth="1"/>
    <col min="7" max="7" width="0" style="9" hidden="1" customWidth="1"/>
    <col min="8" max="12" width="0" style="10" hidden="1" customWidth="1"/>
    <col min="13" max="33" width="9.125" style="10"/>
  </cols>
  <sheetData>
    <row r="1" spans="1:33" s="1" customFormat="1" ht="14.4" x14ac:dyDescent="0.3">
      <c r="A1" s="4" t="s">
        <v>0</v>
      </c>
      <c r="B1" s="4" t="s">
        <v>1</v>
      </c>
      <c r="C1" s="4"/>
      <c r="D1" s="4"/>
      <c r="E1" s="4"/>
      <c r="F1" s="4"/>
      <c r="G1" s="4"/>
      <c r="H1" s="5" t="s">
        <v>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 t="s">
        <v>3</v>
      </c>
      <c r="AA1" s="7"/>
      <c r="AB1" s="7"/>
      <c r="AC1" s="7"/>
      <c r="AD1" s="7"/>
      <c r="AE1" s="8"/>
      <c r="AF1" s="5"/>
      <c r="AG1" s="5"/>
    </row>
    <row r="2" spans="1:33" ht="14.4" x14ac:dyDescent="0.3">
      <c r="Z2" s="11"/>
      <c r="AE2" s="12"/>
      <c r="AF2" s="5"/>
    </row>
    <row r="3" spans="1:33" s="2" customFormat="1" ht="14.4" x14ac:dyDescent="0.3">
      <c r="A3" s="13" t="s">
        <v>4</v>
      </c>
      <c r="B3" s="13" t="s">
        <v>5</v>
      </c>
      <c r="C3" s="13" t="s">
        <v>8</v>
      </c>
      <c r="D3" s="13" t="s">
        <v>6</v>
      </c>
      <c r="E3" s="13" t="s">
        <v>7</v>
      </c>
      <c r="F3" s="13" t="s">
        <v>9</v>
      </c>
      <c r="G3" s="13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4" t="s">
        <v>17</v>
      </c>
      <c r="O3" s="14" t="s">
        <v>18</v>
      </c>
      <c r="P3" s="14" t="s">
        <v>19</v>
      </c>
      <c r="Q3" s="14" t="s">
        <v>20</v>
      </c>
      <c r="R3" s="14" t="s">
        <v>21</v>
      </c>
      <c r="S3" s="14" t="s">
        <v>22</v>
      </c>
      <c r="T3" s="14" t="s">
        <v>23</v>
      </c>
      <c r="U3" s="14" t="s">
        <v>24</v>
      </c>
      <c r="V3" s="14" t="s">
        <v>25</v>
      </c>
      <c r="W3" s="14" t="s">
        <v>26</v>
      </c>
      <c r="X3" s="14" t="s">
        <v>27</v>
      </c>
      <c r="Y3" s="14"/>
      <c r="Z3" s="15" t="s">
        <v>28</v>
      </c>
      <c r="AA3" s="14" t="s">
        <v>29</v>
      </c>
      <c r="AB3" s="14" t="s">
        <v>30</v>
      </c>
      <c r="AC3" s="14" t="s">
        <v>31</v>
      </c>
      <c r="AD3" s="14" t="s">
        <v>32</v>
      </c>
      <c r="AE3" s="16" t="s">
        <v>33</v>
      </c>
      <c r="AF3" s="14"/>
      <c r="AG3" s="14"/>
    </row>
    <row r="4" spans="1:33" s="3" customFormat="1" x14ac:dyDescent="0.2">
      <c r="A4" s="17">
        <v>61016</v>
      </c>
      <c r="B4" s="17">
        <v>1</v>
      </c>
      <c r="C4" s="17">
        <v>15</v>
      </c>
      <c r="D4" s="17">
        <v>1</v>
      </c>
      <c r="E4" s="17">
        <v>12</v>
      </c>
      <c r="F4" s="17">
        <v>3</v>
      </c>
      <c r="G4" s="17">
        <v>4.4000000000000004</v>
      </c>
      <c r="H4" s="18">
        <v>3.3685535424999995</v>
      </c>
      <c r="I4" s="18">
        <v>8.6197409599999979</v>
      </c>
      <c r="J4" s="18">
        <v>0</v>
      </c>
      <c r="K4" s="18">
        <v>3.2435368199999997</v>
      </c>
      <c r="L4" s="18">
        <v>6.4665283124999986</v>
      </c>
      <c r="M4" s="18">
        <v>116.07241401999998</v>
      </c>
      <c r="N4" s="18">
        <v>9.8344387599999994</v>
      </c>
      <c r="O4" s="18">
        <v>2.4469295099999999</v>
      </c>
      <c r="P4" s="18">
        <v>0</v>
      </c>
      <c r="Q4" s="18">
        <v>0</v>
      </c>
      <c r="R4" s="18">
        <v>4.0173693599999991</v>
      </c>
      <c r="S4" s="18">
        <v>6.7660526374999996</v>
      </c>
      <c r="T4" s="18">
        <v>0</v>
      </c>
      <c r="U4" s="18">
        <v>0</v>
      </c>
      <c r="V4" s="18">
        <v>0</v>
      </c>
      <c r="W4" s="18">
        <v>0</v>
      </c>
      <c r="X4" s="18">
        <v>65.659999964999983</v>
      </c>
      <c r="Y4" s="18"/>
      <c r="Z4" s="19">
        <v>9.7100651324999987</v>
      </c>
      <c r="AA4" s="18">
        <v>6.4665283124999986</v>
      </c>
      <c r="AB4" s="18">
        <v>3.2435368200000001</v>
      </c>
      <c r="AC4" s="18">
        <v>64.522352199999986</v>
      </c>
      <c r="AD4" s="18">
        <v>31.018832499999988</v>
      </c>
      <c r="AE4" s="20">
        <v>95.541184699999974</v>
      </c>
      <c r="AF4" s="18"/>
      <c r="AG4" s="18"/>
    </row>
    <row r="5" spans="1:33" s="3" customFormat="1" x14ac:dyDescent="0.2">
      <c r="A5" s="17">
        <v>61016</v>
      </c>
      <c r="B5" s="17">
        <v>1</v>
      </c>
      <c r="C5" s="17">
        <v>15</v>
      </c>
      <c r="D5" s="17">
        <v>1</v>
      </c>
      <c r="E5" s="17">
        <v>12</v>
      </c>
      <c r="F5" s="17">
        <v>4</v>
      </c>
      <c r="G5" s="17">
        <v>4.4000000000000004</v>
      </c>
      <c r="H5" s="18">
        <v>4.7841901649999992</v>
      </c>
      <c r="I5" s="18">
        <v>8.5492147199999984</v>
      </c>
      <c r="J5" s="18">
        <v>0</v>
      </c>
      <c r="K5" s="18">
        <v>2.7436952999999997</v>
      </c>
      <c r="L5" s="18">
        <v>6.733134667499999</v>
      </c>
      <c r="M5" s="18">
        <v>118.52394702999999</v>
      </c>
      <c r="N5" s="18">
        <v>8.4615309099999987</v>
      </c>
      <c r="O5" s="18">
        <v>2.71054452</v>
      </c>
      <c r="P5" s="18">
        <v>0</v>
      </c>
      <c r="Q5" s="18">
        <v>0</v>
      </c>
      <c r="R5" s="18">
        <v>5.0150249999999996</v>
      </c>
      <c r="S5" s="18">
        <v>7.3080302099999992</v>
      </c>
      <c r="T5" s="18">
        <v>0</v>
      </c>
      <c r="U5" s="18">
        <v>0</v>
      </c>
      <c r="V5" s="18">
        <v>0</v>
      </c>
      <c r="W5" s="18">
        <v>0</v>
      </c>
      <c r="X5" s="18">
        <v>66.636170744999987</v>
      </c>
      <c r="Y5" s="18"/>
      <c r="Z5" s="19">
        <v>9.4768299674999987</v>
      </c>
      <c r="AA5" s="18">
        <v>6.733134667499999</v>
      </c>
      <c r="AB5" s="18">
        <v>2.7436952999999997</v>
      </c>
      <c r="AC5" s="18">
        <v>65.038753299999996</v>
      </c>
      <c r="AD5" s="18">
        <v>32.789668749999969</v>
      </c>
      <c r="AE5" s="20">
        <v>97.828422049999972</v>
      </c>
      <c r="AF5" s="18"/>
      <c r="AG5" s="18"/>
    </row>
    <row r="6" spans="1:33" s="3" customFormat="1" x14ac:dyDescent="0.2">
      <c r="A6" s="17">
        <v>60716</v>
      </c>
      <c r="B6" s="17">
        <v>2</v>
      </c>
      <c r="C6" s="17">
        <v>100</v>
      </c>
      <c r="D6" s="17">
        <v>1</v>
      </c>
      <c r="E6" s="17">
        <v>8</v>
      </c>
      <c r="F6" s="17">
        <v>1</v>
      </c>
      <c r="G6" s="17">
        <v>4.4000000000000004</v>
      </c>
      <c r="H6" s="18">
        <v>51.005125142499992</v>
      </c>
      <c r="I6" s="18">
        <v>107.53817167999998</v>
      </c>
      <c r="J6" s="18">
        <v>4.4859425749999993</v>
      </c>
      <c r="K6" s="18">
        <v>5.6494768899999999</v>
      </c>
      <c r="L6" s="18">
        <v>12.857135609999998</v>
      </c>
      <c r="M6" s="18">
        <v>434.61822524999997</v>
      </c>
      <c r="N6" s="18">
        <v>20.457905019999995</v>
      </c>
      <c r="O6" s="18">
        <v>29.437548539999998</v>
      </c>
      <c r="P6" s="18">
        <v>17.67514383</v>
      </c>
      <c r="Q6" s="18">
        <v>0</v>
      </c>
      <c r="R6" s="18">
        <v>20.105569559999999</v>
      </c>
      <c r="S6" s="18">
        <v>24.371656725000001</v>
      </c>
      <c r="T6" s="18">
        <v>2.3175748799999996</v>
      </c>
      <c r="U6" s="18">
        <v>11.367181989999999</v>
      </c>
      <c r="V6" s="18">
        <v>0</v>
      </c>
      <c r="W6" s="18">
        <v>1.6455001499999995</v>
      </c>
      <c r="X6" s="18">
        <v>110.50232371249997</v>
      </c>
      <c r="Y6" s="18"/>
      <c r="Z6" s="19">
        <v>18.506612499999999</v>
      </c>
      <c r="AA6" s="18">
        <v>12.857135609999998</v>
      </c>
      <c r="AB6" s="18">
        <v>5.6494768900000008</v>
      </c>
      <c r="AC6" s="18">
        <v>183.17737249999996</v>
      </c>
      <c r="AD6" s="18">
        <v>193.15491624999993</v>
      </c>
      <c r="AE6" s="20">
        <v>376.33228874999986</v>
      </c>
      <c r="AF6" s="18"/>
      <c r="AG6" s="18"/>
    </row>
    <row r="7" spans="1:33" s="3" customFormat="1" x14ac:dyDescent="0.2">
      <c r="A7" s="17">
        <v>61016</v>
      </c>
      <c r="B7" s="17">
        <v>2</v>
      </c>
      <c r="C7" s="17">
        <v>15</v>
      </c>
      <c r="D7" s="17">
        <v>3</v>
      </c>
      <c r="E7" s="17">
        <v>16</v>
      </c>
      <c r="F7" s="17">
        <v>6</v>
      </c>
      <c r="G7" s="17">
        <v>4.4000000000000004</v>
      </c>
      <c r="H7" s="18">
        <v>2.9681599449999996</v>
      </c>
      <c r="I7" s="18">
        <v>7.9515347199999979</v>
      </c>
      <c r="J7" s="18">
        <v>0</v>
      </c>
      <c r="K7" s="18">
        <v>2.8107030399999999</v>
      </c>
      <c r="L7" s="18">
        <v>4.4051844749999995</v>
      </c>
      <c r="M7" s="18">
        <v>95.580750619999989</v>
      </c>
      <c r="N7" s="18">
        <v>3.733678129999999</v>
      </c>
      <c r="O7" s="18">
        <v>1.77737973</v>
      </c>
      <c r="P7" s="18">
        <v>0</v>
      </c>
      <c r="Q7" s="18">
        <v>0</v>
      </c>
      <c r="R7" s="18">
        <v>6.4691593599999999</v>
      </c>
      <c r="S7" s="18">
        <v>7.254872494999999</v>
      </c>
      <c r="T7" s="18">
        <v>3.5333204799999995</v>
      </c>
      <c r="U7" s="18">
        <v>0</v>
      </c>
      <c r="V7" s="18">
        <v>0</v>
      </c>
      <c r="W7" s="18">
        <v>0</v>
      </c>
      <c r="X7" s="18">
        <v>59.96254166249998</v>
      </c>
      <c r="Y7" s="18"/>
      <c r="Z7" s="19">
        <v>7.2158875149999995</v>
      </c>
      <c r="AA7" s="18">
        <v>4.4051844749999995</v>
      </c>
      <c r="AB7" s="18">
        <v>2.8107030399999999</v>
      </c>
      <c r="AC7" s="18">
        <v>42.608018199999982</v>
      </c>
      <c r="AD7" s="18">
        <v>39.415027499999979</v>
      </c>
      <c r="AE7" s="20">
        <v>82.023045699999955</v>
      </c>
      <c r="AF7" s="18"/>
      <c r="AG7" s="18"/>
    </row>
    <row r="8" spans="1:33" s="3" customFormat="1" ht="15" customHeight="1" x14ac:dyDescent="0.2">
      <c r="A8" s="17">
        <v>62916</v>
      </c>
      <c r="B8" s="17">
        <v>2</v>
      </c>
      <c r="C8" s="17">
        <v>15</v>
      </c>
      <c r="D8" s="17">
        <v>3</v>
      </c>
      <c r="E8" s="17">
        <v>16</v>
      </c>
      <c r="F8" s="17">
        <v>5</v>
      </c>
      <c r="G8" s="17">
        <v>4.4000000000000004</v>
      </c>
      <c r="H8" s="18">
        <v>2.4415908893294862</v>
      </c>
      <c r="I8" s="18">
        <v>8.7073330845010961</v>
      </c>
      <c r="J8" s="18">
        <v>0</v>
      </c>
      <c r="K8" s="18">
        <v>2.9286350293269026</v>
      </c>
      <c r="L8" s="18">
        <v>3.9520992725756861</v>
      </c>
      <c r="M8" s="18">
        <v>97.862535154448125</v>
      </c>
      <c r="N8" s="18">
        <v>6.801011611985702</v>
      </c>
      <c r="O8" s="18">
        <v>1.4434995102295336</v>
      </c>
      <c r="P8" s="18">
        <v>0</v>
      </c>
      <c r="Q8" s="18">
        <v>0</v>
      </c>
      <c r="R8" s="18">
        <v>6.6699630993600616</v>
      </c>
      <c r="S8" s="18">
        <v>5.6575614278730466</v>
      </c>
      <c r="T8" s="18">
        <v>0</v>
      </c>
      <c r="U8" s="18">
        <v>0</v>
      </c>
      <c r="V8" s="18">
        <v>0</v>
      </c>
      <c r="W8" s="18">
        <v>0</v>
      </c>
      <c r="X8" s="18">
        <v>55.697508541206659</v>
      </c>
      <c r="Y8" s="18"/>
      <c r="Z8" s="19">
        <v>6.8807343019025886</v>
      </c>
      <c r="AA8" s="18">
        <v>3.9520992725756861</v>
      </c>
      <c r="AB8" s="18">
        <v>2.9286350293269026</v>
      </c>
      <c r="AC8" s="18">
        <v>41.618527472477489</v>
      </c>
      <c r="AD8" s="18">
        <v>43.001228479393639</v>
      </c>
      <c r="AE8" s="20">
        <v>84.619755951871127</v>
      </c>
      <c r="AF8" s="18"/>
      <c r="AG8" s="18"/>
    </row>
    <row r="9" spans="1:33" s="3" customFormat="1" x14ac:dyDescent="0.2">
      <c r="A9" s="17">
        <v>61016</v>
      </c>
      <c r="B9" s="17">
        <v>2</v>
      </c>
      <c r="C9" s="17">
        <v>45</v>
      </c>
      <c r="D9" s="17">
        <v>3</v>
      </c>
      <c r="E9" s="17">
        <v>13</v>
      </c>
      <c r="F9" s="17">
        <v>7</v>
      </c>
      <c r="G9" s="17">
        <v>4.4000000000000004</v>
      </c>
      <c r="H9" s="18">
        <v>3.6229346599999994</v>
      </c>
      <c r="I9" s="18">
        <v>11.553154399999999</v>
      </c>
      <c r="J9" s="18">
        <v>0</v>
      </c>
      <c r="K9" s="18">
        <v>3.07601747</v>
      </c>
      <c r="L9" s="18">
        <v>6.0983996699999992</v>
      </c>
      <c r="M9" s="18">
        <v>106.620945385</v>
      </c>
      <c r="N9" s="18">
        <v>6.7666998399999994</v>
      </c>
      <c r="O9" s="18">
        <v>3.8183744700000002</v>
      </c>
      <c r="P9" s="18">
        <v>0</v>
      </c>
      <c r="Q9" s="18">
        <v>0</v>
      </c>
      <c r="R9" s="18">
        <v>5.1371687199999991</v>
      </c>
      <c r="S9" s="18">
        <v>9.7290174474999986</v>
      </c>
      <c r="T9" s="18">
        <v>0</v>
      </c>
      <c r="U9" s="18">
        <v>0</v>
      </c>
      <c r="V9" s="18">
        <v>0</v>
      </c>
      <c r="W9" s="18">
        <v>0</v>
      </c>
      <c r="X9" s="18">
        <v>61.241158517499983</v>
      </c>
      <c r="Y9" s="18"/>
      <c r="Z9" s="19">
        <v>9.1744171399999992</v>
      </c>
      <c r="AA9" s="18">
        <v>6.0983996699999992</v>
      </c>
      <c r="AB9" s="18">
        <v>3.07601747</v>
      </c>
      <c r="AC9" s="18">
        <v>48.558573599999995</v>
      </c>
      <c r="AD9" s="18">
        <v>42.611185624999976</v>
      </c>
      <c r="AE9" s="20">
        <v>91.169759224999979</v>
      </c>
      <c r="AF9" s="18"/>
      <c r="AG9" s="18"/>
    </row>
    <row r="10" spans="1:33" s="3" customFormat="1" x14ac:dyDescent="0.2">
      <c r="A10" s="17">
        <v>61016</v>
      </c>
      <c r="B10" s="17">
        <v>2</v>
      </c>
      <c r="C10" s="17">
        <v>45</v>
      </c>
      <c r="D10" s="17">
        <v>3</v>
      </c>
      <c r="E10" s="17">
        <v>13</v>
      </c>
      <c r="F10" s="17">
        <v>8</v>
      </c>
      <c r="G10" s="17">
        <v>4.4000000000000004</v>
      </c>
      <c r="H10" s="18">
        <v>4.9872387699999985</v>
      </c>
      <c r="I10" s="18">
        <v>11.823305759999998</v>
      </c>
      <c r="J10" s="18">
        <v>0</v>
      </c>
      <c r="K10" s="18">
        <v>3.3675916899999998</v>
      </c>
      <c r="L10" s="18">
        <v>6.4674111149999982</v>
      </c>
      <c r="M10" s="18">
        <v>109.89587822999999</v>
      </c>
      <c r="N10" s="18">
        <v>7.9092116599999986</v>
      </c>
      <c r="O10" s="18">
        <v>3.4496369099999997</v>
      </c>
      <c r="P10" s="18">
        <v>1.259044695</v>
      </c>
      <c r="Q10" s="18">
        <v>0</v>
      </c>
      <c r="R10" s="18">
        <v>5.6836949999999993</v>
      </c>
      <c r="S10" s="18">
        <v>9.3684694674999989</v>
      </c>
      <c r="T10" s="18">
        <v>0</v>
      </c>
      <c r="U10" s="18">
        <v>0</v>
      </c>
      <c r="V10" s="18">
        <v>0</v>
      </c>
      <c r="W10" s="18">
        <v>0</v>
      </c>
      <c r="X10" s="18">
        <v>63.288405569999981</v>
      </c>
      <c r="Y10" s="18"/>
      <c r="Z10" s="19">
        <v>9.8350028049999985</v>
      </c>
      <c r="AA10" s="18">
        <v>6.4674111149999982</v>
      </c>
      <c r="AB10" s="18">
        <v>3.3675916900000002</v>
      </c>
      <c r="AC10" s="18">
        <v>54.774947799999993</v>
      </c>
      <c r="AD10" s="18">
        <v>37.691543749999994</v>
      </c>
      <c r="AE10" s="20">
        <v>92.466491549999986</v>
      </c>
      <c r="AF10" s="18"/>
      <c r="AG10" s="18"/>
    </row>
    <row r="11" spans="1:33" s="3" customFormat="1" x14ac:dyDescent="0.2">
      <c r="A11" s="17">
        <v>61016</v>
      </c>
      <c r="B11" s="17">
        <v>2</v>
      </c>
      <c r="C11" s="17">
        <v>200</v>
      </c>
      <c r="D11" s="17">
        <v>3</v>
      </c>
      <c r="E11" s="17">
        <v>2</v>
      </c>
      <c r="F11" s="17">
        <v>11</v>
      </c>
      <c r="G11" s="17">
        <v>4.4000000000000004</v>
      </c>
      <c r="H11" s="18">
        <v>3.3195024749999997</v>
      </c>
      <c r="I11" s="18">
        <v>5.4651859199999997</v>
      </c>
      <c r="J11" s="18">
        <v>0</v>
      </c>
      <c r="K11" s="18">
        <v>0</v>
      </c>
      <c r="L11" s="18">
        <v>1.1326356074999999</v>
      </c>
      <c r="M11" s="18">
        <v>13.533208875</v>
      </c>
      <c r="N11" s="18">
        <v>2.1366864699999999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/>
      <c r="Z11" s="19">
        <v>1.1326356074999999</v>
      </c>
      <c r="AA11" s="18">
        <v>1.1326356074999999</v>
      </c>
      <c r="AB11" s="18">
        <v>0</v>
      </c>
      <c r="AC11" s="18">
        <v>4.0391450000000004</v>
      </c>
      <c r="AD11" s="18">
        <v>8.2088968749999989</v>
      </c>
      <c r="AE11" s="20">
        <v>12.248041874999998</v>
      </c>
      <c r="AF11" s="18"/>
      <c r="AG11" s="18"/>
    </row>
    <row r="12" spans="1:33" s="3" customFormat="1" x14ac:dyDescent="0.2">
      <c r="A12" s="17">
        <v>62916</v>
      </c>
      <c r="B12" s="17">
        <v>2</v>
      </c>
      <c r="C12" s="17">
        <v>200</v>
      </c>
      <c r="D12" s="17">
        <v>3</v>
      </c>
      <c r="E12" s="17">
        <v>2</v>
      </c>
      <c r="F12" s="17">
        <v>12</v>
      </c>
      <c r="G12" s="17">
        <v>4.4000000000000004</v>
      </c>
      <c r="H12" s="18">
        <v>3.1143310505689583</v>
      </c>
      <c r="I12" s="18">
        <v>5.1033798502139138</v>
      </c>
      <c r="J12" s="18">
        <v>0</v>
      </c>
      <c r="K12" s="18">
        <v>0</v>
      </c>
      <c r="L12" s="18">
        <v>0.8440877606220375</v>
      </c>
      <c r="M12" s="18">
        <v>14.345995598984572</v>
      </c>
      <c r="N12" s="18">
        <v>2.9329162950702101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/>
      <c r="Z12" s="19">
        <v>0.8440877606220375</v>
      </c>
      <c r="AA12" s="18">
        <v>0.84408776062203739</v>
      </c>
      <c r="AB12" s="18">
        <v>0</v>
      </c>
      <c r="AC12" s="18">
        <v>5.2070334399176295</v>
      </c>
      <c r="AD12" s="18">
        <v>7.4821480605705544</v>
      </c>
      <c r="AE12" s="20">
        <v>12.689181500488184</v>
      </c>
      <c r="AF12" s="18"/>
      <c r="AG12" s="18"/>
    </row>
    <row r="13" spans="1:33" s="3" customFormat="1" x14ac:dyDescent="0.2">
      <c r="A13" s="17">
        <v>61016</v>
      </c>
      <c r="B13" s="17">
        <v>3</v>
      </c>
      <c r="C13" s="17">
        <v>15</v>
      </c>
      <c r="D13" s="17">
        <v>1</v>
      </c>
      <c r="E13" s="17">
        <v>8</v>
      </c>
      <c r="F13" s="17">
        <v>13</v>
      </c>
      <c r="G13" s="17">
        <v>4.4000000000000004</v>
      </c>
      <c r="H13" s="18">
        <v>4.7442648774999991</v>
      </c>
      <c r="I13" s="18">
        <v>11.765928479999998</v>
      </c>
      <c r="J13" s="18">
        <v>0</v>
      </c>
      <c r="K13" s="18">
        <v>2.5082627</v>
      </c>
      <c r="L13" s="18">
        <v>6.4585830899999994</v>
      </c>
      <c r="M13" s="18">
        <v>111.63393631999999</v>
      </c>
      <c r="N13" s="18">
        <v>8.1995737799999997</v>
      </c>
      <c r="O13" s="18">
        <v>2.5657988550000002</v>
      </c>
      <c r="P13" s="18">
        <v>0</v>
      </c>
      <c r="Q13" s="18">
        <v>0</v>
      </c>
      <c r="R13" s="18">
        <v>4.8893150399999996</v>
      </c>
      <c r="S13" s="18">
        <v>7.0676648899999996</v>
      </c>
      <c r="T13" s="18">
        <v>0</v>
      </c>
      <c r="U13" s="18">
        <v>0</v>
      </c>
      <c r="V13" s="18">
        <v>0</v>
      </c>
      <c r="W13" s="18">
        <v>0</v>
      </c>
      <c r="X13" s="18">
        <v>62.353951489999993</v>
      </c>
      <c r="Y13" s="18"/>
      <c r="Z13" s="19">
        <v>8.9668457899999989</v>
      </c>
      <c r="AA13" s="18">
        <v>6.4585830899999994</v>
      </c>
      <c r="AB13" s="18">
        <v>2.5082626999999995</v>
      </c>
      <c r="AC13" s="18">
        <v>57.861785199999993</v>
      </c>
      <c r="AD13" s="18">
        <v>35.360459999999996</v>
      </c>
      <c r="AE13" s="20">
        <v>93.222245199999989</v>
      </c>
      <c r="AF13" s="18"/>
      <c r="AG13" s="18"/>
    </row>
    <row r="14" spans="1:33" s="3" customFormat="1" x14ac:dyDescent="0.2">
      <c r="A14" s="17">
        <v>63016</v>
      </c>
      <c r="B14" s="17">
        <v>4</v>
      </c>
      <c r="C14" s="17">
        <v>15</v>
      </c>
      <c r="D14" s="17">
        <v>3</v>
      </c>
      <c r="E14" s="17">
        <v>16</v>
      </c>
      <c r="F14" s="17">
        <v>17</v>
      </c>
      <c r="G14" s="17">
        <v>4.4000000000000004</v>
      </c>
      <c r="H14" s="18">
        <v>4.3851752291508914</v>
      </c>
      <c r="I14" s="18">
        <v>12.456084711982848</v>
      </c>
      <c r="J14" s="18">
        <v>0</v>
      </c>
      <c r="K14" s="18">
        <v>2.7678668381471518</v>
      </c>
      <c r="L14" s="18">
        <v>3.1365530633321739</v>
      </c>
      <c r="M14" s="18">
        <v>75.243500584689599</v>
      </c>
      <c r="N14" s="18">
        <v>6.617278644042786</v>
      </c>
      <c r="O14" s="18">
        <v>1.9375168853618352</v>
      </c>
      <c r="P14" s="18">
        <v>0</v>
      </c>
      <c r="Q14" s="18">
        <v>0</v>
      </c>
      <c r="R14" s="18">
        <v>7.8752877649226853</v>
      </c>
      <c r="S14" s="18">
        <v>3.1535247875635752</v>
      </c>
      <c r="T14" s="18">
        <v>0</v>
      </c>
      <c r="U14" s="18">
        <v>0</v>
      </c>
      <c r="V14" s="18">
        <v>0</v>
      </c>
      <c r="W14" s="18">
        <v>0</v>
      </c>
      <c r="X14" s="18">
        <v>48.611987147855565</v>
      </c>
      <c r="Y14" s="18"/>
      <c r="Z14" s="19">
        <v>5.9044199014793257</v>
      </c>
      <c r="AA14" s="18">
        <v>3.1365530633321734</v>
      </c>
      <c r="AB14" s="18">
        <v>2.7678668381471523</v>
      </c>
      <c r="AC14" s="18">
        <v>37.687373642532954</v>
      </c>
      <c r="AD14" s="18">
        <v>25.563999784758007</v>
      </c>
      <c r="AE14" s="20">
        <v>63.251373427290957</v>
      </c>
      <c r="AF14" s="18"/>
      <c r="AG14" s="18"/>
    </row>
    <row r="15" spans="1:33" s="3" customFormat="1" x14ac:dyDescent="0.2">
      <c r="A15" s="17">
        <v>63016</v>
      </c>
      <c r="B15" s="17">
        <v>4</v>
      </c>
      <c r="C15" s="17">
        <v>15</v>
      </c>
      <c r="D15" s="17">
        <v>3</v>
      </c>
      <c r="E15" s="17">
        <v>16</v>
      </c>
      <c r="F15" s="17">
        <v>18</v>
      </c>
      <c r="G15" s="17">
        <v>4.4000000000000004</v>
      </c>
      <c r="H15" s="18">
        <v>4.1626610620021793</v>
      </c>
      <c r="I15" s="18">
        <v>12.116650819944988</v>
      </c>
      <c r="J15" s="18">
        <v>0</v>
      </c>
      <c r="K15" s="18">
        <v>2.6516391771876546</v>
      </c>
      <c r="L15" s="18">
        <v>3.1314352489578008</v>
      </c>
      <c r="M15" s="18">
        <v>72.500011696410624</v>
      </c>
      <c r="N15" s="18">
        <v>4.6551249260526131</v>
      </c>
      <c r="O15" s="18">
        <v>1.7573313783191693</v>
      </c>
      <c r="P15" s="18">
        <v>0</v>
      </c>
      <c r="Q15" s="18">
        <v>0</v>
      </c>
      <c r="R15" s="18">
        <v>7.3698390287969895</v>
      </c>
      <c r="S15" s="18">
        <v>3.2015353216643563</v>
      </c>
      <c r="T15" s="18">
        <v>0</v>
      </c>
      <c r="U15" s="18">
        <v>0</v>
      </c>
      <c r="V15" s="18">
        <v>0</v>
      </c>
      <c r="W15" s="18">
        <v>0</v>
      </c>
      <c r="X15" s="18">
        <v>48.551266061773234</v>
      </c>
      <c r="Y15" s="18"/>
      <c r="Z15" s="19">
        <v>5.7830744261454559</v>
      </c>
      <c r="AA15" s="18">
        <v>3.1314352489578008</v>
      </c>
      <c r="AB15" s="18">
        <v>2.6516391771876551</v>
      </c>
      <c r="AC15" s="18">
        <v>33.075093836869222</v>
      </c>
      <c r="AD15" s="18">
        <v>28.900524484658199</v>
      </c>
      <c r="AE15" s="20">
        <v>61.975618321527421</v>
      </c>
      <c r="AF15" s="18"/>
      <c r="AG15" s="18"/>
    </row>
    <row r="16" spans="1:33" s="3" customFormat="1" x14ac:dyDescent="0.2">
      <c r="A16" s="17">
        <v>62916</v>
      </c>
      <c r="B16" s="17">
        <v>4</v>
      </c>
      <c r="C16" s="21">
        <v>45</v>
      </c>
      <c r="D16" s="21">
        <v>3</v>
      </c>
      <c r="E16" s="21">
        <v>13</v>
      </c>
      <c r="F16" s="21">
        <v>19</v>
      </c>
      <c r="G16" s="17">
        <v>4.4000000000000004</v>
      </c>
      <c r="H16" s="18">
        <v>8.5041903444209481</v>
      </c>
      <c r="I16" s="18">
        <v>17.70194260162322</v>
      </c>
      <c r="J16" s="18">
        <v>0</v>
      </c>
      <c r="K16" s="18">
        <v>2.3217638275842098</v>
      </c>
      <c r="L16" s="18">
        <v>4.6477692308183656</v>
      </c>
      <c r="M16" s="18">
        <v>95.060318230834156</v>
      </c>
      <c r="N16" s="18">
        <v>8.0178937380772304</v>
      </c>
      <c r="O16" s="18">
        <v>4.7440225165349075</v>
      </c>
      <c r="P16" s="18">
        <v>0</v>
      </c>
      <c r="Q16" s="18">
        <v>0</v>
      </c>
      <c r="R16" s="18">
        <v>5.4374598810995778</v>
      </c>
      <c r="S16" s="18">
        <v>4.2973320144177025</v>
      </c>
      <c r="T16" s="18">
        <v>0</v>
      </c>
      <c r="U16" s="18">
        <v>2.2924615348185062</v>
      </c>
      <c r="V16" s="18">
        <v>0</v>
      </c>
      <c r="W16" s="18">
        <v>1.3246338539874176</v>
      </c>
      <c r="X16" s="18">
        <v>58.089229097338787</v>
      </c>
      <c r="Y16" s="18"/>
      <c r="Z16" s="19">
        <v>6.9695330584025754</v>
      </c>
      <c r="AA16" s="18">
        <v>4.6477692308183656</v>
      </c>
      <c r="AB16" s="18">
        <v>2.3217638275842098</v>
      </c>
      <c r="AC16" s="18">
        <v>42.701692984215285</v>
      </c>
      <c r="AD16" s="18">
        <v>38.771101425801291</v>
      </c>
      <c r="AE16" s="20">
        <v>81.472794410016576</v>
      </c>
      <c r="AF16" s="18"/>
      <c r="AG16" s="18"/>
    </row>
    <row r="17" spans="1:33" s="3" customFormat="1" x14ac:dyDescent="0.2">
      <c r="A17" s="17">
        <v>62916</v>
      </c>
      <c r="B17" s="17">
        <v>4</v>
      </c>
      <c r="C17" s="17">
        <v>45</v>
      </c>
      <c r="D17" s="17">
        <v>3</v>
      </c>
      <c r="E17" s="17">
        <v>13</v>
      </c>
      <c r="F17" s="17">
        <v>20</v>
      </c>
      <c r="G17" s="17">
        <v>4.4000000000000004</v>
      </c>
      <c r="H17" s="18">
        <v>6.6607444616534845</v>
      </c>
      <c r="I17" s="18">
        <v>17.169353590175898</v>
      </c>
      <c r="J17" s="18">
        <v>0</v>
      </c>
      <c r="K17" s="18">
        <v>2.3581708280998304</v>
      </c>
      <c r="L17" s="18">
        <v>5.0064098747209886</v>
      </c>
      <c r="M17" s="18">
        <v>99.176586225679927</v>
      </c>
      <c r="N17" s="18">
        <v>8.2703979522808542</v>
      </c>
      <c r="O17" s="18">
        <v>3.4088647162206094</v>
      </c>
      <c r="P17" s="18">
        <v>0.93303860179867826</v>
      </c>
      <c r="Q17" s="18">
        <v>0</v>
      </c>
      <c r="R17" s="18">
        <v>4.8855228916386757</v>
      </c>
      <c r="S17" s="18">
        <v>4.3206350995485252</v>
      </c>
      <c r="T17" s="18">
        <v>0</v>
      </c>
      <c r="U17" s="18">
        <v>1.0378238924693899</v>
      </c>
      <c r="V17" s="18">
        <v>0</v>
      </c>
      <c r="W17" s="18">
        <v>0.89393067045183661</v>
      </c>
      <c r="X17" s="18">
        <v>62.830381398389136</v>
      </c>
      <c r="Y17" s="18"/>
      <c r="Z17" s="19">
        <v>7.3645807028208186</v>
      </c>
      <c r="AA17" s="18">
        <v>5.0064098747209886</v>
      </c>
      <c r="AB17" s="18">
        <v>2.3581708280998299</v>
      </c>
      <c r="AC17" s="18">
        <v>38.061611180120636</v>
      </c>
      <c r="AD17" s="18">
        <v>49.004144724961158</v>
      </c>
      <c r="AE17" s="20">
        <v>87.065755905081801</v>
      </c>
      <c r="AF17" s="18"/>
      <c r="AG17" s="18"/>
    </row>
    <row r="18" spans="1:33" s="3" customFormat="1" x14ac:dyDescent="0.2">
      <c r="A18" s="17">
        <v>60716</v>
      </c>
      <c r="B18" s="21">
        <v>4</v>
      </c>
      <c r="C18" s="17">
        <v>100</v>
      </c>
      <c r="D18" s="21">
        <v>3</v>
      </c>
      <c r="E18" s="21">
        <v>7</v>
      </c>
      <c r="F18" s="21">
        <v>21</v>
      </c>
      <c r="G18" s="17">
        <v>4.4000000000000004</v>
      </c>
      <c r="H18" s="18">
        <v>86.423418044999977</v>
      </c>
      <c r="I18" s="18">
        <v>114.99004591999997</v>
      </c>
      <c r="J18" s="18">
        <v>3.532338554999999</v>
      </c>
      <c r="K18" s="18">
        <v>4.2495584300000004</v>
      </c>
      <c r="L18" s="18">
        <v>28.329132224999995</v>
      </c>
      <c r="M18" s="18">
        <v>474.77815221499998</v>
      </c>
      <c r="N18" s="18">
        <v>129.90548759999999</v>
      </c>
      <c r="O18" s="18">
        <v>38.339811255000001</v>
      </c>
      <c r="P18" s="18">
        <v>45.290837715000002</v>
      </c>
      <c r="Q18" s="18">
        <v>0</v>
      </c>
      <c r="R18" s="18">
        <v>7.0584805199999998</v>
      </c>
      <c r="S18" s="18">
        <v>16.809393964999998</v>
      </c>
      <c r="T18" s="18">
        <v>2.1203752000000002</v>
      </c>
      <c r="U18" s="18">
        <v>5.4122726399999985</v>
      </c>
      <c r="V18" s="18">
        <v>0</v>
      </c>
      <c r="W18" s="18">
        <v>0</v>
      </c>
      <c r="X18" s="18">
        <v>65.47436064999998</v>
      </c>
      <c r="Y18" s="18"/>
      <c r="Z18" s="19">
        <v>32.578690654999996</v>
      </c>
      <c r="AA18" s="18">
        <v>28.329132224999995</v>
      </c>
      <c r="AB18" s="18">
        <v>4.2495584300000004</v>
      </c>
      <c r="AC18" s="18">
        <v>282.81797239999997</v>
      </c>
      <c r="AD18" s="18">
        <v>101.96599437499992</v>
      </c>
      <c r="AE18" s="20">
        <v>384.7839667749999</v>
      </c>
      <c r="AF18" s="18"/>
      <c r="AG18" s="18"/>
    </row>
    <row r="19" spans="1:33" s="3" customFormat="1" x14ac:dyDescent="0.2">
      <c r="A19" s="17">
        <v>60716</v>
      </c>
      <c r="B19" s="17">
        <v>4</v>
      </c>
      <c r="C19" s="17">
        <v>100</v>
      </c>
      <c r="D19" s="17">
        <v>3</v>
      </c>
      <c r="E19" s="17">
        <v>7</v>
      </c>
      <c r="F19" s="17">
        <v>22</v>
      </c>
      <c r="G19" s="17">
        <v>4.4000000000000004</v>
      </c>
      <c r="H19" s="18">
        <v>77.901080247499976</v>
      </c>
      <c r="I19" s="18">
        <v>108.00555743999998</v>
      </c>
      <c r="J19" s="18">
        <v>0</v>
      </c>
      <c r="K19" s="18">
        <v>3.4608592200000001</v>
      </c>
      <c r="L19" s="18">
        <v>27.880668554999996</v>
      </c>
      <c r="M19" s="18">
        <v>505.1568357999999</v>
      </c>
      <c r="N19" s="18">
        <v>131.71393862999997</v>
      </c>
      <c r="O19" s="18">
        <v>35.762691509999996</v>
      </c>
      <c r="P19" s="18">
        <v>33.556735230000001</v>
      </c>
      <c r="Q19" s="18">
        <v>0</v>
      </c>
      <c r="R19" s="18">
        <v>6.7794222399999997</v>
      </c>
      <c r="S19" s="18">
        <v>14.916517069999999</v>
      </c>
      <c r="T19" s="18">
        <v>2.1069732799999996</v>
      </c>
      <c r="U19" s="18">
        <v>2.0648383899999994</v>
      </c>
      <c r="V19" s="18">
        <v>0</v>
      </c>
      <c r="W19" s="18">
        <v>4.2142419899999988</v>
      </c>
      <c r="X19" s="18">
        <v>68.959790934999987</v>
      </c>
      <c r="Y19" s="18"/>
      <c r="Z19" s="19">
        <v>31.341527774999996</v>
      </c>
      <c r="AA19" s="18">
        <v>27.880668554999996</v>
      </c>
      <c r="AB19" s="18">
        <v>3.4608592199999997</v>
      </c>
      <c r="AC19" s="18">
        <v>263.92975299999995</v>
      </c>
      <c r="AD19" s="18">
        <v>157.24424499999992</v>
      </c>
      <c r="AE19" s="20">
        <v>421.17399799999987</v>
      </c>
      <c r="AF19" s="18"/>
      <c r="AG19" s="18"/>
    </row>
    <row r="20" spans="1:33" s="3" customFormat="1" x14ac:dyDescent="0.2">
      <c r="A20" s="17">
        <v>60716</v>
      </c>
      <c r="B20" s="17">
        <v>4</v>
      </c>
      <c r="C20" s="17">
        <v>200</v>
      </c>
      <c r="D20" s="17">
        <v>3</v>
      </c>
      <c r="E20" s="17">
        <v>2</v>
      </c>
      <c r="F20" s="17">
        <v>23</v>
      </c>
      <c r="G20" s="17">
        <v>4.4000000000000004</v>
      </c>
      <c r="H20" s="18">
        <v>1.6848471324999996</v>
      </c>
      <c r="I20" s="18">
        <v>2.10741968</v>
      </c>
      <c r="J20" s="18">
        <v>0</v>
      </c>
      <c r="K20" s="18">
        <v>0</v>
      </c>
      <c r="L20" s="18">
        <v>0</v>
      </c>
      <c r="M20" s="18">
        <v>9.5883562649999998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/>
      <c r="Z20" s="19">
        <v>0</v>
      </c>
      <c r="AA20" s="18" t="e">
        <v>#DIV/0!</v>
      </c>
      <c r="AB20" s="18" t="e">
        <v>#DIV/0!</v>
      </c>
      <c r="AC20" s="18">
        <v>2.4573979000000001</v>
      </c>
      <c r="AD20" s="18">
        <v>6.3490906249999997</v>
      </c>
      <c r="AE20" s="20">
        <v>8.8064885249999989</v>
      </c>
      <c r="AF20" s="18"/>
      <c r="AG20" s="18"/>
    </row>
    <row r="21" spans="1:33" s="3" customFormat="1" x14ac:dyDescent="0.2">
      <c r="A21" s="17">
        <v>62916</v>
      </c>
      <c r="B21" s="17">
        <v>4</v>
      </c>
      <c r="C21" s="17">
        <v>15</v>
      </c>
      <c r="D21" s="17">
        <v>1</v>
      </c>
      <c r="E21" s="17">
        <v>12</v>
      </c>
      <c r="F21" s="17">
        <v>15</v>
      </c>
      <c r="G21" s="17">
        <v>4.4000000000000004</v>
      </c>
      <c r="H21" s="18">
        <v>4.9558493035175513</v>
      </c>
      <c r="I21" s="18">
        <v>13.918941795542754</v>
      </c>
      <c r="J21" s="18">
        <v>0</v>
      </c>
      <c r="K21" s="18">
        <v>2.387243498311431</v>
      </c>
      <c r="L21" s="18">
        <v>5.4813193434815481</v>
      </c>
      <c r="M21" s="18">
        <v>98.000215937036899</v>
      </c>
      <c r="N21" s="18">
        <v>8.2537476599243931</v>
      </c>
      <c r="O21" s="18">
        <v>3.1875720111035104</v>
      </c>
      <c r="P21" s="18">
        <v>2.7315052708406844</v>
      </c>
      <c r="Q21" s="18">
        <v>0</v>
      </c>
      <c r="R21" s="18">
        <v>4.7306171839711979</v>
      </c>
      <c r="S21" s="18">
        <v>2.5697100413753375</v>
      </c>
      <c r="T21" s="18">
        <v>0</v>
      </c>
      <c r="U21" s="18">
        <v>0</v>
      </c>
      <c r="V21" s="18">
        <v>0</v>
      </c>
      <c r="W21" s="18">
        <v>1.6085013091485145</v>
      </c>
      <c r="X21" s="18">
        <v>51.790105931931592</v>
      </c>
      <c r="Y21" s="18"/>
      <c r="Z21" s="19">
        <v>7.8685628417929792</v>
      </c>
      <c r="AA21" s="18">
        <v>5.4813193434815481</v>
      </c>
      <c r="AB21" s="18">
        <v>2.387243498311431</v>
      </c>
      <c r="AC21" s="18">
        <v>36.032037840936084</v>
      </c>
      <c r="AD21" s="18">
        <v>50.503205314131414</v>
      </c>
      <c r="AE21" s="20">
        <v>86.535243155067491</v>
      </c>
      <c r="AF21" s="18"/>
      <c r="AG21" s="18"/>
    </row>
    <row r="22" spans="1:33" s="3" customFormat="1" x14ac:dyDescent="0.2">
      <c r="A22" s="17">
        <v>62916</v>
      </c>
      <c r="B22" s="17">
        <v>4</v>
      </c>
      <c r="C22" s="17">
        <v>15</v>
      </c>
      <c r="D22" s="17">
        <v>1</v>
      </c>
      <c r="E22" s="17">
        <v>12</v>
      </c>
      <c r="F22" s="17">
        <v>16</v>
      </c>
      <c r="G22" s="17">
        <v>4.4000000000000004</v>
      </c>
      <c r="H22" s="18">
        <v>5.0782390485021729</v>
      </c>
      <c r="I22" s="18">
        <v>14.667669789191272</v>
      </c>
      <c r="J22" s="18">
        <v>0</v>
      </c>
      <c r="K22" s="18">
        <v>2.4776145063416823</v>
      </c>
      <c r="L22" s="18">
        <v>5.3142406015825081</v>
      </c>
      <c r="M22" s="18">
        <v>95.39054368890362</v>
      </c>
      <c r="N22" s="18">
        <v>6.1596822996585869</v>
      </c>
      <c r="O22" s="18">
        <v>3.3253223729665313</v>
      </c>
      <c r="P22" s="18">
        <v>1.9014605948008425</v>
      </c>
      <c r="Q22" s="18">
        <v>0</v>
      </c>
      <c r="R22" s="18">
        <v>4.489331351175232</v>
      </c>
      <c r="S22" s="18">
        <v>3.1967287706151715</v>
      </c>
      <c r="T22" s="18">
        <v>0</v>
      </c>
      <c r="U22" s="18">
        <v>0</v>
      </c>
      <c r="V22" s="18">
        <v>0</v>
      </c>
      <c r="W22" s="18">
        <v>1.2997530269850799</v>
      </c>
      <c r="X22" s="18">
        <v>49.141540752399301</v>
      </c>
      <c r="Y22" s="18"/>
      <c r="Z22" s="19">
        <v>7.7918551079241904</v>
      </c>
      <c r="AA22" s="18">
        <v>5.3142406015825081</v>
      </c>
      <c r="AB22" s="18">
        <v>2.4776145063416823</v>
      </c>
      <c r="AC22" s="18">
        <v>37.722287775903929</v>
      </c>
      <c r="AD22" s="18">
        <v>45.665347494063347</v>
      </c>
      <c r="AE22" s="20">
        <v>83.387635269967276</v>
      </c>
      <c r="AF22" s="18"/>
      <c r="AG22" s="18"/>
    </row>
    <row r="23" spans="1:33" s="3" customFormat="1" x14ac:dyDescent="0.2">
      <c r="A23" s="17">
        <v>62916</v>
      </c>
      <c r="B23" s="17">
        <v>5</v>
      </c>
      <c r="C23" s="17">
        <v>15</v>
      </c>
      <c r="D23" s="17">
        <v>1</v>
      </c>
      <c r="E23" s="17">
        <v>8</v>
      </c>
      <c r="F23" s="17">
        <v>25</v>
      </c>
      <c r="G23" s="17">
        <v>4.4000000000000004</v>
      </c>
      <c r="H23" s="18">
        <v>4.9965564888325149</v>
      </c>
      <c r="I23" s="18">
        <v>10.590725499730009</v>
      </c>
      <c r="J23" s="18">
        <v>0</v>
      </c>
      <c r="K23" s="18">
        <v>2.9381600479823153</v>
      </c>
      <c r="L23" s="18">
        <v>3.8973062173555366</v>
      </c>
      <c r="M23" s="18">
        <v>81.945641839070788</v>
      </c>
      <c r="N23" s="18">
        <v>8.2279062704767423</v>
      </c>
      <c r="O23" s="18">
        <v>2.2132100833167234</v>
      </c>
      <c r="P23" s="18">
        <v>1.1620379472701905</v>
      </c>
      <c r="Q23" s="18">
        <v>0</v>
      </c>
      <c r="R23" s="18">
        <v>4.6521746582927141</v>
      </c>
      <c r="S23" s="18">
        <v>3.5231448282965196</v>
      </c>
      <c r="T23" s="18">
        <v>0</v>
      </c>
      <c r="U23" s="18">
        <v>2.1113089927700361</v>
      </c>
      <c r="V23" s="18">
        <v>0</v>
      </c>
      <c r="W23" s="18">
        <v>1.4914090259807562</v>
      </c>
      <c r="X23" s="18">
        <v>44.430674168097553</v>
      </c>
      <c r="Y23" s="18"/>
      <c r="Z23" s="19">
        <v>6.8354662653378515</v>
      </c>
      <c r="AA23" s="18">
        <v>3.8973062173555366</v>
      </c>
      <c r="AB23" s="18">
        <v>2.9381600479823149</v>
      </c>
      <c r="AC23" s="18">
        <v>45.428566977875221</v>
      </c>
      <c r="AD23" s="18">
        <v>22.061555801185047</v>
      </c>
      <c r="AE23" s="20">
        <v>67.490122779060272</v>
      </c>
      <c r="AF23" s="18"/>
      <c r="AG23" s="18"/>
    </row>
    <row r="24" spans="1:33" s="3" customFormat="1" x14ac:dyDescent="0.2">
      <c r="A24" s="17">
        <v>62916</v>
      </c>
      <c r="B24" s="17">
        <v>5</v>
      </c>
      <c r="C24" s="17">
        <v>15</v>
      </c>
      <c r="D24" s="17">
        <v>1</v>
      </c>
      <c r="E24" s="17">
        <v>8</v>
      </c>
      <c r="F24" s="17">
        <v>26</v>
      </c>
      <c r="G24" s="17">
        <v>4.4000000000000004</v>
      </c>
      <c r="H24" s="18">
        <v>4.5648379288012872</v>
      </c>
      <c r="I24" s="18">
        <v>11.613875937219337</v>
      </c>
      <c r="J24" s="18">
        <v>0</v>
      </c>
      <c r="K24" s="18">
        <v>2.494289347824179</v>
      </c>
      <c r="L24" s="18">
        <v>3.6349446620492945</v>
      </c>
      <c r="M24" s="18">
        <v>84.744711654911143</v>
      </c>
      <c r="N24" s="18">
        <v>6.4620740742192648</v>
      </c>
      <c r="O24" s="18">
        <v>2.805845835705405</v>
      </c>
      <c r="P24" s="18">
        <v>1.9813282318876617</v>
      </c>
      <c r="Q24" s="18">
        <v>0</v>
      </c>
      <c r="R24" s="18">
        <v>4.7737666613032985</v>
      </c>
      <c r="S24" s="18">
        <v>4.0997733974840935</v>
      </c>
      <c r="T24" s="18">
        <v>0</v>
      </c>
      <c r="U24" s="18">
        <v>1.5021250808454618</v>
      </c>
      <c r="V24" s="18">
        <v>0</v>
      </c>
      <c r="W24" s="18">
        <v>1.1348346742046367</v>
      </c>
      <c r="X24" s="18">
        <v>45.265644052526874</v>
      </c>
      <c r="Y24" s="18"/>
      <c r="Z24" s="19">
        <v>6.129234009873473</v>
      </c>
      <c r="AA24" s="18">
        <v>3.6349446620492945</v>
      </c>
      <c r="AB24" s="18">
        <v>2.4942893478241785</v>
      </c>
      <c r="AC24" s="18">
        <v>42.21588457075989</v>
      </c>
      <c r="AD24" s="18">
        <v>29.095734688802754</v>
      </c>
      <c r="AE24" s="20">
        <v>71.311619259562647</v>
      </c>
      <c r="AF24" s="18"/>
      <c r="AG24" s="18"/>
    </row>
    <row r="25" spans="1:33" s="3" customFormat="1" x14ac:dyDescent="0.2">
      <c r="A25" s="17">
        <v>62916</v>
      </c>
      <c r="B25" s="17">
        <v>6</v>
      </c>
      <c r="C25" s="17">
        <v>15</v>
      </c>
      <c r="D25" s="17">
        <v>1</v>
      </c>
      <c r="E25" s="17">
        <v>12</v>
      </c>
      <c r="F25" s="17">
        <v>27</v>
      </c>
      <c r="G25" s="17">
        <v>4.4000000000000004</v>
      </c>
      <c r="H25" s="18">
        <v>18.802625630789596</v>
      </c>
      <c r="I25" s="18">
        <v>39.904517926456748</v>
      </c>
      <c r="J25" s="18">
        <v>0</v>
      </c>
      <c r="K25" s="18">
        <v>4.2488122726964468</v>
      </c>
      <c r="L25" s="18">
        <v>7.5057800234204004</v>
      </c>
      <c r="M25" s="18">
        <v>197.88478042810229</v>
      </c>
      <c r="N25" s="18">
        <v>15.665425806642066</v>
      </c>
      <c r="O25" s="18">
        <v>9.8961341820865485</v>
      </c>
      <c r="P25" s="18">
        <v>6.1963836350218049</v>
      </c>
      <c r="Q25" s="18">
        <v>0</v>
      </c>
      <c r="R25" s="18">
        <v>11.933030977234196</v>
      </c>
      <c r="S25" s="18">
        <v>8.9525923571955719</v>
      </c>
      <c r="T25" s="18">
        <v>0</v>
      </c>
      <c r="U25" s="18">
        <v>4.4404251398315449</v>
      </c>
      <c r="V25" s="18">
        <v>0</v>
      </c>
      <c r="W25" s="18">
        <v>3.2339133583832735</v>
      </c>
      <c r="X25" s="18">
        <v>77.782788216404796</v>
      </c>
      <c r="Y25" s="18"/>
      <c r="Z25" s="19">
        <v>11.754592296116847</v>
      </c>
      <c r="AA25" s="18">
        <v>7.5057800234204013</v>
      </c>
      <c r="AB25" s="18">
        <v>4.2488122726964459</v>
      </c>
      <c r="AC25" s="18">
        <v>71.438050342475307</v>
      </c>
      <c r="AD25" s="18">
        <v>103.71603713428289</v>
      </c>
      <c r="AE25" s="20">
        <v>175.15408747675821</v>
      </c>
      <c r="AF25" s="18"/>
      <c r="AG25" s="18"/>
    </row>
    <row r="26" spans="1:33" s="3" customFormat="1" x14ac:dyDescent="0.2">
      <c r="A26" s="17">
        <v>62916</v>
      </c>
      <c r="B26" s="17">
        <v>6</v>
      </c>
      <c r="C26" s="17">
        <v>15</v>
      </c>
      <c r="D26" s="17">
        <v>1</v>
      </c>
      <c r="E26" s="17">
        <v>12</v>
      </c>
      <c r="F26" s="17">
        <v>28</v>
      </c>
      <c r="G26" s="17">
        <v>4.4000000000000004</v>
      </c>
      <c r="H26" s="18">
        <v>18.844539366029419</v>
      </c>
      <c r="I26" s="18">
        <v>41.037028351066034</v>
      </c>
      <c r="J26" s="18">
        <v>0</v>
      </c>
      <c r="K26" s="18">
        <v>3.1952584896899863</v>
      </c>
      <c r="L26" s="18">
        <v>7.1757031385715706</v>
      </c>
      <c r="M26" s="18">
        <v>194.62325722182106</v>
      </c>
      <c r="N26" s="18">
        <v>17.986468024815554</v>
      </c>
      <c r="O26" s="18">
        <v>14.982486872673093</v>
      </c>
      <c r="P26" s="18">
        <v>10.808770714250883</v>
      </c>
      <c r="Q26" s="18">
        <v>0</v>
      </c>
      <c r="R26" s="18">
        <v>10.939821076547135</v>
      </c>
      <c r="S26" s="18">
        <v>10.277442022189511</v>
      </c>
      <c r="T26" s="18">
        <v>0</v>
      </c>
      <c r="U26" s="18">
        <v>2.9693271969079889</v>
      </c>
      <c r="V26" s="18">
        <v>0</v>
      </c>
      <c r="W26" s="18">
        <v>2.2330223353711944</v>
      </c>
      <c r="X26" s="18">
        <v>74.381619511845159</v>
      </c>
      <c r="Y26" s="18"/>
      <c r="Z26" s="19">
        <v>10.370961628261558</v>
      </c>
      <c r="AA26" s="18">
        <v>7.1757031385715706</v>
      </c>
      <c r="AB26" s="18">
        <v>3.1952584896899872</v>
      </c>
      <c r="AC26" s="18">
        <v>73.77837338385541</v>
      </c>
      <c r="AD26" s="18">
        <v>97.369370010023729</v>
      </c>
      <c r="AE26" s="20">
        <v>171.14774339387913</v>
      </c>
      <c r="AF26" s="18"/>
      <c r="AG26" s="18"/>
    </row>
    <row r="27" spans="1:33" s="3" customFormat="1" x14ac:dyDescent="0.2">
      <c r="A27" s="17">
        <v>60716</v>
      </c>
      <c r="B27" s="17">
        <v>6</v>
      </c>
      <c r="C27" s="17">
        <v>15</v>
      </c>
      <c r="D27" s="17">
        <v>2</v>
      </c>
      <c r="E27" s="17">
        <v>16</v>
      </c>
      <c r="F27" s="17">
        <v>29</v>
      </c>
      <c r="G27" s="17">
        <v>4.4000000000000004</v>
      </c>
      <c r="H27" s="18">
        <v>10.608719249999998</v>
      </c>
      <c r="I27" s="18">
        <v>19.621834399999997</v>
      </c>
      <c r="J27" s="18">
        <v>0</v>
      </c>
      <c r="K27" s="18">
        <v>2.8134195699999993</v>
      </c>
      <c r="L27" s="18">
        <v>5.1326137349999987</v>
      </c>
      <c r="M27" s="18">
        <v>122.23443142499998</v>
      </c>
      <c r="N27" s="18">
        <v>8.8655129899999991</v>
      </c>
      <c r="O27" s="18">
        <v>4.0989708150000004</v>
      </c>
      <c r="P27" s="18">
        <v>0</v>
      </c>
      <c r="Q27" s="18">
        <v>0</v>
      </c>
      <c r="R27" s="18">
        <v>6.7589163600000006</v>
      </c>
      <c r="S27" s="18">
        <v>4.7160138025</v>
      </c>
      <c r="T27" s="18">
        <v>1.4856985599999999</v>
      </c>
      <c r="U27" s="18">
        <v>2.1088835774999999</v>
      </c>
      <c r="V27" s="18">
        <v>0</v>
      </c>
      <c r="W27" s="18">
        <v>0</v>
      </c>
      <c r="X27" s="18">
        <v>61.348579019999988</v>
      </c>
      <c r="Y27" s="18"/>
      <c r="Z27" s="19">
        <v>7.9460333049999985</v>
      </c>
      <c r="AA27" s="18">
        <v>5.1326137349999987</v>
      </c>
      <c r="AB27" s="18">
        <v>2.8134195699999998</v>
      </c>
      <c r="AC27" s="18">
        <v>87.493156124999985</v>
      </c>
      <c r="AD27" s="18">
        <v>0</v>
      </c>
      <c r="AE27" s="20">
        <v>87.493156124999985</v>
      </c>
      <c r="AF27" s="18"/>
      <c r="AG27" s="18"/>
    </row>
    <row r="28" spans="1:33" s="3" customFormat="1" x14ac:dyDescent="0.2">
      <c r="A28" s="17">
        <v>60716</v>
      </c>
      <c r="B28" s="17">
        <v>6</v>
      </c>
      <c r="C28" s="17">
        <v>15</v>
      </c>
      <c r="D28" s="17">
        <v>2</v>
      </c>
      <c r="E28" s="17">
        <v>16</v>
      </c>
      <c r="F28" s="17">
        <v>30</v>
      </c>
      <c r="G28" s="17">
        <v>4.4000000000000004</v>
      </c>
      <c r="H28" s="18">
        <v>9.3003105424999983</v>
      </c>
      <c r="I28" s="18">
        <v>18.973949279999999</v>
      </c>
      <c r="J28" s="18">
        <v>0.41492693999999991</v>
      </c>
      <c r="K28" s="18">
        <v>3.2426313100000002</v>
      </c>
      <c r="L28" s="18">
        <v>5.4610162649999996</v>
      </c>
      <c r="M28" s="18">
        <v>124.99085052</v>
      </c>
      <c r="N28" s="18">
        <v>11.371464329999998</v>
      </c>
      <c r="O28" s="18">
        <v>3.4585318950000001</v>
      </c>
      <c r="P28" s="18">
        <v>0</v>
      </c>
      <c r="Q28" s="18">
        <v>0</v>
      </c>
      <c r="R28" s="18">
        <v>6.1669205199999997</v>
      </c>
      <c r="S28" s="18">
        <v>5.0291820799999991</v>
      </c>
      <c r="T28" s="18">
        <v>1.73554864</v>
      </c>
      <c r="U28" s="18">
        <v>0</v>
      </c>
      <c r="V28" s="18">
        <v>0</v>
      </c>
      <c r="W28" s="18">
        <v>0</v>
      </c>
      <c r="X28" s="18">
        <v>61.215085579999979</v>
      </c>
      <c r="Y28" s="18"/>
      <c r="Z28" s="19">
        <v>8.7036475749999997</v>
      </c>
      <c r="AA28" s="18">
        <v>5.4610162649999996</v>
      </c>
      <c r="AB28" s="18">
        <v>3.2426313100000002</v>
      </c>
      <c r="AC28" s="18">
        <v>72.305522199999999</v>
      </c>
      <c r="AD28" s="18">
        <v>29.677384999999969</v>
      </c>
      <c r="AE28" s="20">
        <v>101.98290719999997</v>
      </c>
      <c r="AF28" s="18"/>
      <c r="AG28" s="18"/>
    </row>
    <row r="29" spans="1:33" s="3" customFormat="1" x14ac:dyDescent="0.2">
      <c r="A29" s="17">
        <v>60716</v>
      </c>
      <c r="B29" s="17">
        <v>6</v>
      </c>
      <c r="C29" s="17">
        <v>45</v>
      </c>
      <c r="D29" s="17">
        <v>2</v>
      </c>
      <c r="E29" s="17">
        <v>13</v>
      </c>
      <c r="F29" s="17">
        <v>31</v>
      </c>
      <c r="G29" s="17">
        <v>4.4000000000000004</v>
      </c>
      <c r="H29" s="18">
        <v>47.132372255</v>
      </c>
      <c r="I29" s="18">
        <v>103.27551791999998</v>
      </c>
      <c r="J29" s="18">
        <v>0</v>
      </c>
      <c r="K29" s="18">
        <v>4.4913296000000003</v>
      </c>
      <c r="L29" s="18">
        <v>9.6684529799999979</v>
      </c>
      <c r="M29" s="18">
        <v>399.19336584999996</v>
      </c>
      <c r="N29" s="18">
        <v>13.748015159999998</v>
      </c>
      <c r="O29" s="18">
        <v>30.37718241</v>
      </c>
      <c r="P29" s="18">
        <v>18.22986744</v>
      </c>
      <c r="Q29" s="18">
        <v>0</v>
      </c>
      <c r="R29" s="18">
        <v>17.18125276</v>
      </c>
      <c r="S29" s="18">
        <v>22.541182364999997</v>
      </c>
      <c r="T29" s="18">
        <v>0</v>
      </c>
      <c r="U29" s="18">
        <v>9.9665450274999987</v>
      </c>
      <c r="V29" s="18">
        <v>0</v>
      </c>
      <c r="W29" s="18">
        <v>0</v>
      </c>
      <c r="X29" s="18">
        <v>93.199279469999965</v>
      </c>
      <c r="Y29" s="18"/>
      <c r="Z29" s="19">
        <v>14.159782579999998</v>
      </c>
      <c r="AA29" s="18">
        <v>9.6684529799999979</v>
      </c>
      <c r="AB29" s="18">
        <v>4.4913296000000003</v>
      </c>
      <c r="AC29" s="18">
        <v>167.19705849999997</v>
      </c>
      <c r="AD29" s="18">
        <v>178.79525124999998</v>
      </c>
      <c r="AE29" s="20">
        <v>345.99230974999995</v>
      </c>
      <c r="AF29" s="18"/>
      <c r="AG29" s="18"/>
    </row>
    <row r="30" spans="1:33" s="3" customFormat="1" x14ac:dyDescent="0.2">
      <c r="A30" s="17">
        <v>60716</v>
      </c>
      <c r="B30" s="17">
        <v>6</v>
      </c>
      <c r="C30" s="17">
        <v>45</v>
      </c>
      <c r="D30" s="17">
        <v>2</v>
      </c>
      <c r="E30" s="17">
        <v>13</v>
      </c>
      <c r="F30" s="17">
        <v>32</v>
      </c>
      <c r="G30" s="17">
        <v>4.4000000000000004</v>
      </c>
      <c r="H30" s="18">
        <v>53.576313657499995</v>
      </c>
      <c r="I30" s="18">
        <v>64.749065119999997</v>
      </c>
      <c r="J30" s="18">
        <v>1.5605256624999997</v>
      </c>
      <c r="K30" s="18">
        <v>8.7589982299999996</v>
      </c>
      <c r="L30" s="18">
        <v>22.243091789999994</v>
      </c>
      <c r="M30" s="18">
        <v>434.75718693499999</v>
      </c>
      <c r="N30" s="18">
        <v>71.296524899999994</v>
      </c>
      <c r="O30" s="18">
        <v>0</v>
      </c>
      <c r="P30" s="18">
        <v>41.411815619999999</v>
      </c>
      <c r="Q30" s="18">
        <v>0</v>
      </c>
      <c r="R30" s="18">
        <v>6.9060237600000001</v>
      </c>
      <c r="S30" s="18">
        <v>19.106731735</v>
      </c>
      <c r="T30" s="18">
        <v>7.6974884799999987</v>
      </c>
      <c r="U30" s="18">
        <v>0</v>
      </c>
      <c r="V30" s="18">
        <v>0</v>
      </c>
      <c r="W30" s="18">
        <v>3.6481258799999994</v>
      </c>
      <c r="X30" s="18">
        <v>149.62320205499995</v>
      </c>
      <c r="Y30" s="18"/>
      <c r="Z30" s="19">
        <v>31.002090019999994</v>
      </c>
      <c r="AA30" s="18">
        <v>22.243091789999994</v>
      </c>
      <c r="AB30" s="18">
        <v>8.7589982299999996</v>
      </c>
      <c r="AC30" s="18">
        <v>261.59283659999994</v>
      </c>
      <c r="AD30" s="18">
        <v>89.924044375000008</v>
      </c>
      <c r="AE30" s="20">
        <v>351.51688097499994</v>
      </c>
      <c r="AF30" s="18"/>
      <c r="AG30" s="18"/>
    </row>
    <row r="31" spans="1:33" s="3" customFormat="1" x14ac:dyDescent="0.2">
      <c r="A31" s="17">
        <v>60716</v>
      </c>
      <c r="B31" s="17">
        <v>6</v>
      </c>
      <c r="C31" s="17">
        <v>60</v>
      </c>
      <c r="D31" s="17">
        <v>2</v>
      </c>
      <c r="E31" s="17">
        <v>8</v>
      </c>
      <c r="F31" s="17">
        <v>33</v>
      </c>
      <c r="G31" s="17">
        <v>4.3600000000000003</v>
      </c>
      <c r="H31" s="18">
        <v>104.97566830986239</v>
      </c>
      <c r="I31" s="18">
        <v>107.02529644036696</v>
      </c>
      <c r="J31" s="18">
        <v>0</v>
      </c>
      <c r="K31" s="18">
        <v>7.5846846788990829</v>
      </c>
      <c r="L31" s="18">
        <v>19.518763274999998</v>
      </c>
      <c r="M31" s="18">
        <v>535.14690997889909</v>
      </c>
      <c r="N31" s="18">
        <v>113.11121823211009</v>
      </c>
      <c r="O31" s="18">
        <v>49.900049796330279</v>
      </c>
      <c r="P31" s="18">
        <v>40.752904212385324</v>
      </c>
      <c r="Q31" s="18">
        <v>4.7785085518348627</v>
      </c>
      <c r="R31" s="18">
        <v>8.6806862091743113</v>
      </c>
      <c r="S31" s="18">
        <v>17.545544563073392</v>
      </c>
      <c r="T31" s="18">
        <v>5.9403176073394492</v>
      </c>
      <c r="U31" s="18">
        <v>3.4634872577981648</v>
      </c>
      <c r="V31" s="18">
        <v>5.7720162752293573</v>
      </c>
      <c r="W31" s="18">
        <v>7.635511511009172</v>
      </c>
      <c r="X31" s="18">
        <v>74.348631769954125</v>
      </c>
      <c r="Y31" s="18"/>
      <c r="Z31" s="19">
        <v>27.103447953899082</v>
      </c>
      <c r="AA31" s="18">
        <v>19.518763274999998</v>
      </c>
      <c r="AB31" s="18">
        <v>7.5846846788990838</v>
      </c>
      <c r="AC31" s="18">
        <v>264.10830731192652</v>
      </c>
      <c r="AD31" s="18">
        <v>186.99943360091737</v>
      </c>
      <c r="AE31" s="20">
        <v>451.10774091284389</v>
      </c>
      <c r="AF31" s="18"/>
      <c r="AG31" s="18"/>
    </row>
    <row r="32" spans="1:33" s="3" customFormat="1" x14ac:dyDescent="0.2">
      <c r="A32" s="17">
        <v>60716</v>
      </c>
      <c r="B32" s="17">
        <v>6</v>
      </c>
      <c r="C32" s="17">
        <v>60</v>
      </c>
      <c r="D32" s="17">
        <v>2</v>
      </c>
      <c r="E32" s="17">
        <v>8</v>
      </c>
      <c r="F32" s="17">
        <v>34</v>
      </c>
      <c r="G32" s="17">
        <v>4.38</v>
      </c>
      <c r="H32" s="18">
        <v>107.1652013063927</v>
      </c>
      <c r="I32" s="18">
        <v>109.17119172968036</v>
      </c>
      <c r="J32" s="18">
        <v>0</v>
      </c>
      <c r="K32" s="18">
        <v>8.3314362547945215</v>
      </c>
      <c r="L32" s="18">
        <v>19.86329811369863</v>
      </c>
      <c r="M32" s="18">
        <v>548.08181902054798</v>
      </c>
      <c r="N32" s="18">
        <v>114.10706738812786</v>
      </c>
      <c r="O32" s="18">
        <v>47.22627789452055</v>
      </c>
      <c r="P32" s="18">
        <v>34.807416645205485</v>
      </c>
      <c r="Q32" s="18">
        <v>0</v>
      </c>
      <c r="R32" s="18">
        <v>7.4803105315068494</v>
      </c>
      <c r="S32" s="18">
        <v>15.647491056849317</v>
      </c>
      <c r="T32" s="18">
        <v>5.6121960621004572</v>
      </c>
      <c r="U32" s="18">
        <v>4.2458756271689495</v>
      </c>
      <c r="V32" s="18">
        <v>0</v>
      </c>
      <c r="W32" s="18">
        <v>4.8850380082191771</v>
      </c>
      <c r="X32" s="18">
        <v>73.19404550936072</v>
      </c>
      <c r="Y32" s="18"/>
      <c r="Z32" s="19">
        <v>28.194734368493151</v>
      </c>
      <c r="AA32" s="18">
        <v>19.86329811369863</v>
      </c>
      <c r="AB32" s="18">
        <v>8.3314362547945215</v>
      </c>
      <c r="AC32" s="18">
        <v>266.58139009132418</v>
      </c>
      <c r="AD32" s="18">
        <v>196.67445542237442</v>
      </c>
      <c r="AE32" s="20">
        <v>463.2558455136986</v>
      </c>
      <c r="AF32" s="18"/>
      <c r="AG32" s="18"/>
    </row>
    <row r="33" spans="1:33" s="3" customFormat="1" x14ac:dyDescent="0.2">
      <c r="A33" s="17">
        <v>60716</v>
      </c>
      <c r="B33" s="17">
        <v>6</v>
      </c>
      <c r="C33" s="17">
        <v>200</v>
      </c>
      <c r="D33" s="17">
        <v>2</v>
      </c>
      <c r="E33" s="17">
        <v>2</v>
      </c>
      <c r="F33" s="17">
        <v>35</v>
      </c>
      <c r="G33" s="17">
        <v>4.4000000000000004</v>
      </c>
      <c r="H33" s="18">
        <v>1.5570862124999998</v>
      </c>
      <c r="I33" s="18">
        <v>2.50906064</v>
      </c>
      <c r="J33" s="18">
        <v>0</v>
      </c>
      <c r="K33" s="18">
        <v>0</v>
      </c>
      <c r="L33" s="18">
        <v>0</v>
      </c>
      <c r="M33" s="18">
        <v>11.745373464999998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/>
      <c r="Z33" s="19">
        <v>0</v>
      </c>
      <c r="AA33" s="18" t="e">
        <v>#DIV/0!</v>
      </c>
      <c r="AB33" s="18" t="e">
        <v>#DIV/0!</v>
      </c>
      <c r="AC33" s="18">
        <v>6.6003580249999967</v>
      </c>
      <c r="AD33" s="18">
        <v>0</v>
      </c>
      <c r="AE33" s="20">
        <v>6.6003580249999967</v>
      </c>
      <c r="AF33" s="18"/>
      <c r="AG33" s="18"/>
    </row>
    <row r="34" spans="1:33" s="3" customFormat="1" x14ac:dyDescent="0.2">
      <c r="A34" s="17">
        <v>60716</v>
      </c>
      <c r="B34" s="17">
        <v>6</v>
      </c>
      <c r="C34" s="17">
        <v>200</v>
      </c>
      <c r="D34" s="17">
        <v>2</v>
      </c>
      <c r="E34" s="17">
        <v>2</v>
      </c>
      <c r="F34" s="17">
        <v>36</v>
      </c>
      <c r="G34" s="17">
        <v>4.4000000000000004</v>
      </c>
      <c r="H34" s="18">
        <v>1.2251359649999998</v>
      </c>
      <c r="I34" s="18">
        <v>1.6962158399999996</v>
      </c>
      <c r="J34" s="18">
        <v>0</v>
      </c>
      <c r="K34" s="18">
        <v>0</v>
      </c>
      <c r="L34" s="18">
        <v>0</v>
      </c>
      <c r="M34" s="18">
        <v>9.7086514549999983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/>
      <c r="Z34" s="19">
        <v>0</v>
      </c>
      <c r="AA34" s="18" t="e">
        <v>#DIV/0!</v>
      </c>
      <c r="AB34" s="18" t="e">
        <v>#DIV/0!</v>
      </c>
      <c r="AC34" s="18">
        <v>3.123011299999999</v>
      </c>
      <c r="AD34" s="18">
        <v>5.5919543749999985</v>
      </c>
      <c r="AE34" s="20">
        <v>8.7149656749999984</v>
      </c>
      <c r="AF34" s="18"/>
      <c r="AG34" s="18"/>
    </row>
    <row r="35" spans="1:33" s="3" customFormat="1" x14ac:dyDescent="0.2">
      <c r="A35" s="17">
        <v>61016</v>
      </c>
      <c r="B35" s="17">
        <v>7</v>
      </c>
      <c r="C35" s="17">
        <v>15</v>
      </c>
      <c r="D35" s="17">
        <v>1</v>
      </c>
      <c r="E35" s="17">
        <v>8</v>
      </c>
      <c r="F35" s="17">
        <v>37</v>
      </c>
      <c r="G35" s="17">
        <v>4.4000000000000004</v>
      </c>
      <c r="H35" s="18">
        <v>23.391655584999995</v>
      </c>
      <c r="I35" s="18">
        <v>53.987239039999992</v>
      </c>
      <c r="J35" s="18">
        <v>0</v>
      </c>
      <c r="K35" s="18">
        <v>3.5586543000000002</v>
      </c>
      <c r="L35" s="18">
        <v>13.219084634999996</v>
      </c>
      <c r="M35" s="18">
        <v>304.60401351999997</v>
      </c>
      <c r="N35" s="18">
        <v>11.996374109999998</v>
      </c>
      <c r="O35" s="18">
        <v>15.978627599999999</v>
      </c>
      <c r="P35" s="18">
        <v>3.9647374050000002</v>
      </c>
      <c r="Q35" s="18">
        <v>0</v>
      </c>
      <c r="R35" s="18">
        <v>10.761129199999999</v>
      </c>
      <c r="S35" s="18">
        <v>14.3421826275</v>
      </c>
      <c r="T35" s="18">
        <v>0</v>
      </c>
      <c r="U35" s="18">
        <v>5.2959933449999994</v>
      </c>
      <c r="V35" s="18">
        <v>0</v>
      </c>
      <c r="W35" s="18">
        <v>0</v>
      </c>
      <c r="X35" s="18">
        <v>125.42960188999999</v>
      </c>
      <c r="Y35" s="18"/>
      <c r="Z35" s="19">
        <v>16.777738934999995</v>
      </c>
      <c r="AA35" s="18">
        <v>13.219084634999996</v>
      </c>
      <c r="AB35" s="18">
        <v>3.5586542999999988</v>
      </c>
      <c r="AC35" s="18">
        <v>156.17129469999998</v>
      </c>
      <c r="AD35" s="18">
        <v>98.738874999999936</v>
      </c>
      <c r="AE35" s="20">
        <v>254.91016969999993</v>
      </c>
      <c r="AF35" s="18"/>
      <c r="AG35" s="18"/>
    </row>
    <row r="36" spans="1:33" s="3" customFormat="1" x14ac:dyDescent="0.2">
      <c r="A36" s="17">
        <v>61016</v>
      </c>
      <c r="B36" s="17">
        <v>7</v>
      </c>
      <c r="C36" s="17">
        <v>15</v>
      </c>
      <c r="D36" s="17">
        <v>1</v>
      </c>
      <c r="E36" s="17">
        <v>8</v>
      </c>
      <c r="F36" s="17">
        <v>38</v>
      </c>
      <c r="G36" s="17">
        <v>4.4000000000000004</v>
      </c>
      <c r="H36" s="18">
        <v>19.221174124999997</v>
      </c>
      <c r="I36" s="18">
        <v>45.465517599999991</v>
      </c>
      <c r="J36" s="18">
        <v>0</v>
      </c>
      <c r="K36" s="18">
        <v>3.2254266199999999</v>
      </c>
      <c r="L36" s="18">
        <v>13.301185267499999</v>
      </c>
      <c r="M36" s="18">
        <v>287.14254447499997</v>
      </c>
      <c r="N36" s="18">
        <v>17.589001029999995</v>
      </c>
      <c r="O36" s="18">
        <v>14.151112500000002</v>
      </c>
      <c r="P36" s="18">
        <v>3.1197138299999998</v>
      </c>
      <c r="Q36" s="18">
        <v>0</v>
      </c>
      <c r="R36" s="18">
        <v>10.095133880000001</v>
      </c>
      <c r="S36" s="18">
        <v>13.617619859999998</v>
      </c>
      <c r="T36" s="18">
        <v>0</v>
      </c>
      <c r="U36" s="18">
        <v>6.3372215774999994</v>
      </c>
      <c r="V36" s="18">
        <v>0</v>
      </c>
      <c r="W36" s="18">
        <v>0</v>
      </c>
      <c r="X36" s="18">
        <v>126.29626633249995</v>
      </c>
      <c r="Y36" s="18"/>
      <c r="Z36" s="19">
        <v>16.5266118875</v>
      </c>
      <c r="AA36" s="18">
        <v>13.301185267499999</v>
      </c>
      <c r="AB36" s="18">
        <v>3.2254266200000004</v>
      </c>
      <c r="AC36" s="18">
        <v>142.25314099999994</v>
      </c>
      <c r="AD36" s="18">
        <v>99.624486874999974</v>
      </c>
      <c r="AE36" s="20">
        <v>241.87762787499992</v>
      </c>
      <c r="AF36" s="18"/>
      <c r="AG36" s="18"/>
    </row>
    <row r="37" spans="1:33" s="3" customFormat="1" x14ac:dyDescent="0.2">
      <c r="A37" s="17">
        <v>60916</v>
      </c>
      <c r="B37" s="17">
        <v>8</v>
      </c>
      <c r="C37" s="17">
        <v>15</v>
      </c>
      <c r="D37" s="17">
        <v>1</v>
      </c>
      <c r="E37" s="17">
        <v>19</v>
      </c>
      <c r="F37" s="17">
        <v>39</v>
      </c>
      <c r="G37" s="17">
        <v>4.4000000000000004</v>
      </c>
      <c r="H37" s="18">
        <v>27.700164467499999</v>
      </c>
      <c r="I37" s="18">
        <v>145.15854160000001</v>
      </c>
      <c r="J37" s="18">
        <v>0</v>
      </c>
      <c r="K37" s="18">
        <v>4.4342824700000003</v>
      </c>
      <c r="L37" s="18">
        <v>1.8371120024999998</v>
      </c>
      <c r="M37" s="18">
        <v>303.68728120999998</v>
      </c>
      <c r="N37" s="18">
        <v>29.029899779999997</v>
      </c>
      <c r="O37" s="18">
        <v>40.357355579999997</v>
      </c>
      <c r="P37" s="18">
        <v>23.7900417</v>
      </c>
      <c r="Q37" s="18">
        <v>0</v>
      </c>
      <c r="R37" s="18">
        <v>21.283320319999998</v>
      </c>
      <c r="S37" s="18">
        <v>22.531937544999998</v>
      </c>
      <c r="T37" s="18">
        <v>5.0017879999999995</v>
      </c>
      <c r="U37" s="18">
        <v>0</v>
      </c>
      <c r="V37" s="18">
        <v>0</v>
      </c>
      <c r="W37" s="18">
        <v>0</v>
      </c>
      <c r="X37" s="18">
        <v>8.7125327949999978</v>
      </c>
      <c r="Y37" s="18"/>
      <c r="Z37" s="19">
        <v>6.2713944724999999</v>
      </c>
      <c r="AA37" s="18">
        <v>1.8371120024999998</v>
      </c>
      <c r="AB37" s="18">
        <v>4.4342824700000003</v>
      </c>
      <c r="AC37" s="18">
        <v>34.033198099999993</v>
      </c>
      <c r="AD37" s="18">
        <v>258.82857124999992</v>
      </c>
      <c r="AE37" s="20">
        <v>292.86176934999992</v>
      </c>
      <c r="AF37" s="18"/>
      <c r="AG37" s="18"/>
    </row>
    <row r="38" spans="1:33" s="3" customFormat="1" x14ac:dyDescent="0.2">
      <c r="A38" s="17">
        <v>60916</v>
      </c>
      <c r="B38" s="17">
        <v>8</v>
      </c>
      <c r="C38" s="17">
        <v>15</v>
      </c>
      <c r="D38" s="17">
        <v>1</v>
      </c>
      <c r="E38" s="17">
        <v>19</v>
      </c>
      <c r="F38" s="17">
        <v>40</v>
      </c>
      <c r="G38" s="17">
        <v>4.4000000000000004</v>
      </c>
      <c r="H38" s="18">
        <v>25.151790402499998</v>
      </c>
      <c r="I38" s="18">
        <v>136.36427807999996</v>
      </c>
      <c r="J38" s="18">
        <v>0</v>
      </c>
      <c r="K38" s="18">
        <v>3.4327884099999997</v>
      </c>
      <c r="L38" s="18">
        <v>1.5025298549999999</v>
      </c>
      <c r="M38" s="18">
        <v>299.72168804999995</v>
      </c>
      <c r="N38" s="18">
        <v>24.040089869999996</v>
      </c>
      <c r="O38" s="18">
        <v>36.000430200000004</v>
      </c>
      <c r="P38" s="18">
        <v>20.228813159999998</v>
      </c>
      <c r="Q38" s="18">
        <v>0</v>
      </c>
      <c r="R38" s="18">
        <v>15.1163998</v>
      </c>
      <c r="S38" s="18">
        <v>24.621266864999999</v>
      </c>
      <c r="T38" s="18">
        <v>5.7436799999999995</v>
      </c>
      <c r="U38" s="18">
        <v>0</v>
      </c>
      <c r="V38" s="18">
        <v>0</v>
      </c>
      <c r="W38" s="18">
        <v>0</v>
      </c>
      <c r="X38" s="18">
        <v>6.2898354424999994</v>
      </c>
      <c r="Y38" s="18"/>
      <c r="Z38" s="19">
        <v>4.9353182649999994</v>
      </c>
      <c r="AA38" s="18">
        <v>1.5025298549999999</v>
      </c>
      <c r="AB38" s="18">
        <v>3.4327884099999997</v>
      </c>
      <c r="AC38" s="18">
        <v>29.000128</v>
      </c>
      <c r="AD38" s="18">
        <v>261.49767124999994</v>
      </c>
      <c r="AE38" s="20">
        <v>290.49779924999996</v>
      </c>
      <c r="AF38" s="18"/>
      <c r="AG38" s="18"/>
    </row>
    <row r="39" spans="1:33" s="3" customFormat="1" x14ac:dyDescent="0.2">
      <c r="A39" s="17">
        <v>62916</v>
      </c>
      <c r="B39" s="17">
        <v>9</v>
      </c>
      <c r="C39" s="17">
        <v>15</v>
      </c>
      <c r="D39" s="17">
        <v>1</v>
      </c>
      <c r="E39" s="17">
        <v>12</v>
      </c>
      <c r="F39" s="17">
        <v>1</v>
      </c>
      <c r="G39" s="17">
        <v>4.4000000000000004</v>
      </c>
      <c r="H39" s="18">
        <v>12.601140772297816</v>
      </c>
      <c r="I39" s="18">
        <v>56.873495581950188</v>
      </c>
      <c r="J39" s="18">
        <v>0</v>
      </c>
      <c r="K39" s="18">
        <v>3.732250464279192</v>
      </c>
      <c r="L39" s="18">
        <v>1.3652791110275304</v>
      </c>
      <c r="M39" s="18">
        <v>141.06226899239638</v>
      </c>
      <c r="N39" s="18">
        <v>19.520856043383212</v>
      </c>
      <c r="O39" s="18">
        <v>14.698786698004614</v>
      </c>
      <c r="P39" s="18">
        <v>8.9548194831119758</v>
      </c>
      <c r="Q39" s="18">
        <v>0</v>
      </c>
      <c r="R39" s="18">
        <v>8.8756072678667337</v>
      </c>
      <c r="S39" s="18">
        <v>10.30493241825234</v>
      </c>
      <c r="T39" s="18">
        <v>0</v>
      </c>
      <c r="U39" s="18">
        <v>0</v>
      </c>
      <c r="V39" s="18">
        <v>5.0029349565028713</v>
      </c>
      <c r="W39" s="18">
        <v>4.9712596840142851</v>
      </c>
      <c r="X39" s="18">
        <v>12.935977372140501</v>
      </c>
      <c r="Y39" s="18"/>
      <c r="Z39" s="19">
        <v>5.0975295753067229</v>
      </c>
      <c r="AA39" s="18">
        <v>1.3652791110275304</v>
      </c>
      <c r="AB39" s="18">
        <v>3.7322504642791925</v>
      </c>
      <c r="AC39" s="18">
        <v>19.792191375073461</v>
      </c>
      <c r="AD39" s="18">
        <v>114.97386084535057</v>
      </c>
      <c r="AE39" s="20">
        <v>134.76605222042403</v>
      </c>
      <c r="AF39" s="18"/>
      <c r="AG39" s="18"/>
    </row>
    <row r="40" spans="1:33" s="3" customFormat="1" x14ac:dyDescent="0.2">
      <c r="A40" s="17">
        <v>62916</v>
      </c>
      <c r="B40" s="17">
        <v>9</v>
      </c>
      <c r="C40" s="17">
        <v>15</v>
      </c>
      <c r="D40" s="17">
        <v>1</v>
      </c>
      <c r="E40" s="17">
        <v>12</v>
      </c>
      <c r="F40" s="17">
        <v>2</v>
      </c>
      <c r="G40" s="17">
        <v>4.4000000000000004</v>
      </c>
      <c r="H40" s="18">
        <v>12.264521278396288</v>
      </c>
      <c r="I40" s="18">
        <v>56.904254037897317</v>
      </c>
      <c r="J40" s="18">
        <v>0</v>
      </c>
      <c r="K40" s="18">
        <v>3.8997589480211849</v>
      </c>
      <c r="L40" s="18">
        <v>1.1018680675309669</v>
      </c>
      <c r="M40" s="18">
        <v>136.88709918773057</v>
      </c>
      <c r="N40" s="18">
        <v>19.708847715141594</v>
      </c>
      <c r="O40" s="18">
        <v>12.909785292563576</v>
      </c>
      <c r="P40" s="18">
        <v>6.1589276853643806</v>
      </c>
      <c r="Q40" s="18">
        <v>0</v>
      </c>
      <c r="R40" s="18">
        <v>9.4771608189294021</v>
      </c>
      <c r="S40" s="18">
        <v>10.165709576119404</v>
      </c>
      <c r="T40" s="18">
        <v>0</v>
      </c>
      <c r="U40" s="18">
        <v>2.6657643746592545</v>
      </c>
      <c r="V40" s="18">
        <v>5.8396022288090332</v>
      </c>
      <c r="W40" s="18">
        <v>4.2098608468788017</v>
      </c>
      <c r="X40" s="18">
        <v>12.269075717998861</v>
      </c>
      <c r="Y40" s="18"/>
      <c r="Z40" s="19">
        <v>5.0016270155521516</v>
      </c>
      <c r="AA40" s="18">
        <v>1.1018680675309669</v>
      </c>
      <c r="AB40" s="18">
        <v>3.8997589480211845</v>
      </c>
      <c r="AC40" s="18">
        <v>17.063484400962924</v>
      </c>
      <c r="AD40" s="18">
        <v>114.3956937453495</v>
      </c>
      <c r="AE40" s="20">
        <v>131.45917814631244</v>
      </c>
      <c r="AF40" s="18"/>
      <c r="AG40" s="18"/>
    </row>
    <row r="41" spans="1:33" s="3" customFormat="1" x14ac:dyDescent="0.2">
      <c r="A41" s="17">
        <v>51016</v>
      </c>
      <c r="B41" s="17">
        <v>9</v>
      </c>
      <c r="C41" s="17">
        <v>15</v>
      </c>
      <c r="D41" s="17">
        <v>2</v>
      </c>
      <c r="E41" s="17">
        <v>15</v>
      </c>
      <c r="F41" s="17">
        <v>41</v>
      </c>
      <c r="G41" s="17">
        <v>2</v>
      </c>
      <c r="H41" s="18">
        <v>57.015363850500002</v>
      </c>
      <c r="I41" s="18">
        <v>291.68863926400002</v>
      </c>
      <c r="J41" s="18">
        <v>0</v>
      </c>
      <c r="K41" s="18">
        <v>11.430796036</v>
      </c>
      <c r="L41" s="18">
        <v>2.326714269</v>
      </c>
      <c r="M41" s="18">
        <v>649.25346616900003</v>
      </c>
      <c r="N41" s="18">
        <v>75.107212114000006</v>
      </c>
      <c r="O41" s="18">
        <v>75.01496649900001</v>
      </c>
      <c r="P41" s="18">
        <v>50.696077508999998</v>
      </c>
      <c r="Q41" s="18">
        <v>0</v>
      </c>
      <c r="R41" s="18">
        <v>42.508154304000001</v>
      </c>
      <c r="S41" s="18">
        <v>40.7458507885</v>
      </c>
      <c r="T41" s="18">
        <v>0</v>
      </c>
      <c r="U41" s="18">
        <v>5.9651278334999995</v>
      </c>
      <c r="V41" s="18">
        <v>16.15046246</v>
      </c>
      <c r="W41" s="18">
        <v>11.719964717999998</v>
      </c>
      <c r="X41" s="18">
        <v>31.057248815999998</v>
      </c>
      <c r="Y41" s="18"/>
      <c r="Z41" s="19">
        <v>13.757510305</v>
      </c>
      <c r="AA41" s="18">
        <v>2.326714269</v>
      </c>
      <c r="AB41" s="18">
        <v>11.430796036</v>
      </c>
      <c r="AC41" s="18">
        <v>61.336411674999994</v>
      </c>
      <c r="AD41" s="18">
        <v>568.4084175549998</v>
      </c>
      <c r="AE41" s="20">
        <v>629.74482922999982</v>
      </c>
      <c r="AF41" s="18"/>
      <c r="AG41" s="18"/>
    </row>
    <row r="42" spans="1:33" s="3" customFormat="1" x14ac:dyDescent="0.2">
      <c r="A42" s="17">
        <v>51016</v>
      </c>
      <c r="B42" s="17">
        <v>9</v>
      </c>
      <c r="C42" s="17">
        <v>15</v>
      </c>
      <c r="D42" s="17">
        <v>2</v>
      </c>
      <c r="E42" s="17">
        <v>15</v>
      </c>
      <c r="F42" s="17">
        <v>42</v>
      </c>
      <c r="G42" s="17">
        <v>2</v>
      </c>
      <c r="H42" s="18">
        <v>59.088284777499993</v>
      </c>
      <c r="I42" s="18">
        <v>288.43821635199998</v>
      </c>
      <c r="J42" s="18">
        <v>0</v>
      </c>
      <c r="K42" s="18">
        <v>11.143930468000001</v>
      </c>
      <c r="L42" s="18">
        <v>2.1693988635000001</v>
      </c>
      <c r="M42" s="18">
        <v>629.65572047399996</v>
      </c>
      <c r="N42" s="18">
        <v>71.253601803999999</v>
      </c>
      <c r="O42" s="18">
        <v>83.563047084000004</v>
      </c>
      <c r="P42" s="18">
        <v>50.482597869000003</v>
      </c>
      <c r="Q42" s="18">
        <v>0</v>
      </c>
      <c r="R42" s="18">
        <v>42.270821032000001</v>
      </c>
      <c r="S42" s="18">
        <v>39.581465709500002</v>
      </c>
      <c r="T42" s="18">
        <v>0</v>
      </c>
      <c r="U42" s="18">
        <v>0</v>
      </c>
      <c r="V42" s="18">
        <v>15.584197859999998</v>
      </c>
      <c r="W42" s="18">
        <v>13.863839219999997</v>
      </c>
      <c r="X42" s="18">
        <v>30.986121842499994</v>
      </c>
      <c r="Y42" s="18"/>
      <c r="Z42" s="19">
        <v>13.3133293315</v>
      </c>
      <c r="AA42" s="18">
        <v>2.1693988635000001</v>
      </c>
      <c r="AB42" s="18">
        <v>11.143930468000001</v>
      </c>
      <c r="AC42" s="18">
        <v>93.678681139999981</v>
      </c>
      <c r="AD42" s="18">
        <v>506.17571124999989</v>
      </c>
      <c r="AE42" s="20">
        <v>599.85439238999993</v>
      </c>
      <c r="AF42" s="18"/>
      <c r="AG42" s="18"/>
    </row>
    <row r="43" spans="1:33" s="3" customFormat="1" x14ac:dyDescent="0.2">
      <c r="A43" s="17">
        <v>51016</v>
      </c>
      <c r="B43" s="17">
        <v>9</v>
      </c>
      <c r="C43" s="17">
        <v>45</v>
      </c>
      <c r="D43" s="17">
        <v>2</v>
      </c>
      <c r="E43" s="17">
        <v>13</v>
      </c>
      <c r="F43" s="17">
        <v>44</v>
      </c>
      <c r="G43" s="17">
        <v>2</v>
      </c>
      <c r="H43" s="18">
        <v>86.154207534999998</v>
      </c>
      <c r="I43" s="18">
        <v>204.04293148799999</v>
      </c>
      <c r="J43" s="18">
        <v>0</v>
      </c>
      <c r="K43" s="18">
        <v>7.9545431460000007</v>
      </c>
      <c r="L43" s="18">
        <v>2.8025448164999998</v>
      </c>
      <c r="M43" s="18">
        <v>589.71191003999991</v>
      </c>
      <c r="N43" s="18">
        <v>81.134119769999998</v>
      </c>
      <c r="O43" s="18">
        <v>73.168367613000001</v>
      </c>
      <c r="P43" s="18">
        <v>51.528648105000002</v>
      </c>
      <c r="Q43" s="18">
        <v>0</v>
      </c>
      <c r="R43" s="18">
        <v>20.883366504000001</v>
      </c>
      <c r="S43" s="18">
        <v>70.798680524000005</v>
      </c>
      <c r="T43" s="18">
        <v>0</v>
      </c>
      <c r="U43" s="18">
        <v>14.5077800395</v>
      </c>
      <c r="V43" s="18">
        <v>13.921168140000001</v>
      </c>
      <c r="W43" s="18">
        <v>6.8632169759999995</v>
      </c>
      <c r="X43" s="18">
        <v>36.809355995499999</v>
      </c>
      <c r="Y43" s="18"/>
      <c r="Z43" s="19">
        <v>10.7570879625</v>
      </c>
      <c r="AA43" s="18">
        <v>2.8025448164999998</v>
      </c>
      <c r="AB43" s="18">
        <v>7.9545431460000007</v>
      </c>
      <c r="AC43" s="18">
        <v>75.547322399999999</v>
      </c>
      <c r="AD43" s="18">
        <v>490.13259899999997</v>
      </c>
      <c r="AE43" s="20">
        <v>565.67992140000001</v>
      </c>
      <c r="AF43" s="18"/>
      <c r="AG43" s="18"/>
    </row>
    <row r="44" spans="1:33" s="3" customFormat="1" x14ac:dyDescent="0.2">
      <c r="A44" s="17">
        <v>60716</v>
      </c>
      <c r="B44" s="17">
        <v>9</v>
      </c>
      <c r="C44" s="17">
        <v>45</v>
      </c>
      <c r="D44" s="17">
        <v>2</v>
      </c>
      <c r="E44" s="17">
        <v>13</v>
      </c>
      <c r="F44" s="17">
        <v>43</v>
      </c>
      <c r="G44" s="17">
        <v>2</v>
      </c>
      <c r="H44" s="18">
        <v>83.022239838999994</v>
      </c>
      <c r="I44" s="18">
        <v>202.588656512</v>
      </c>
      <c r="J44" s="18">
        <v>7.4008043284999987</v>
      </c>
      <c r="K44" s="18">
        <v>8.8709192660000014</v>
      </c>
      <c r="L44" s="18">
        <v>3.0491998349999996</v>
      </c>
      <c r="M44" s="18">
        <v>642.86537676900002</v>
      </c>
      <c r="N44" s="18">
        <v>87.723446228</v>
      </c>
      <c r="O44" s="18">
        <v>71.481878457000008</v>
      </c>
      <c r="P44" s="18">
        <v>42.404172492000001</v>
      </c>
      <c r="Q44" s="18">
        <v>0</v>
      </c>
      <c r="R44" s="18">
        <v>22.882065712000003</v>
      </c>
      <c r="S44" s="18">
        <v>86.067887476999999</v>
      </c>
      <c r="T44" s="18">
        <v>0</v>
      </c>
      <c r="U44" s="18">
        <v>14.186073990000001</v>
      </c>
      <c r="V44" s="18">
        <v>11.89453694</v>
      </c>
      <c r="W44" s="18">
        <v>6.9442508519999988</v>
      </c>
      <c r="X44" s="18">
        <v>32.745940831999995</v>
      </c>
      <c r="Y44" s="18"/>
      <c r="Z44" s="19">
        <v>11.920119101000001</v>
      </c>
      <c r="AA44" s="18">
        <v>3.049199835</v>
      </c>
      <c r="AB44" s="18">
        <v>8.8709192660000014</v>
      </c>
      <c r="AC44" s="18">
        <v>228.48201683999994</v>
      </c>
      <c r="AD44" s="18">
        <v>341.68340662499992</v>
      </c>
      <c r="AE44" s="20">
        <v>570.16542346499989</v>
      </c>
      <c r="AF44" s="18"/>
      <c r="AG44" s="18"/>
    </row>
    <row r="45" spans="1:33" s="3" customFormat="1" x14ac:dyDescent="0.2">
      <c r="A45" s="17">
        <v>51016</v>
      </c>
      <c r="B45" s="17">
        <v>9</v>
      </c>
      <c r="C45" s="17">
        <v>65</v>
      </c>
      <c r="D45" s="17">
        <v>2</v>
      </c>
      <c r="E45" s="17">
        <v>8</v>
      </c>
      <c r="F45" s="17">
        <v>45</v>
      </c>
      <c r="G45" s="17">
        <v>2</v>
      </c>
      <c r="H45" s="18">
        <v>140.18065029099998</v>
      </c>
      <c r="I45" s="18">
        <v>329.24995840000003</v>
      </c>
      <c r="J45" s="18">
        <v>0</v>
      </c>
      <c r="K45" s="18">
        <v>6.6935299200000005</v>
      </c>
      <c r="L45" s="18">
        <v>2.9190747464999998</v>
      </c>
      <c r="M45" s="18">
        <v>729.81183642400003</v>
      </c>
      <c r="N45" s="18">
        <v>117.816323856</v>
      </c>
      <c r="O45" s="18">
        <v>94.482530670000003</v>
      </c>
      <c r="P45" s="18">
        <v>70.320193415999995</v>
      </c>
      <c r="Q45" s="18">
        <v>0</v>
      </c>
      <c r="R45" s="18">
        <v>24.823883391999999</v>
      </c>
      <c r="S45" s="18">
        <v>45.339832967</v>
      </c>
      <c r="T45" s="18">
        <v>0</v>
      </c>
      <c r="U45" s="18">
        <v>13.957391376499999</v>
      </c>
      <c r="V45" s="18">
        <v>13.158201099999999</v>
      </c>
      <c r="W45" s="18">
        <v>7.0446623939999986</v>
      </c>
      <c r="X45" s="18">
        <v>20.734659984499999</v>
      </c>
      <c r="Y45" s="18"/>
      <c r="Z45" s="19">
        <v>9.6126046665000011</v>
      </c>
      <c r="AA45" s="18">
        <v>2.9190747464999998</v>
      </c>
      <c r="AB45" s="18">
        <v>6.6935299200000014</v>
      </c>
      <c r="AC45" s="18">
        <v>120.31777163999998</v>
      </c>
      <c r="AD45" s="18">
        <v>571.2169429999999</v>
      </c>
      <c r="AE45" s="20">
        <v>691.53471463999983</v>
      </c>
      <c r="AF45" s="18"/>
      <c r="AG45" s="18"/>
    </row>
    <row r="46" spans="1:33" s="3" customFormat="1" x14ac:dyDescent="0.2">
      <c r="A46" s="17">
        <v>51016</v>
      </c>
      <c r="B46" s="17">
        <v>9</v>
      </c>
      <c r="C46" s="17">
        <v>65</v>
      </c>
      <c r="D46" s="17">
        <v>2</v>
      </c>
      <c r="E46" s="17">
        <v>8</v>
      </c>
      <c r="F46" s="17">
        <v>46</v>
      </c>
      <c r="G46" s="17">
        <v>2</v>
      </c>
      <c r="H46" s="18">
        <v>148.34685452399998</v>
      </c>
      <c r="I46" s="18">
        <v>372.75197766399998</v>
      </c>
      <c r="J46" s="18">
        <v>0</v>
      </c>
      <c r="K46" s="18">
        <v>0</v>
      </c>
      <c r="L46" s="18">
        <v>0</v>
      </c>
      <c r="M46" s="18">
        <v>201.70392280499999</v>
      </c>
      <c r="N46" s="18">
        <v>91.660377841999988</v>
      </c>
      <c r="O46" s="18">
        <v>74.497278371999997</v>
      </c>
      <c r="P46" s="18">
        <v>63.696987585000009</v>
      </c>
      <c r="Q46" s="18">
        <v>0</v>
      </c>
      <c r="R46" s="18">
        <v>0</v>
      </c>
      <c r="S46" s="18">
        <v>46.321170609999996</v>
      </c>
      <c r="T46" s="18">
        <v>0</v>
      </c>
      <c r="U46" s="18">
        <v>15.248091550999998</v>
      </c>
      <c r="V46" s="18">
        <v>14.633469399999999</v>
      </c>
      <c r="W46" s="18">
        <v>0</v>
      </c>
      <c r="X46" s="18">
        <v>15.96915276</v>
      </c>
      <c r="Y46" s="18"/>
      <c r="Z46" s="19">
        <v>0</v>
      </c>
      <c r="AA46" s="18" t="e">
        <v>#DIV/0!</v>
      </c>
      <c r="AB46" s="18" t="e">
        <v>#DIV/0!</v>
      </c>
      <c r="AC46" s="18">
        <v>146.37797542499996</v>
      </c>
      <c r="AD46" s="18">
        <v>0</v>
      </c>
      <c r="AE46" s="20">
        <v>146.37797542499996</v>
      </c>
      <c r="AF46" s="18"/>
      <c r="AG46" s="18"/>
    </row>
    <row r="47" spans="1:33" s="3" customFormat="1" x14ac:dyDescent="0.2">
      <c r="A47" s="17">
        <v>60716</v>
      </c>
      <c r="B47" s="17">
        <v>9</v>
      </c>
      <c r="C47" s="17">
        <v>200</v>
      </c>
      <c r="D47" s="17">
        <v>2</v>
      </c>
      <c r="E47" s="17">
        <v>2</v>
      </c>
      <c r="F47" s="17">
        <v>48</v>
      </c>
      <c r="G47" s="17">
        <v>2</v>
      </c>
      <c r="H47" s="18">
        <v>7.197502686</v>
      </c>
      <c r="I47" s="18">
        <v>22.997531039999998</v>
      </c>
      <c r="J47" s="18">
        <v>0</v>
      </c>
      <c r="K47" s="18">
        <v>0</v>
      </c>
      <c r="L47" s="18">
        <v>0</v>
      </c>
      <c r="M47" s="18">
        <v>75.881376230000001</v>
      </c>
      <c r="N47" s="18">
        <v>8.012732068</v>
      </c>
      <c r="O47" s="18">
        <v>2.6827274760000002</v>
      </c>
      <c r="P47" s="18">
        <v>0</v>
      </c>
      <c r="Q47" s="18">
        <v>0</v>
      </c>
      <c r="R47" s="18">
        <v>1.965354864</v>
      </c>
      <c r="S47" s="18">
        <v>8.9642397130000013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/>
      <c r="Z47" s="19">
        <v>0</v>
      </c>
      <c r="AA47" s="18" t="e">
        <v>#DIV/0!</v>
      </c>
      <c r="AB47" s="18" t="e">
        <v>#DIV/0!</v>
      </c>
      <c r="AC47" s="18">
        <v>26.469374799999997</v>
      </c>
      <c r="AD47" s="18">
        <v>40.989819749999995</v>
      </c>
      <c r="AE47" s="20">
        <v>67.459194549999992</v>
      </c>
      <c r="AF47" s="18"/>
      <c r="AG47" s="18"/>
    </row>
    <row r="48" spans="1:33" s="3" customFormat="1" x14ac:dyDescent="0.2">
      <c r="A48" s="17">
        <v>51016</v>
      </c>
      <c r="B48" s="17">
        <v>9</v>
      </c>
      <c r="C48" s="17">
        <v>200</v>
      </c>
      <c r="D48" s="17">
        <v>2</v>
      </c>
      <c r="E48" s="17">
        <v>2</v>
      </c>
      <c r="F48" s="17">
        <v>47</v>
      </c>
      <c r="G48" s="17">
        <v>2</v>
      </c>
      <c r="H48" s="18">
        <v>5.9452175254999995</v>
      </c>
      <c r="I48" s="18">
        <v>0</v>
      </c>
      <c r="J48" s="18">
        <v>0</v>
      </c>
      <c r="K48" s="18">
        <v>0</v>
      </c>
      <c r="L48" s="18">
        <v>0</v>
      </c>
      <c r="M48" s="18">
        <v>18.858552492999998</v>
      </c>
      <c r="N48" s="18">
        <v>16.143502649999999</v>
      </c>
      <c r="O48" s="18">
        <v>1.6010972999999999</v>
      </c>
      <c r="P48" s="18">
        <v>1.620666267</v>
      </c>
      <c r="Q48" s="18">
        <v>0</v>
      </c>
      <c r="R48" s="18">
        <v>2.0398892800000001</v>
      </c>
      <c r="S48" s="18">
        <v>20.412331439500001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/>
      <c r="Z48" s="19">
        <v>0</v>
      </c>
      <c r="AA48" s="18" t="e">
        <v>#DIV/0!</v>
      </c>
      <c r="AB48" s="18" t="e">
        <v>#DIV/0!</v>
      </c>
      <c r="AC48" s="18">
        <v>11.664725104999995</v>
      </c>
      <c r="AD48" s="18">
        <v>0</v>
      </c>
      <c r="AE48" s="20">
        <v>11.664725104999995</v>
      </c>
      <c r="AF48" s="18"/>
      <c r="AG48" s="18"/>
    </row>
    <row r="49" spans="1:33" s="3" customFormat="1" x14ac:dyDescent="0.2">
      <c r="A49" s="17">
        <v>61016</v>
      </c>
      <c r="B49" s="17">
        <v>10</v>
      </c>
      <c r="C49" s="17">
        <v>15</v>
      </c>
      <c r="D49" s="17">
        <v>1</v>
      </c>
      <c r="E49" s="17">
        <v>8</v>
      </c>
      <c r="F49" s="17">
        <v>1</v>
      </c>
      <c r="G49" s="17">
        <v>4.4000000000000004</v>
      </c>
      <c r="H49" s="18">
        <v>55.336448474999997</v>
      </c>
      <c r="I49" s="18">
        <v>89.392606879999988</v>
      </c>
      <c r="J49" s="18">
        <v>0</v>
      </c>
      <c r="K49" s="18">
        <v>5.3615247099999994</v>
      </c>
      <c r="L49" s="18">
        <v>7.4958760274999987</v>
      </c>
      <c r="M49" s="18">
        <v>315.39324763000002</v>
      </c>
      <c r="N49" s="18">
        <v>15.919418839999999</v>
      </c>
      <c r="O49" s="18">
        <v>36.581030130000002</v>
      </c>
      <c r="P49" s="18">
        <v>16.882681529999999</v>
      </c>
      <c r="Q49" s="18">
        <v>0</v>
      </c>
      <c r="R49" s="18">
        <v>18.66570016</v>
      </c>
      <c r="S49" s="18">
        <v>19.406032782499999</v>
      </c>
      <c r="T49" s="18">
        <v>0</v>
      </c>
      <c r="U49" s="18">
        <v>0</v>
      </c>
      <c r="V49" s="18">
        <v>0</v>
      </c>
      <c r="W49" s="18">
        <v>1.9409695199999994</v>
      </c>
      <c r="X49" s="18">
        <v>66.028149842499985</v>
      </c>
      <c r="Y49" s="18"/>
      <c r="Z49" s="19">
        <v>12.857400737499997</v>
      </c>
      <c r="AA49" s="18">
        <v>7.4958760274999978</v>
      </c>
      <c r="AB49" s="18">
        <v>5.3615247099999994</v>
      </c>
      <c r="AC49" s="18">
        <v>87.877026799999967</v>
      </c>
      <c r="AD49" s="18">
        <v>199.55602874999994</v>
      </c>
      <c r="AE49" s="20">
        <v>287.43305554999989</v>
      </c>
      <c r="AF49" s="18"/>
      <c r="AG49" s="18"/>
    </row>
    <row r="50" spans="1:33" s="3" customFormat="1" x14ac:dyDescent="0.2">
      <c r="A50" s="17">
        <v>62916</v>
      </c>
      <c r="B50" s="17">
        <v>10</v>
      </c>
      <c r="C50" s="17">
        <v>15</v>
      </c>
      <c r="D50" s="17">
        <v>1</v>
      </c>
      <c r="E50" s="17">
        <v>8</v>
      </c>
      <c r="F50" s="17">
        <v>2</v>
      </c>
      <c r="G50" s="17">
        <v>4.4000000000000004</v>
      </c>
      <c r="H50" s="18">
        <v>55.375192430941297</v>
      </c>
      <c r="I50" s="18">
        <v>91.114179899101472</v>
      </c>
      <c r="J50" s="18">
        <v>0</v>
      </c>
      <c r="K50" s="18">
        <v>5.7734862587282079</v>
      </c>
      <c r="L50" s="18">
        <v>7.6631242400512463</v>
      </c>
      <c r="M50" s="18">
        <v>329.89739007392529</v>
      </c>
      <c r="N50" s="18">
        <v>19.832268333415282</v>
      </c>
      <c r="O50" s="18">
        <v>40.848720646567756</v>
      </c>
      <c r="P50" s="18">
        <v>21.977539142743375</v>
      </c>
      <c r="Q50" s="18">
        <v>0</v>
      </c>
      <c r="R50" s="18">
        <v>18.482762851335679</v>
      </c>
      <c r="S50" s="18">
        <v>19.595841916338017</v>
      </c>
      <c r="T50" s="18">
        <v>0</v>
      </c>
      <c r="U50" s="18">
        <v>0</v>
      </c>
      <c r="V50" s="18">
        <v>0</v>
      </c>
      <c r="W50" s="18">
        <v>0</v>
      </c>
      <c r="X50" s="18">
        <v>63.978139104142926</v>
      </c>
      <c r="Y50" s="18"/>
      <c r="Z50" s="19">
        <v>13.436610498779455</v>
      </c>
      <c r="AA50" s="18">
        <v>7.6631242400512463</v>
      </c>
      <c r="AB50" s="18">
        <v>5.7734862587282088</v>
      </c>
      <c r="AC50" s="18">
        <v>72.490917255587661</v>
      </c>
      <c r="AD50" s="18">
        <v>234.34288252454076</v>
      </c>
      <c r="AE50" s="20">
        <v>306.8337997801284</v>
      </c>
      <c r="AF50" s="18"/>
      <c r="AG50" s="18"/>
    </row>
    <row r="51" spans="1:33" s="3" customFormat="1" x14ac:dyDescent="0.2">
      <c r="A51" s="17">
        <v>60716</v>
      </c>
      <c r="B51" s="17">
        <v>12</v>
      </c>
      <c r="C51" s="17">
        <v>15</v>
      </c>
      <c r="D51" s="17">
        <v>1</v>
      </c>
      <c r="E51" s="17">
        <v>8</v>
      </c>
      <c r="F51" s="17">
        <v>2</v>
      </c>
      <c r="G51" s="17">
        <v>4.4000000000000004</v>
      </c>
      <c r="H51" s="18">
        <v>3.8773157774999989</v>
      </c>
      <c r="I51" s="18">
        <v>12.613438719999998</v>
      </c>
      <c r="J51" s="18">
        <v>0</v>
      </c>
      <c r="K51" s="18">
        <v>2.6929867399999998</v>
      </c>
      <c r="L51" s="18">
        <v>5.0628723375</v>
      </c>
      <c r="M51" s="18">
        <v>110.16135726999998</v>
      </c>
      <c r="N51" s="18">
        <v>7.3253313099999993</v>
      </c>
      <c r="O51" s="18">
        <v>3.0808993499999997</v>
      </c>
      <c r="P51" s="18">
        <v>0</v>
      </c>
      <c r="Q51" s="18">
        <v>0</v>
      </c>
      <c r="R51" s="18">
        <v>4.0200440400000002</v>
      </c>
      <c r="S51" s="18">
        <v>6.9313037949999989</v>
      </c>
      <c r="T51" s="18">
        <v>2.0246472</v>
      </c>
      <c r="U51" s="18">
        <v>0</v>
      </c>
      <c r="V51" s="18">
        <v>0</v>
      </c>
      <c r="W51" s="18">
        <v>0</v>
      </c>
      <c r="X51" s="18">
        <v>50.269666417499991</v>
      </c>
      <c r="Y51" s="18"/>
      <c r="Z51" s="19">
        <v>7.7558590775000003</v>
      </c>
      <c r="AA51" s="18">
        <v>5.0628723375</v>
      </c>
      <c r="AB51" s="18">
        <v>2.6929867400000003</v>
      </c>
      <c r="AC51" s="18">
        <v>55.409747199999998</v>
      </c>
      <c r="AD51" s="18">
        <v>37.120213749999991</v>
      </c>
      <c r="AE51" s="20">
        <v>92.529960949999989</v>
      </c>
      <c r="AF51" s="18"/>
      <c r="AG51" s="18"/>
    </row>
    <row r="52" spans="1:33" s="3" customFormat="1" x14ac:dyDescent="0.2">
      <c r="A52" s="17">
        <v>60716</v>
      </c>
      <c r="B52" s="17">
        <v>13</v>
      </c>
      <c r="C52" s="17">
        <v>15</v>
      </c>
      <c r="D52" s="17">
        <v>1</v>
      </c>
      <c r="E52" s="17">
        <v>8</v>
      </c>
      <c r="F52" s="17">
        <v>1</v>
      </c>
      <c r="G52" s="17">
        <v>4.4000000000000004</v>
      </c>
      <c r="H52" s="18">
        <v>53.780502984999991</v>
      </c>
      <c r="I52" s="18">
        <v>56.054016479999994</v>
      </c>
      <c r="J52" s="18">
        <v>0</v>
      </c>
      <c r="K52" s="18">
        <v>21.03590281</v>
      </c>
      <c r="L52" s="18">
        <v>0</v>
      </c>
      <c r="M52" s="18">
        <v>412.73487094500001</v>
      </c>
      <c r="N52" s="18">
        <v>68.146727119999994</v>
      </c>
      <c r="O52" s="18">
        <v>19.79376753</v>
      </c>
      <c r="P52" s="18">
        <v>17.024192655</v>
      </c>
      <c r="Q52" s="18">
        <v>0</v>
      </c>
      <c r="R52" s="18">
        <v>6.6144836399999987</v>
      </c>
      <c r="S52" s="18">
        <v>11.356105767500001</v>
      </c>
      <c r="T52" s="18">
        <v>4.1880999999999995</v>
      </c>
      <c r="U52" s="18">
        <v>2.5740007574999995</v>
      </c>
      <c r="V52" s="18">
        <v>0</v>
      </c>
      <c r="W52" s="18">
        <v>2.6888513399999994</v>
      </c>
      <c r="X52" s="18">
        <v>145.79465191249997</v>
      </c>
      <c r="Y52" s="18"/>
      <c r="Z52" s="19">
        <v>21.03590281</v>
      </c>
      <c r="AA52" s="18">
        <v>0</v>
      </c>
      <c r="AB52" s="18">
        <v>21.03590281</v>
      </c>
      <c r="AC52" s="18">
        <v>195.77009019999994</v>
      </c>
      <c r="AD52" s="18">
        <v>154.67107062499994</v>
      </c>
      <c r="AE52" s="20">
        <v>350.44116082499988</v>
      </c>
      <c r="AF52" s="18"/>
      <c r="AG52" s="18"/>
    </row>
    <row r="53" spans="1:33" s="3" customFormat="1" x14ac:dyDescent="0.2">
      <c r="A53" s="17">
        <v>60716</v>
      </c>
      <c r="B53" s="17">
        <v>13</v>
      </c>
      <c r="C53" s="17">
        <v>15</v>
      </c>
      <c r="D53" s="17">
        <v>1</v>
      </c>
      <c r="E53" s="17">
        <v>8</v>
      </c>
      <c r="F53" s="17">
        <v>2</v>
      </c>
      <c r="G53" s="17">
        <v>4.4000000000000004</v>
      </c>
      <c r="H53" s="18">
        <v>3.9149596199999994</v>
      </c>
      <c r="I53" s="18">
        <v>10.271728479999998</v>
      </c>
      <c r="J53" s="18">
        <v>0</v>
      </c>
      <c r="K53" s="18">
        <v>2.27645214</v>
      </c>
      <c r="L53" s="18">
        <v>3.8649093449999992</v>
      </c>
      <c r="M53" s="18">
        <v>113.27866193499999</v>
      </c>
      <c r="N53" s="18">
        <v>10.16898642</v>
      </c>
      <c r="O53" s="18">
        <v>3.4860254850000003</v>
      </c>
      <c r="P53" s="18">
        <v>1.661744925</v>
      </c>
      <c r="Q53" s="18">
        <v>0</v>
      </c>
      <c r="R53" s="18">
        <v>3.3255187999999993</v>
      </c>
      <c r="S53" s="18">
        <v>6.3130564575000001</v>
      </c>
      <c r="T53" s="18">
        <v>5.3291777599999994</v>
      </c>
      <c r="U53" s="18">
        <v>0</v>
      </c>
      <c r="V53" s="18">
        <v>0</v>
      </c>
      <c r="W53" s="18">
        <v>0</v>
      </c>
      <c r="X53" s="18">
        <v>40.969971069999993</v>
      </c>
      <c r="Y53" s="18"/>
      <c r="Z53" s="19">
        <v>6.1413614849999991</v>
      </c>
      <c r="AA53" s="18">
        <v>3.8649093449999992</v>
      </c>
      <c r="AB53" s="18">
        <v>2.27645214</v>
      </c>
      <c r="AC53" s="18">
        <v>54.748126599999999</v>
      </c>
      <c r="AD53" s="18">
        <v>41.109739374999982</v>
      </c>
      <c r="AE53" s="20">
        <v>95.857865974999982</v>
      </c>
      <c r="AF53" s="18"/>
      <c r="AG53" s="18"/>
    </row>
    <row r="54" spans="1:33" s="3" customFormat="1" x14ac:dyDescent="0.2">
      <c r="A54" s="17">
        <v>60916</v>
      </c>
      <c r="B54" s="17">
        <v>14</v>
      </c>
      <c r="C54" s="17">
        <v>12</v>
      </c>
      <c r="D54" s="17">
        <v>1</v>
      </c>
      <c r="E54" s="17">
        <v>2</v>
      </c>
      <c r="F54" s="17">
        <v>15</v>
      </c>
      <c r="G54" s="17">
        <v>4.4000000000000004</v>
      </c>
      <c r="H54" s="18">
        <v>37.786432812499996</v>
      </c>
      <c r="I54" s="18">
        <v>51.127937919999994</v>
      </c>
      <c r="J54" s="18">
        <v>0</v>
      </c>
      <c r="K54" s="18">
        <v>1.4841308899999999</v>
      </c>
      <c r="L54" s="18">
        <v>14.200761014999999</v>
      </c>
      <c r="M54" s="18">
        <v>190.29454624999997</v>
      </c>
      <c r="N54" s="18">
        <v>63.731329229999993</v>
      </c>
      <c r="O54" s="18">
        <v>7.6812238649999989</v>
      </c>
      <c r="P54" s="18">
        <v>8.1785343900000012</v>
      </c>
      <c r="Q54" s="18">
        <v>0</v>
      </c>
      <c r="R54" s="18">
        <v>3.8194430399999999</v>
      </c>
      <c r="S54" s="18">
        <v>3.7892205975000004</v>
      </c>
      <c r="T54" s="18">
        <v>2.0667675199999995</v>
      </c>
      <c r="U54" s="18">
        <v>0</v>
      </c>
      <c r="V54" s="18">
        <v>0</v>
      </c>
      <c r="W54" s="18">
        <v>0</v>
      </c>
      <c r="X54" s="18">
        <v>9.8201111799999978</v>
      </c>
      <c r="Y54" s="18"/>
      <c r="Z54" s="19">
        <v>15.684891904999999</v>
      </c>
      <c r="AA54" s="18">
        <v>14.200761014999999</v>
      </c>
      <c r="AB54" s="18">
        <v>1.4841308899999994</v>
      </c>
      <c r="AC54" s="18">
        <v>74.341719999999981</v>
      </c>
      <c r="AD54" s="18">
        <v>92.297966249999988</v>
      </c>
      <c r="AE54" s="20">
        <v>166.63968624999995</v>
      </c>
      <c r="AF54" s="18"/>
      <c r="AG54" s="18"/>
    </row>
    <row r="55" spans="1:33" s="3" customFormat="1" x14ac:dyDescent="0.2">
      <c r="A55" s="17">
        <v>60916</v>
      </c>
      <c r="B55" s="17">
        <v>14</v>
      </c>
      <c r="C55" s="17">
        <v>12</v>
      </c>
      <c r="D55" s="17">
        <v>1</v>
      </c>
      <c r="E55" s="17">
        <v>2</v>
      </c>
      <c r="F55" s="17">
        <v>15</v>
      </c>
      <c r="G55" s="17">
        <v>4.4000000000000004</v>
      </c>
      <c r="H55" s="18">
        <v>38.76631343999999</v>
      </c>
      <c r="I55" s="18">
        <v>49.571579199999995</v>
      </c>
      <c r="J55" s="18">
        <v>0</v>
      </c>
      <c r="K55" s="18">
        <v>1.9169646699999998</v>
      </c>
      <c r="L55" s="18">
        <v>12.513725437499998</v>
      </c>
      <c r="M55" s="18">
        <v>192.96592908999997</v>
      </c>
      <c r="N55" s="18">
        <v>67.780618359999991</v>
      </c>
      <c r="O55" s="18">
        <v>7.3302762749999992</v>
      </c>
      <c r="P55" s="18">
        <v>7.5413300100000003</v>
      </c>
      <c r="Q55" s="18">
        <v>0</v>
      </c>
      <c r="R55" s="18">
        <v>4.1439708800000004</v>
      </c>
      <c r="S55" s="18">
        <v>3.2264421799999998</v>
      </c>
      <c r="T55" s="18">
        <v>3.1657249599999999</v>
      </c>
      <c r="U55" s="18">
        <v>0</v>
      </c>
      <c r="V55" s="18">
        <v>0</v>
      </c>
      <c r="W55" s="18">
        <v>0</v>
      </c>
      <c r="X55" s="18">
        <v>9.7074760899999983</v>
      </c>
      <c r="Y55" s="18"/>
      <c r="Z55" s="19">
        <v>14.430690107499998</v>
      </c>
      <c r="AA55" s="18">
        <v>12.513725437499998</v>
      </c>
      <c r="AB55" s="18">
        <v>1.9169646700000005</v>
      </c>
      <c r="AC55" s="18">
        <v>86.215352399999972</v>
      </c>
      <c r="AD55" s="18">
        <v>79.317181249999962</v>
      </c>
      <c r="AE55" s="20">
        <v>165.53253364999995</v>
      </c>
      <c r="AF55" s="18"/>
      <c r="AG55" s="18"/>
    </row>
    <row r="56" spans="1:33" s="3" customFormat="1" x14ac:dyDescent="0.2">
      <c r="A56" s="17">
        <v>61016</v>
      </c>
      <c r="B56" s="17">
        <v>14</v>
      </c>
      <c r="C56" s="17">
        <v>15</v>
      </c>
      <c r="D56" s="17">
        <v>2</v>
      </c>
      <c r="E56" s="17">
        <v>16</v>
      </c>
      <c r="F56" s="17">
        <v>49</v>
      </c>
      <c r="G56" s="17">
        <v>4.4000000000000004</v>
      </c>
      <c r="H56" s="18">
        <v>3.888723002499999</v>
      </c>
      <c r="I56" s="18">
        <v>20.330682879999998</v>
      </c>
      <c r="J56" s="18">
        <v>0</v>
      </c>
      <c r="K56" s="18">
        <v>2.8016479400000001</v>
      </c>
      <c r="L56" s="18">
        <v>5.4433602149999993</v>
      </c>
      <c r="M56" s="18">
        <v>120.80125941999999</v>
      </c>
      <c r="N56" s="18">
        <v>4.5826717199999996</v>
      </c>
      <c r="O56" s="18">
        <v>4.9569325499999994</v>
      </c>
      <c r="P56" s="18">
        <v>2.1986785649999998</v>
      </c>
      <c r="Q56" s="18">
        <v>0</v>
      </c>
      <c r="R56" s="18">
        <v>12.077963319999999</v>
      </c>
      <c r="S56" s="18">
        <v>7.3519431050000001</v>
      </c>
      <c r="T56" s="18">
        <v>0</v>
      </c>
      <c r="U56" s="18">
        <v>0</v>
      </c>
      <c r="V56" s="18">
        <v>0</v>
      </c>
      <c r="W56" s="18">
        <v>0</v>
      </c>
      <c r="X56" s="18">
        <v>59.654880999999989</v>
      </c>
      <c r="Y56" s="18"/>
      <c r="Z56" s="19">
        <v>8.245008154999999</v>
      </c>
      <c r="AA56" s="18">
        <v>5.4433602149999993</v>
      </c>
      <c r="AB56" s="18">
        <v>2.8016479399999996</v>
      </c>
      <c r="AC56" s="18">
        <v>46.931216199999987</v>
      </c>
      <c r="AD56" s="18">
        <v>58.93696749999998</v>
      </c>
      <c r="AE56" s="20">
        <v>105.86818369999997</v>
      </c>
      <c r="AF56" s="18"/>
      <c r="AG56" s="18"/>
    </row>
    <row r="57" spans="1:33" s="3" customFormat="1" x14ac:dyDescent="0.2">
      <c r="A57" s="17">
        <v>61016</v>
      </c>
      <c r="B57" s="17">
        <v>14</v>
      </c>
      <c r="C57" s="17">
        <v>15</v>
      </c>
      <c r="D57" s="17">
        <v>2</v>
      </c>
      <c r="E57" s="17">
        <v>16</v>
      </c>
      <c r="F57" s="17">
        <v>50</v>
      </c>
      <c r="G57" s="17">
        <v>4.4000000000000004</v>
      </c>
      <c r="H57" s="18">
        <v>4.8822922999999996</v>
      </c>
      <c r="I57" s="18">
        <v>21.192537439999995</v>
      </c>
      <c r="J57" s="18">
        <v>0</v>
      </c>
      <c r="K57" s="18">
        <v>3.6636934599999997</v>
      </c>
      <c r="L57" s="18">
        <v>5.3718532124999996</v>
      </c>
      <c r="M57" s="18">
        <v>120.84896268499999</v>
      </c>
      <c r="N57" s="18">
        <v>5.2927964699999999</v>
      </c>
      <c r="O57" s="18">
        <v>6.5030426699999992</v>
      </c>
      <c r="P57" s="18">
        <v>3.4358901149999999</v>
      </c>
      <c r="Q57" s="18">
        <v>0</v>
      </c>
      <c r="R57" s="18">
        <v>13.866432679999999</v>
      </c>
      <c r="S57" s="18">
        <v>7.6604889724999987</v>
      </c>
      <c r="T57" s="18">
        <v>0</v>
      </c>
      <c r="U57" s="18">
        <v>1.6402427824999997</v>
      </c>
      <c r="V57" s="18">
        <v>0</v>
      </c>
      <c r="W57" s="18">
        <v>1.1506490099999998</v>
      </c>
      <c r="X57" s="18">
        <v>60.226399789999988</v>
      </c>
      <c r="Y57" s="18"/>
      <c r="Z57" s="19">
        <v>9.0355466724999989</v>
      </c>
      <c r="AA57" s="18">
        <v>5.3718532124999996</v>
      </c>
      <c r="AB57" s="18">
        <v>3.6636934599999993</v>
      </c>
      <c r="AC57" s="18">
        <v>44.847656599999993</v>
      </c>
      <c r="AD57" s="18">
        <v>61.731288124999971</v>
      </c>
      <c r="AE57" s="20">
        <v>106.57894472499996</v>
      </c>
      <c r="AF57" s="18"/>
      <c r="AG57" s="18"/>
    </row>
    <row r="58" spans="1:33" s="3" customFormat="1" x14ac:dyDescent="0.2">
      <c r="A58" s="17">
        <v>61016</v>
      </c>
      <c r="B58" s="17">
        <v>14</v>
      </c>
      <c r="C58" s="17">
        <v>45</v>
      </c>
      <c r="D58" s="17">
        <v>2</v>
      </c>
      <c r="E58" s="17">
        <v>13</v>
      </c>
      <c r="F58" s="17">
        <v>51</v>
      </c>
      <c r="G58" s="17">
        <v>4.4000000000000004</v>
      </c>
      <c r="H58" s="18">
        <v>12.20116786</v>
      </c>
      <c r="I58" s="18">
        <v>38.983080319999999</v>
      </c>
      <c r="J58" s="18">
        <v>0</v>
      </c>
      <c r="K58" s="18">
        <v>2.3552315099999999</v>
      </c>
      <c r="L58" s="18">
        <v>8.8765791374999985</v>
      </c>
      <c r="M58" s="18">
        <v>167.996380945</v>
      </c>
      <c r="N58" s="18">
        <v>22.503064299999995</v>
      </c>
      <c r="O58" s="18">
        <v>8.5027970249999996</v>
      </c>
      <c r="P58" s="18">
        <v>3.7181037299999997</v>
      </c>
      <c r="Q58" s="18">
        <v>0</v>
      </c>
      <c r="R58" s="18">
        <v>5.9413558399999991</v>
      </c>
      <c r="S58" s="18">
        <v>5.7491224374999996</v>
      </c>
      <c r="T58" s="18">
        <v>0</v>
      </c>
      <c r="U58" s="18">
        <v>0</v>
      </c>
      <c r="V58" s="18">
        <v>0</v>
      </c>
      <c r="W58" s="18">
        <v>0</v>
      </c>
      <c r="X58" s="18">
        <v>56.099575242499988</v>
      </c>
      <c r="Y58" s="18"/>
      <c r="Z58" s="19">
        <v>11.231810647499998</v>
      </c>
      <c r="AA58" s="18">
        <v>8.8765791374999985</v>
      </c>
      <c r="AB58" s="18">
        <v>2.3552315099999994</v>
      </c>
      <c r="AC58" s="18">
        <v>72.85400519999996</v>
      </c>
      <c r="AD58" s="18">
        <v>71.960590624999995</v>
      </c>
      <c r="AE58" s="20">
        <v>144.81459582499997</v>
      </c>
      <c r="AF58" s="18"/>
      <c r="AG58" s="18"/>
    </row>
    <row r="59" spans="1:33" s="3" customFormat="1" x14ac:dyDescent="0.2">
      <c r="A59" s="17">
        <v>61016</v>
      </c>
      <c r="B59" s="17">
        <v>14</v>
      </c>
      <c r="C59" s="17">
        <v>45</v>
      </c>
      <c r="D59" s="17">
        <v>2</v>
      </c>
      <c r="E59" s="17">
        <v>13</v>
      </c>
      <c r="F59" s="17">
        <v>52</v>
      </c>
      <c r="G59" s="17">
        <v>4.4000000000000004</v>
      </c>
      <c r="H59" s="18">
        <v>12.133865232499998</v>
      </c>
      <c r="I59" s="18">
        <v>38.600565119999999</v>
      </c>
      <c r="J59" s="18">
        <v>0</v>
      </c>
      <c r="K59" s="18">
        <v>2.1234209499999999</v>
      </c>
      <c r="L59" s="18">
        <v>7.8666530774999988</v>
      </c>
      <c r="M59" s="18">
        <v>161.089777795</v>
      </c>
      <c r="N59" s="18">
        <v>21.02916093</v>
      </c>
      <c r="O59" s="18">
        <v>11.773725600000001</v>
      </c>
      <c r="P59" s="18">
        <v>5.9111218499999998</v>
      </c>
      <c r="Q59" s="18">
        <v>0</v>
      </c>
      <c r="R59" s="18">
        <v>6.3808949199999994</v>
      </c>
      <c r="S59" s="18">
        <v>5.9247740174999999</v>
      </c>
      <c r="T59" s="18">
        <v>0</v>
      </c>
      <c r="U59" s="18">
        <v>1.7300949649999997</v>
      </c>
      <c r="V59" s="18">
        <v>0</v>
      </c>
      <c r="W59" s="18">
        <v>0.84076649999999975</v>
      </c>
      <c r="X59" s="18">
        <v>53.397375999999987</v>
      </c>
      <c r="Y59" s="18"/>
      <c r="Z59" s="19">
        <v>9.9900740274999986</v>
      </c>
      <c r="AA59" s="18">
        <v>7.8666530774999988</v>
      </c>
      <c r="AB59" s="18">
        <v>2.1234209499999999</v>
      </c>
      <c r="AC59" s="18">
        <v>68.790711199999976</v>
      </c>
      <c r="AD59" s="18">
        <v>70.410241875000011</v>
      </c>
      <c r="AE59" s="20">
        <v>139.20095307499997</v>
      </c>
      <c r="AF59" s="18"/>
      <c r="AG59" s="18"/>
    </row>
    <row r="60" spans="1:33" s="3" customFormat="1" x14ac:dyDescent="0.2">
      <c r="A60" s="17">
        <v>61016</v>
      </c>
      <c r="B60" s="17">
        <v>14</v>
      </c>
      <c r="C60" s="17">
        <v>80</v>
      </c>
      <c r="D60" s="17">
        <v>2</v>
      </c>
      <c r="E60" s="17">
        <v>7</v>
      </c>
      <c r="F60" s="17">
        <v>53</v>
      </c>
      <c r="G60" s="17">
        <v>4.4000000000000004</v>
      </c>
      <c r="H60" s="18">
        <v>73.258339672499986</v>
      </c>
      <c r="I60" s="18">
        <v>138.39041327999999</v>
      </c>
      <c r="J60" s="18">
        <v>0</v>
      </c>
      <c r="K60" s="18">
        <v>3.1131433799999999</v>
      </c>
      <c r="L60" s="18">
        <v>14.613912584999998</v>
      </c>
      <c r="M60" s="18">
        <v>376.41609383999997</v>
      </c>
      <c r="N60" s="18">
        <v>74.714592029999991</v>
      </c>
      <c r="O60" s="18">
        <v>42.765470610000001</v>
      </c>
      <c r="P60" s="18">
        <v>31.108997084999995</v>
      </c>
      <c r="Q60" s="18">
        <v>0</v>
      </c>
      <c r="R60" s="18">
        <v>5.2058188400000001</v>
      </c>
      <c r="S60" s="18">
        <v>17.728097952499997</v>
      </c>
      <c r="T60" s="18">
        <v>0</v>
      </c>
      <c r="U60" s="18">
        <v>2.2568754074999999</v>
      </c>
      <c r="V60" s="18">
        <v>0</v>
      </c>
      <c r="W60" s="18">
        <v>0</v>
      </c>
      <c r="X60" s="18">
        <v>33.765496979999988</v>
      </c>
      <c r="Y60" s="18"/>
      <c r="Z60" s="19">
        <v>17.727055964999998</v>
      </c>
      <c r="AA60" s="18">
        <v>14.613912584999998</v>
      </c>
      <c r="AB60" s="18">
        <v>3.1131433800000003</v>
      </c>
      <c r="AC60" s="18">
        <v>140.92980989999995</v>
      </c>
      <c r="AD60" s="18">
        <v>190.64395499999998</v>
      </c>
      <c r="AE60" s="20">
        <v>331.5737648999999</v>
      </c>
      <c r="AF60" s="18"/>
      <c r="AG60" s="18"/>
    </row>
    <row r="61" spans="1:33" s="3" customFormat="1" x14ac:dyDescent="0.2">
      <c r="A61" s="17">
        <v>61016</v>
      </c>
      <c r="B61" s="17">
        <v>14</v>
      </c>
      <c r="C61" s="17">
        <v>80</v>
      </c>
      <c r="D61" s="17">
        <v>2</v>
      </c>
      <c r="E61" s="17">
        <v>7</v>
      </c>
      <c r="F61" s="17">
        <v>54</v>
      </c>
      <c r="G61" s="17">
        <v>4.4000000000000004</v>
      </c>
      <c r="H61" s="18">
        <v>80.887491752499997</v>
      </c>
      <c r="I61" s="18">
        <v>152.75505439999998</v>
      </c>
      <c r="J61" s="18">
        <v>0</v>
      </c>
      <c r="K61" s="18">
        <v>2.8052699799999998</v>
      </c>
      <c r="L61" s="18">
        <v>15.731540549999997</v>
      </c>
      <c r="M61" s="18">
        <v>406.88603584499992</v>
      </c>
      <c r="N61" s="18">
        <v>78.457738489999983</v>
      </c>
      <c r="O61" s="18">
        <v>48.243972735</v>
      </c>
      <c r="P61" s="18">
        <v>35.089907189999998</v>
      </c>
      <c r="Q61" s="18">
        <v>0</v>
      </c>
      <c r="R61" s="18">
        <v>7.0602636400000005</v>
      </c>
      <c r="S61" s="18">
        <v>19.80702685</v>
      </c>
      <c r="T61" s="18">
        <v>0</v>
      </c>
      <c r="U61" s="18">
        <v>3.9394015699999994</v>
      </c>
      <c r="V61" s="18">
        <v>0</v>
      </c>
      <c r="W61" s="18">
        <v>0</v>
      </c>
      <c r="X61" s="18">
        <v>38.059188327499989</v>
      </c>
      <c r="Y61" s="18"/>
      <c r="Z61" s="19">
        <v>18.536810529999997</v>
      </c>
      <c r="AA61" s="18">
        <v>15.731540549999998</v>
      </c>
      <c r="AB61" s="18">
        <v>2.8052699799999985</v>
      </c>
      <c r="AC61" s="18">
        <v>162.10863169999996</v>
      </c>
      <c r="AD61" s="18">
        <v>193.19577812499995</v>
      </c>
      <c r="AE61" s="20">
        <v>355.30440982499988</v>
      </c>
      <c r="AF61" s="18"/>
      <c r="AG61" s="18"/>
    </row>
    <row r="62" spans="1:33" s="3" customFormat="1" x14ac:dyDescent="0.2">
      <c r="A62" s="17">
        <v>61016</v>
      </c>
      <c r="B62" s="17">
        <v>14</v>
      </c>
      <c r="C62" s="17">
        <v>200</v>
      </c>
      <c r="D62" s="17">
        <v>2</v>
      </c>
      <c r="E62" s="17">
        <v>2</v>
      </c>
      <c r="F62" s="17">
        <v>55</v>
      </c>
      <c r="G62" s="17">
        <v>4.4000000000000004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5.3116548549999987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/>
      <c r="Z62" s="19">
        <v>0</v>
      </c>
      <c r="AA62" s="18" t="e">
        <v>#DIV/0!</v>
      </c>
      <c r="AB62" s="18" t="e">
        <v>#DIV/0!</v>
      </c>
      <c r="AC62" s="18">
        <v>1.6372277999999996</v>
      </c>
      <c r="AD62" s="18">
        <v>3.1534943749999993</v>
      </c>
      <c r="AE62" s="20">
        <v>4.7907221749999991</v>
      </c>
      <c r="AF62" s="18"/>
      <c r="AG62" s="18"/>
    </row>
    <row r="63" spans="1:33" s="3" customFormat="1" x14ac:dyDescent="0.2">
      <c r="A63" s="17">
        <v>61016</v>
      </c>
      <c r="B63" s="17">
        <v>14</v>
      </c>
      <c r="C63" s="17">
        <v>200</v>
      </c>
      <c r="D63" s="17">
        <v>2</v>
      </c>
      <c r="E63" s="17">
        <v>2</v>
      </c>
      <c r="F63" s="17">
        <v>56</v>
      </c>
      <c r="G63" s="17">
        <v>4.4000000000000004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5.8322426599999995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/>
      <c r="Z63" s="19">
        <v>0</v>
      </c>
      <c r="AA63" s="18" t="e">
        <v>#DIV/0!</v>
      </c>
      <c r="AB63" s="18" t="e">
        <v>#DIV/0!</v>
      </c>
      <c r="AC63" s="18">
        <v>4.3567275999999984</v>
      </c>
      <c r="AD63" s="18">
        <v>0</v>
      </c>
      <c r="AE63" s="20">
        <v>4.3567275999999984</v>
      </c>
      <c r="AF63" s="18"/>
      <c r="AG63" s="18"/>
    </row>
    <row r="64" spans="1:33" s="3" customFormat="1" x14ac:dyDescent="0.2">
      <c r="A64" s="17">
        <v>63016</v>
      </c>
      <c r="B64" s="17" t="s">
        <v>34</v>
      </c>
      <c r="C64" s="17">
        <v>100</v>
      </c>
      <c r="D64" s="17">
        <v>1</v>
      </c>
      <c r="E64" s="17">
        <v>1</v>
      </c>
      <c r="F64" s="17">
        <v>1</v>
      </c>
      <c r="G64" s="17">
        <v>4.4000000000000004</v>
      </c>
      <c r="H64" s="18">
        <v>10.310614271595586</v>
      </c>
      <c r="I64" s="18">
        <v>38.624762925317413</v>
      </c>
      <c r="J64" s="18">
        <v>0</v>
      </c>
      <c r="K64" s="18">
        <v>4.3143010647085056</v>
      </c>
      <c r="L64" s="18">
        <v>14.602057292253539</v>
      </c>
      <c r="M64" s="18">
        <v>212.46045401183665</v>
      </c>
      <c r="N64" s="18">
        <v>21.960595079066099</v>
      </c>
      <c r="O64" s="18">
        <v>10.636389317990076</v>
      </c>
      <c r="P64" s="18">
        <v>12.082725470952154</v>
      </c>
      <c r="Q64" s="18">
        <v>0</v>
      </c>
      <c r="R64" s="18">
        <v>6.401539725299858</v>
      </c>
      <c r="S64" s="18">
        <v>9.7157457165891437</v>
      </c>
      <c r="T64" s="18">
        <v>0</v>
      </c>
      <c r="U64" s="18">
        <v>3.9770243415409174</v>
      </c>
      <c r="V64" s="18">
        <v>0</v>
      </c>
      <c r="W64" s="18">
        <v>0</v>
      </c>
      <c r="X64" s="18">
        <v>90.617665413644488</v>
      </c>
      <c r="Y64" s="18"/>
      <c r="Z64" s="19">
        <v>18.916358356962043</v>
      </c>
      <c r="AA64" s="18">
        <v>14.602057292253541</v>
      </c>
      <c r="AB64" s="18">
        <v>4.3143010647085021</v>
      </c>
      <c r="AC64" s="18">
        <v>109.78633968870705</v>
      </c>
      <c r="AD64" s="18">
        <v>67.739976777993789</v>
      </c>
      <c r="AE64" s="20">
        <v>177.52631646670085</v>
      </c>
      <c r="AF64" s="18"/>
      <c r="AG64" s="18"/>
    </row>
    <row r="65" spans="1:33" s="3" customFormat="1" x14ac:dyDescent="0.2">
      <c r="A65" s="17">
        <v>63016</v>
      </c>
      <c r="B65" s="17" t="s">
        <v>34</v>
      </c>
      <c r="C65" s="17">
        <v>100</v>
      </c>
      <c r="D65" s="17">
        <v>1</v>
      </c>
      <c r="E65" s="17">
        <v>1</v>
      </c>
      <c r="F65" s="17">
        <v>2</v>
      </c>
      <c r="G65" s="17">
        <v>4.4000000000000004</v>
      </c>
      <c r="H65" s="18">
        <v>7.1808455943688676</v>
      </c>
      <c r="I65" s="18">
        <v>25.799955876661144</v>
      </c>
      <c r="J65" s="18">
        <v>0</v>
      </c>
      <c r="K65" s="18">
        <v>3.4489945987040191</v>
      </c>
      <c r="L65" s="18">
        <v>10.126232466542801</v>
      </c>
      <c r="M65" s="18">
        <v>157.83598612362675</v>
      </c>
      <c r="N65" s="18">
        <v>14.711225734714816</v>
      </c>
      <c r="O65" s="18">
        <v>6.5783676036241543</v>
      </c>
      <c r="P65" s="18">
        <v>5.5441750248409427</v>
      </c>
      <c r="Q65" s="18">
        <v>12.669551792795376</v>
      </c>
      <c r="R65" s="18">
        <v>7.5027098097674632</v>
      </c>
      <c r="S65" s="18">
        <v>7.2652996233822646</v>
      </c>
      <c r="T65" s="18">
        <v>0</v>
      </c>
      <c r="U65" s="18">
        <v>3.2490201784214121</v>
      </c>
      <c r="V65" s="18">
        <v>0</v>
      </c>
      <c r="W65" s="18">
        <v>0</v>
      </c>
      <c r="X65" s="18">
        <v>87.383727500101372</v>
      </c>
      <c r="Y65" s="18"/>
      <c r="Z65" s="19">
        <v>13.575227065246819</v>
      </c>
      <c r="AA65" s="18">
        <v>10.126232466542801</v>
      </c>
      <c r="AB65" s="18">
        <v>3.4489945987040187</v>
      </c>
      <c r="AC65" s="18">
        <v>79.489455446525369</v>
      </c>
      <c r="AD65" s="18">
        <v>53.052961526754096</v>
      </c>
      <c r="AE65" s="20">
        <v>132.54241697327947</v>
      </c>
      <c r="AF65" s="18"/>
      <c r="AG65" s="18"/>
    </row>
  </sheetData>
  <sortState ref="A4:AG65">
    <sortCondition ref="B4:B6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S32"/>
  <sheetViews>
    <sheetView workbookViewId="0">
      <selection activeCell="F33" sqref="F33"/>
    </sheetView>
  </sheetViews>
  <sheetFormatPr defaultColWidth="9.125" defaultRowHeight="14.4" x14ac:dyDescent="0.3"/>
  <cols>
    <col min="1" max="1" width="14" style="22" customWidth="1"/>
    <col min="2" max="2" width="14.125" style="22" customWidth="1"/>
    <col min="3" max="5" width="9.125" style="22"/>
    <col min="6" max="6" width="20" style="22" customWidth="1"/>
    <col min="7" max="7" width="12.875" style="22" customWidth="1"/>
    <col min="8" max="97" width="9.125" style="22"/>
    <col min="98" max="16384" width="9.125" style="27"/>
  </cols>
  <sheetData>
    <row r="2" spans="1:8" ht="28.8" x14ac:dyDescent="0.3">
      <c r="A2" s="22" t="s">
        <v>35</v>
      </c>
      <c r="B2" s="22" t="s">
        <v>5</v>
      </c>
      <c r="C2" s="22" t="s">
        <v>37</v>
      </c>
      <c r="D2" s="22" t="s">
        <v>6</v>
      </c>
      <c r="E2" s="22" t="s">
        <v>36</v>
      </c>
      <c r="F2" s="22" t="s">
        <v>38</v>
      </c>
      <c r="G2" s="22" t="s">
        <v>39</v>
      </c>
      <c r="H2" s="28" t="s">
        <v>40</v>
      </c>
    </row>
    <row r="3" spans="1:8" x14ac:dyDescent="0.3">
      <c r="A3" s="23">
        <v>42480</v>
      </c>
      <c r="B3" s="22">
        <v>2</v>
      </c>
      <c r="C3" s="22">
        <v>5</v>
      </c>
      <c r="D3" s="22">
        <v>3</v>
      </c>
      <c r="E3" s="22">
        <v>21</v>
      </c>
      <c r="F3" s="24">
        <v>8.1922011111111109E-2</v>
      </c>
      <c r="G3" s="24">
        <v>1.397478701885021E-3</v>
      </c>
      <c r="H3" s="22">
        <f>F3*1000</f>
        <v>81.922011111111104</v>
      </c>
    </row>
    <row r="4" spans="1:8" x14ac:dyDescent="0.3">
      <c r="A4" s="23">
        <v>42480</v>
      </c>
      <c r="B4" s="22">
        <v>2</v>
      </c>
      <c r="C4" s="22">
        <v>15</v>
      </c>
      <c r="D4" s="22">
        <v>3</v>
      </c>
      <c r="E4" s="22">
        <v>15</v>
      </c>
      <c r="F4" s="24">
        <v>7.9766011111111104E-2</v>
      </c>
      <c r="G4" s="24">
        <v>2.4138268487104843E-3</v>
      </c>
      <c r="H4" s="22">
        <f t="shared" ref="H4:H32" si="0">F4*1000</f>
        <v>79.766011111111098</v>
      </c>
    </row>
    <row r="5" spans="1:8" x14ac:dyDescent="0.3">
      <c r="A5" s="23">
        <v>42480</v>
      </c>
      <c r="B5" s="22">
        <v>2</v>
      </c>
      <c r="C5" s="22">
        <v>45</v>
      </c>
      <c r="D5" s="22">
        <v>3</v>
      </c>
      <c r="E5" s="22">
        <v>11</v>
      </c>
      <c r="F5" s="24">
        <v>0.10626684444444445</v>
      </c>
      <c r="G5" s="24">
        <v>1.270435183531822E-3</v>
      </c>
      <c r="H5" s="22">
        <f t="shared" si="0"/>
        <v>106.26684444444446</v>
      </c>
    </row>
    <row r="6" spans="1:8" x14ac:dyDescent="0.3">
      <c r="A6" s="23">
        <v>42480</v>
      </c>
      <c r="B6" s="22">
        <v>2</v>
      </c>
      <c r="C6" s="22">
        <v>60</v>
      </c>
      <c r="D6" s="22">
        <v>3</v>
      </c>
      <c r="E6" s="22">
        <v>9</v>
      </c>
      <c r="F6" s="24">
        <v>0.12962351111111112</v>
      </c>
      <c r="G6" s="24">
        <v>1.397478701885012E-2</v>
      </c>
      <c r="H6" s="22">
        <f t="shared" si="0"/>
        <v>129.62351111111113</v>
      </c>
    </row>
    <row r="7" spans="1:8" x14ac:dyDescent="0.3">
      <c r="A7" s="23">
        <v>42480</v>
      </c>
      <c r="B7" s="22">
        <v>2</v>
      </c>
      <c r="C7" s="22">
        <v>75</v>
      </c>
      <c r="D7" s="22">
        <v>3</v>
      </c>
      <c r="E7" s="22">
        <v>8</v>
      </c>
      <c r="F7" s="24">
        <v>0.15594467777777776</v>
      </c>
      <c r="G7" s="24">
        <v>1.232322128025874E-2</v>
      </c>
      <c r="H7" s="22">
        <f t="shared" si="0"/>
        <v>155.94467777777777</v>
      </c>
    </row>
    <row r="8" spans="1:8" x14ac:dyDescent="0.3">
      <c r="A8" s="23">
        <v>42480</v>
      </c>
      <c r="B8" s="22">
        <v>2</v>
      </c>
      <c r="C8" s="22">
        <v>115</v>
      </c>
      <c r="D8" s="22">
        <v>3</v>
      </c>
      <c r="E8" s="22">
        <v>5</v>
      </c>
      <c r="F8" s="24">
        <v>0.49362817777777779</v>
      </c>
      <c r="G8" s="24">
        <v>1.7786092569445643E-2</v>
      </c>
      <c r="H8" s="22">
        <f t="shared" si="0"/>
        <v>493.62817777777781</v>
      </c>
    </row>
    <row r="9" spans="1:8" x14ac:dyDescent="0.3">
      <c r="A9" s="23">
        <v>42480</v>
      </c>
      <c r="B9" s="22">
        <v>2</v>
      </c>
      <c r="C9" s="22">
        <v>150</v>
      </c>
      <c r="D9" s="22">
        <v>3</v>
      </c>
      <c r="E9" s="22">
        <v>3</v>
      </c>
      <c r="F9" s="24">
        <v>0.15351917777777779</v>
      </c>
      <c r="G9" s="24">
        <v>4.8276536974209494E-3</v>
      </c>
      <c r="H9" s="22">
        <f t="shared" si="0"/>
        <v>153.5191777777778</v>
      </c>
    </row>
    <row r="10" spans="1:8" x14ac:dyDescent="0.3">
      <c r="A10" s="23">
        <v>42480</v>
      </c>
      <c r="B10" s="22">
        <v>2</v>
      </c>
      <c r="C10" s="22">
        <v>200</v>
      </c>
      <c r="D10" s="22">
        <v>3</v>
      </c>
      <c r="E10" s="22">
        <v>1</v>
      </c>
      <c r="F10" s="24">
        <v>1.3531894444444446E-2</v>
      </c>
      <c r="G10" s="24">
        <v>2.9220009221232014E-4</v>
      </c>
      <c r="H10" s="22">
        <f t="shared" si="0"/>
        <v>13.531894444444445</v>
      </c>
    </row>
    <row r="11" spans="1:8" x14ac:dyDescent="0.3">
      <c r="A11" s="23">
        <v>42482</v>
      </c>
      <c r="B11" s="22">
        <v>4</v>
      </c>
      <c r="C11" s="22">
        <v>5</v>
      </c>
      <c r="D11" s="22">
        <v>3</v>
      </c>
      <c r="E11" s="22">
        <v>21</v>
      </c>
      <c r="F11" s="24">
        <v>6.7908011111111111E-2</v>
      </c>
      <c r="G11" s="24">
        <v>8.8930462847228425E-4</v>
      </c>
      <c r="H11" s="22">
        <f t="shared" si="0"/>
        <v>67.908011111111108</v>
      </c>
    </row>
    <row r="12" spans="1:8" x14ac:dyDescent="0.3">
      <c r="A12" s="23">
        <v>42482</v>
      </c>
      <c r="B12" s="22">
        <v>4</v>
      </c>
      <c r="C12" s="22">
        <v>15</v>
      </c>
      <c r="D12" s="22">
        <v>3</v>
      </c>
      <c r="E12" s="22">
        <v>15</v>
      </c>
      <c r="F12" s="24">
        <v>8.0125344444444441E-2</v>
      </c>
      <c r="G12" s="24">
        <v>4.7006101790677598E-3</v>
      </c>
      <c r="H12" s="22">
        <f t="shared" si="0"/>
        <v>80.125344444444437</v>
      </c>
    </row>
    <row r="13" spans="1:8" x14ac:dyDescent="0.3">
      <c r="A13" s="23">
        <v>42482</v>
      </c>
      <c r="B13" s="22">
        <v>4</v>
      </c>
      <c r="C13" s="22">
        <v>45</v>
      </c>
      <c r="D13" s="22">
        <v>3</v>
      </c>
      <c r="E13" s="22">
        <v>11</v>
      </c>
      <c r="F13" s="24">
        <v>0.10527867777777777</v>
      </c>
      <c r="G13" s="24">
        <v>4.4465231423614108E-3</v>
      </c>
      <c r="H13" s="22">
        <f t="shared" si="0"/>
        <v>105.27867777777777</v>
      </c>
    </row>
    <row r="14" spans="1:8" x14ac:dyDescent="0.3">
      <c r="A14" s="23">
        <v>42482</v>
      </c>
      <c r="B14" s="22">
        <v>4</v>
      </c>
      <c r="C14" s="22">
        <v>60</v>
      </c>
      <c r="D14" s="22">
        <v>3</v>
      </c>
      <c r="E14" s="22">
        <v>9</v>
      </c>
      <c r="F14" s="24">
        <v>0.18819484444444445</v>
      </c>
      <c r="G14" s="24">
        <v>5.081740734127327E-3</v>
      </c>
      <c r="H14" s="22">
        <f t="shared" si="0"/>
        <v>188.19484444444444</v>
      </c>
    </row>
    <row r="15" spans="1:8" x14ac:dyDescent="0.3">
      <c r="A15" s="23">
        <v>42482</v>
      </c>
      <c r="B15" s="22">
        <v>4</v>
      </c>
      <c r="C15" s="22">
        <v>75</v>
      </c>
      <c r="D15" s="22">
        <v>3</v>
      </c>
      <c r="E15" s="22">
        <v>8</v>
      </c>
      <c r="F15" s="24">
        <v>0.33552151111111117</v>
      </c>
      <c r="G15" s="24">
        <v>1.7786092569445605E-2</v>
      </c>
      <c r="H15" s="22">
        <f t="shared" si="0"/>
        <v>335.52151111111118</v>
      </c>
    </row>
    <row r="16" spans="1:8" x14ac:dyDescent="0.3">
      <c r="A16" s="23">
        <v>42482</v>
      </c>
      <c r="B16" s="22">
        <v>4</v>
      </c>
      <c r="C16" s="22">
        <v>100</v>
      </c>
      <c r="D16" s="22">
        <v>3</v>
      </c>
      <c r="E16" s="22">
        <v>5</v>
      </c>
      <c r="F16" s="24">
        <v>0.49632317777777779</v>
      </c>
      <c r="G16" s="24">
        <v>2.4138268487104805E-2</v>
      </c>
      <c r="H16" s="22">
        <f t="shared" si="0"/>
        <v>496.3231777777778</v>
      </c>
    </row>
    <row r="17" spans="1:8" x14ac:dyDescent="0.3">
      <c r="A17" s="23">
        <v>42482</v>
      </c>
      <c r="B17" s="22">
        <v>4</v>
      </c>
      <c r="C17" s="22">
        <v>150</v>
      </c>
      <c r="D17" s="22">
        <v>3</v>
      </c>
      <c r="E17" s="22">
        <v>3</v>
      </c>
      <c r="F17" s="24">
        <v>0.11075851111111111</v>
      </c>
      <c r="G17" s="24">
        <v>2.032696293650927E-3</v>
      </c>
      <c r="H17" s="22">
        <f t="shared" si="0"/>
        <v>110.7585111111111</v>
      </c>
    </row>
    <row r="18" spans="1:8" x14ac:dyDescent="0.3">
      <c r="A18" s="23">
        <v>42482</v>
      </c>
      <c r="B18" s="22">
        <v>4</v>
      </c>
      <c r="C18" s="22">
        <v>200</v>
      </c>
      <c r="D18" s="22">
        <v>3</v>
      </c>
      <c r="E18" s="22">
        <v>1</v>
      </c>
      <c r="F18" s="24">
        <v>1.1582511111111114E-2</v>
      </c>
      <c r="G18" s="24">
        <v>7.6226111011909892E-4</v>
      </c>
      <c r="H18" s="22">
        <f t="shared" si="0"/>
        <v>11.582511111111113</v>
      </c>
    </row>
    <row r="19" spans="1:8" x14ac:dyDescent="0.3">
      <c r="A19" s="25">
        <v>42487</v>
      </c>
      <c r="B19" s="26">
        <v>9</v>
      </c>
      <c r="C19" s="22">
        <v>5</v>
      </c>
      <c r="D19" s="22">
        <v>2</v>
      </c>
      <c r="E19" s="22">
        <v>21</v>
      </c>
      <c r="F19" s="24">
        <v>0.27623151111111111</v>
      </c>
      <c r="G19" s="24">
        <v>0</v>
      </c>
      <c r="H19" s="22">
        <f t="shared" si="0"/>
        <v>276.2315111111111</v>
      </c>
    </row>
    <row r="20" spans="1:8" x14ac:dyDescent="0.3">
      <c r="A20" s="25">
        <v>42487</v>
      </c>
      <c r="B20" s="22">
        <v>9</v>
      </c>
      <c r="C20" s="22">
        <v>15</v>
      </c>
      <c r="D20" s="22">
        <v>2</v>
      </c>
      <c r="E20" s="22">
        <v>15</v>
      </c>
      <c r="F20" s="24">
        <v>0.28341817777777778</v>
      </c>
      <c r="G20" s="24">
        <v>5.0817407341273661E-3</v>
      </c>
      <c r="H20" s="22">
        <f t="shared" si="0"/>
        <v>283.41817777777777</v>
      </c>
    </row>
    <row r="21" spans="1:8" x14ac:dyDescent="0.3">
      <c r="A21" s="25">
        <v>42487</v>
      </c>
      <c r="B21" s="22">
        <v>9</v>
      </c>
      <c r="C21" s="22">
        <v>45</v>
      </c>
      <c r="D21" s="22">
        <v>2</v>
      </c>
      <c r="E21" s="22">
        <v>11</v>
      </c>
      <c r="F21" s="24">
        <v>0.25916317777777775</v>
      </c>
      <c r="G21" s="24">
        <v>1.1433916651786447E-2</v>
      </c>
      <c r="H21" s="22">
        <f t="shared" si="0"/>
        <v>259.16317777777778</v>
      </c>
    </row>
    <row r="22" spans="1:8" x14ac:dyDescent="0.3">
      <c r="A22" s="25">
        <v>42487</v>
      </c>
      <c r="B22" s="22">
        <v>9</v>
      </c>
      <c r="C22" s="22">
        <v>60</v>
      </c>
      <c r="D22" s="22">
        <v>2</v>
      </c>
      <c r="E22" s="22">
        <v>9</v>
      </c>
      <c r="F22" s="24">
        <v>0.36606484444444443</v>
      </c>
      <c r="G22" s="24">
        <v>2.5408703670636596E-2</v>
      </c>
      <c r="H22" s="22">
        <f t="shared" si="0"/>
        <v>366.06484444444442</v>
      </c>
    </row>
    <row r="23" spans="1:8" x14ac:dyDescent="0.3">
      <c r="A23" s="25">
        <v>42487</v>
      </c>
      <c r="B23" s="22">
        <v>9</v>
      </c>
      <c r="C23" s="22">
        <v>75</v>
      </c>
      <c r="D23" s="22">
        <v>2</v>
      </c>
      <c r="E23" s="22">
        <v>5</v>
      </c>
      <c r="F23" s="24">
        <v>0.39481151111111112</v>
      </c>
      <c r="G23" s="24">
        <v>1.2704351835318317E-2</v>
      </c>
      <c r="H23" s="22">
        <f t="shared" si="0"/>
        <v>394.81151111111114</v>
      </c>
    </row>
    <row r="24" spans="1:8" x14ac:dyDescent="0.3">
      <c r="A24" s="25">
        <v>42487</v>
      </c>
      <c r="B24" s="22">
        <v>9</v>
      </c>
      <c r="C24" s="22">
        <v>65</v>
      </c>
      <c r="D24" s="22">
        <v>2</v>
      </c>
      <c r="E24" s="22">
        <v>6</v>
      </c>
      <c r="F24" s="24">
        <v>0.33102984444444444</v>
      </c>
      <c r="G24" s="24">
        <v>8.8930462847228216E-3</v>
      </c>
      <c r="H24" s="22">
        <f t="shared" si="0"/>
        <v>331.02984444444445</v>
      </c>
    </row>
    <row r="25" spans="1:8" x14ac:dyDescent="0.3">
      <c r="A25" s="25">
        <v>42487</v>
      </c>
      <c r="B25" s="22">
        <v>9</v>
      </c>
      <c r="C25" s="22">
        <v>150</v>
      </c>
      <c r="D25" s="22">
        <v>2</v>
      </c>
      <c r="E25" s="22">
        <v>3</v>
      </c>
      <c r="F25" s="24">
        <v>0.11605867777777779</v>
      </c>
      <c r="G25" s="24">
        <v>2.1597398120041158E-3</v>
      </c>
      <c r="H25" s="22">
        <f t="shared" si="0"/>
        <v>116.05867777777779</v>
      </c>
    </row>
    <row r="26" spans="1:8" x14ac:dyDescent="0.3">
      <c r="A26" s="25">
        <v>42487</v>
      </c>
      <c r="B26" s="22">
        <v>9</v>
      </c>
      <c r="C26" s="22">
        <v>200</v>
      </c>
      <c r="D26" s="22">
        <v>2</v>
      </c>
      <c r="E26" s="22">
        <v>1</v>
      </c>
      <c r="F26" s="24">
        <v>3.7634177777777778E-2</v>
      </c>
      <c r="G26" s="24">
        <v>2.7949574037700316E-3</v>
      </c>
      <c r="H26" s="22">
        <f t="shared" si="0"/>
        <v>37.634177777777779</v>
      </c>
    </row>
    <row r="27" spans="1:8" x14ac:dyDescent="0.3">
      <c r="A27" s="25">
        <v>42492</v>
      </c>
      <c r="B27" s="26">
        <v>14</v>
      </c>
      <c r="C27" s="22">
        <v>15</v>
      </c>
      <c r="D27" s="22">
        <v>2</v>
      </c>
      <c r="E27" s="22">
        <v>15</v>
      </c>
      <c r="F27" s="24">
        <v>0.1254911777777778</v>
      </c>
      <c r="G27" s="24">
        <v>9.4012203581355595E-3</v>
      </c>
      <c r="H27" s="22">
        <f t="shared" si="0"/>
        <v>125.49117777777779</v>
      </c>
    </row>
    <row r="28" spans="1:8" x14ac:dyDescent="0.3">
      <c r="A28" s="25">
        <v>42492</v>
      </c>
      <c r="B28" s="26">
        <v>14</v>
      </c>
      <c r="C28" s="22">
        <v>45</v>
      </c>
      <c r="D28" s="22">
        <v>2</v>
      </c>
      <c r="E28" s="22">
        <v>11</v>
      </c>
      <c r="F28" s="24">
        <v>0.1616041777777778</v>
      </c>
      <c r="G28" s="24">
        <v>7.114437027778254E-3</v>
      </c>
      <c r="H28" s="22">
        <f t="shared" si="0"/>
        <v>161.60417777777781</v>
      </c>
    </row>
    <row r="29" spans="1:8" x14ac:dyDescent="0.3">
      <c r="A29" s="25">
        <v>42492</v>
      </c>
      <c r="B29" s="26">
        <v>14</v>
      </c>
      <c r="C29" s="22">
        <v>60</v>
      </c>
      <c r="D29" s="22">
        <v>2</v>
      </c>
      <c r="E29" s="22">
        <v>9</v>
      </c>
      <c r="F29" s="24">
        <v>0.22412817777777777</v>
      </c>
      <c r="G29" s="24">
        <v>2.5408703670636245E-3</v>
      </c>
      <c r="H29" s="22">
        <f t="shared" si="0"/>
        <v>224.12817777777778</v>
      </c>
    </row>
    <row r="30" spans="1:8" x14ac:dyDescent="0.3">
      <c r="A30" s="25">
        <v>42492</v>
      </c>
      <c r="B30" s="26">
        <v>14</v>
      </c>
      <c r="C30" s="22">
        <v>80</v>
      </c>
      <c r="D30" s="22">
        <v>2</v>
      </c>
      <c r="E30" s="22">
        <v>5</v>
      </c>
      <c r="F30" s="24">
        <v>0.40109984444444446</v>
      </c>
      <c r="G30" s="24">
        <v>6.3521759176591586E-3</v>
      </c>
      <c r="H30" s="22">
        <f t="shared" si="0"/>
        <v>401.09984444444444</v>
      </c>
    </row>
    <row r="31" spans="1:8" x14ac:dyDescent="0.3">
      <c r="A31" s="25">
        <v>42492</v>
      </c>
      <c r="B31" s="26">
        <v>14</v>
      </c>
      <c r="C31" s="22">
        <v>150</v>
      </c>
      <c r="D31" s="22">
        <v>2</v>
      </c>
      <c r="E31" s="22">
        <v>3</v>
      </c>
      <c r="F31" s="24">
        <v>3.3142511111111106E-2</v>
      </c>
      <c r="G31" s="24">
        <v>2.0326962936509218E-3</v>
      </c>
      <c r="H31" s="22">
        <f t="shared" si="0"/>
        <v>33.142511111111105</v>
      </c>
    </row>
    <row r="32" spans="1:8" x14ac:dyDescent="0.3">
      <c r="A32" s="25">
        <v>42492</v>
      </c>
      <c r="B32" s="26">
        <v>14</v>
      </c>
      <c r="C32" s="22">
        <v>200</v>
      </c>
      <c r="D32" s="22">
        <v>2</v>
      </c>
      <c r="E32" s="22">
        <v>1</v>
      </c>
      <c r="F32" s="24">
        <v>6.9201611111111118E-3</v>
      </c>
      <c r="G32" s="24">
        <v>3.4301749955359455E-4</v>
      </c>
      <c r="H32" s="22">
        <f t="shared" si="0"/>
        <v>6.9201611111111117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"/>
  <sheetViews>
    <sheetView workbookViewId="0">
      <selection activeCell="D14" sqref="D14"/>
    </sheetView>
  </sheetViews>
  <sheetFormatPr defaultRowHeight="11.4" x14ac:dyDescent="0.2"/>
  <cols>
    <col min="1" max="49" width="9.125" style="1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HPLC_Data</vt:lpstr>
      <vt:lpstr>CHLA_Fluorometric</vt:lpstr>
      <vt:lpstr>CHLA_HPLC_Matchups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mjzirbel</dc:creator>
  <cp:lastModifiedBy>awhite-laptop</cp:lastModifiedBy>
  <dcterms:created xsi:type="dcterms:W3CDTF">2016-07-26T16:55:32Z</dcterms:created>
  <dcterms:modified xsi:type="dcterms:W3CDTF">2019-03-17T22:56:44Z</dcterms:modified>
</cp:coreProperties>
</file>