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<sst xmlns="http://schemas.openxmlformats.org/spreadsheetml/2006/main" count="503" uniqueCount="232">
  <si>
    <t>LC_ID</t>
  </si>
  <si>
    <t>LCMS_Location</t>
  </si>
  <si>
    <t>LCMS_injectVol_uL</t>
  </si>
  <si>
    <t>Sample ID</t>
  </si>
  <si>
    <t>Replicate</t>
  </si>
  <si>
    <t>Fraction ID</t>
  </si>
  <si>
    <t>Fraction of sample</t>
  </si>
  <si>
    <t>Sample size (L)</t>
  </si>
  <si>
    <t>Reconst_volume_mL</t>
  </si>
  <si>
    <t>blank</t>
  </si>
  <si>
    <t>RA1</t>
  </si>
  <si>
    <t>As_tune_noCl</t>
  </si>
  <si>
    <t>RA2</t>
  </si>
  <si>
    <t>As_tune_wCl</t>
  </si>
  <si>
    <t>RA3</t>
  </si>
  <si>
    <t>Std_0nM</t>
  </si>
  <si>
    <t>RA4</t>
  </si>
  <si>
    <t>Std_0.05nM</t>
  </si>
  <si>
    <t>RA5</t>
  </si>
  <si>
    <t>Std_0.1nM</t>
  </si>
  <si>
    <t>RA6</t>
  </si>
  <si>
    <t>Std_1nM</t>
  </si>
  <si>
    <t>RA7</t>
  </si>
  <si>
    <t>Std_10nM</t>
  </si>
  <si>
    <t>RA8</t>
  </si>
  <si>
    <t>Std_100nM</t>
  </si>
  <si>
    <t>RB1</t>
  </si>
  <si>
    <t>Std_1uM</t>
  </si>
  <si>
    <t>RB2</t>
  </si>
  <si>
    <t>Smp_191209-1</t>
  </si>
  <si>
    <t>RB3</t>
  </si>
  <si>
    <t>Digest blank</t>
  </si>
  <si>
    <t>crude organic</t>
  </si>
  <si>
    <t>Smp_191209-2</t>
  </si>
  <si>
    <t>RB4</t>
  </si>
  <si>
    <t>Process blank</t>
  </si>
  <si>
    <t>Smp_191209-3</t>
  </si>
  <si>
    <t>RB5</t>
  </si>
  <si>
    <t>ALOHA blank</t>
  </si>
  <si>
    <t>Smp_191209-4</t>
  </si>
  <si>
    <t>RB6</t>
  </si>
  <si>
    <t>ALOHA</t>
  </si>
  <si>
    <t>Smp_191209-5</t>
  </si>
  <si>
    <t>RB7</t>
  </si>
  <si>
    <t>ALOHA prefilter</t>
  </si>
  <si>
    <t>Smp_191209-6</t>
  </si>
  <si>
    <t>RB8</t>
  </si>
  <si>
    <t>Hijiki</t>
  </si>
  <si>
    <t>Smp_191209-7</t>
  </si>
  <si>
    <t>RC1</t>
  </si>
  <si>
    <t>elute organic</t>
  </si>
  <si>
    <t>Smp_191209-8</t>
  </si>
  <si>
    <t>RC2</t>
  </si>
  <si>
    <t>blank2</t>
  </si>
  <si>
    <t>GA1</t>
  </si>
  <si>
    <t>Smp_191209-9</t>
  </si>
  <si>
    <t>RC3</t>
  </si>
  <si>
    <t>Smp_191209-10</t>
  </si>
  <si>
    <t>RC4</t>
  </si>
  <si>
    <t>Smp_191209-11</t>
  </si>
  <si>
    <t>RC5</t>
  </si>
  <si>
    <t>Smp_191209-12</t>
  </si>
  <si>
    <t>RC6</t>
  </si>
  <si>
    <t>wash organic</t>
  </si>
  <si>
    <t>Smp_191209-13</t>
  </si>
  <si>
    <t>RC7</t>
  </si>
  <si>
    <t>Smp_191209-14</t>
  </si>
  <si>
    <t>RC8</t>
  </si>
  <si>
    <t>Smp_191209-15</t>
  </si>
  <si>
    <t>RD1</t>
  </si>
  <si>
    <t>Smp_191209-16</t>
  </si>
  <si>
    <t>RD2</t>
  </si>
  <si>
    <t>Smp_191209-17</t>
  </si>
  <si>
    <t>RD3</t>
  </si>
  <si>
    <t>residual</t>
  </si>
  <si>
    <t>Smp_191209-18a</t>
  </si>
  <si>
    <t>RD4</t>
  </si>
  <si>
    <t>Smp_191209-18b</t>
  </si>
  <si>
    <t>RD5</t>
  </si>
  <si>
    <t>Smp_191209-19a</t>
  </si>
  <si>
    <t>RD6</t>
  </si>
  <si>
    <t>Smp_191209-19b</t>
  </si>
  <si>
    <t>RD7</t>
  </si>
  <si>
    <t>Smp_191209-20</t>
  </si>
  <si>
    <t>RD8</t>
  </si>
  <si>
    <t>Smp_191209-21</t>
  </si>
  <si>
    <t>RE1</t>
  </si>
  <si>
    <t>Smp_191209-22</t>
  </si>
  <si>
    <t>RE2</t>
  </si>
  <si>
    <t>water</t>
  </si>
  <si>
    <t>Smp_191209-23</t>
  </si>
  <si>
    <t>RE3</t>
  </si>
  <si>
    <t>Smp_191209-24</t>
  </si>
  <si>
    <t>RE4</t>
  </si>
  <si>
    <t>Smp_191209-25</t>
  </si>
  <si>
    <t>RE6</t>
  </si>
  <si>
    <t>Smp_191209-26</t>
  </si>
  <si>
    <t>RE7</t>
  </si>
  <si>
    <t>Smp_191209-27</t>
  </si>
  <si>
    <t>RE8</t>
  </si>
  <si>
    <t>ETNP_PS2</t>
  </si>
  <si>
    <t>A</t>
  </si>
  <si>
    <t>bulk</t>
  </si>
  <si>
    <t>Smp_191209-28</t>
  </si>
  <si>
    <t>GB1</t>
  </si>
  <si>
    <t>B</t>
  </si>
  <si>
    <t>Smp_191209-29</t>
  </si>
  <si>
    <t>GB2</t>
  </si>
  <si>
    <t>C</t>
  </si>
  <si>
    <t>Smp_191209-30</t>
  </si>
  <si>
    <t>GB3</t>
  </si>
  <si>
    <t>ETNP_PS3</t>
  </si>
  <si>
    <t>Smp_191209-31</t>
  </si>
  <si>
    <t>GB4</t>
  </si>
  <si>
    <t>Smp_191209-32</t>
  </si>
  <si>
    <t>GB5</t>
  </si>
  <si>
    <t>Smp_191209-33</t>
  </si>
  <si>
    <t>GB6</t>
  </si>
  <si>
    <t>BATS_0.7</t>
  </si>
  <si>
    <t>Smp_191209-34</t>
  </si>
  <si>
    <t>GB7</t>
  </si>
  <si>
    <t>Smp_191209-35</t>
  </si>
  <si>
    <t>GB8</t>
  </si>
  <si>
    <t>Smp_191209-36</t>
  </si>
  <si>
    <t>GC1</t>
  </si>
  <si>
    <t>BATS_0.3</t>
  </si>
  <si>
    <t>Smp_191209-37</t>
  </si>
  <si>
    <t>GC2</t>
  </si>
  <si>
    <t>GC3</t>
  </si>
  <si>
    <t>Smp_191209-38</t>
  </si>
  <si>
    <t>Smp_191209-39</t>
  </si>
  <si>
    <t>GC4</t>
  </si>
  <si>
    <t>ETNP_PS1_0.7</t>
  </si>
  <si>
    <t>Smp_191209-40</t>
  </si>
  <si>
    <t>GC5</t>
  </si>
  <si>
    <t>Smp_191209-41</t>
  </si>
  <si>
    <t>GC6</t>
  </si>
  <si>
    <t>Smp_191209-42</t>
  </si>
  <si>
    <t>GC7</t>
  </si>
  <si>
    <t>ETNP_PS1_0.3</t>
  </si>
  <si>
    <t>Smp_191209-43</t>
  </si>
  <si>
    <t>GC8</t>
  </si>
  <si>
    <t>Smp_191209-44</t>
  </si>
  <si>
    <t>GD1</t>
  </si>
  <si>
    <t>Smp_191209-45</t>
  </si>
  <si>
    <t>GD2</t>
  </si>
  <si>
    <t>blank3</t>
  </si>
  <si>
    <t>GA2</t>
  </si>
  <si>
    <t>blank4</t>
  </si>
  <si>
    <t>GA3</t>
  </si>
  <si>
    <t>Smp_191209-46</t>
  </si>
  <si>
    <t>GD3</t>
  </si>
  <si>
    <t>Smp_191209-47</t>
  </si>
  <si>
    <t>GD4</t>
  </si>
  <si>
    <t>Smp_191209-48</t>
  </si>
  <si>
    <t>GD5</t>
  </si>
  <si>
    <t>Smp_191209-49</t>
  </si>
  <si>
    <t>GD6</t>
  </si>
  <si>
    <t>Smp_191209-50</t>
  </si>
  <si>
    <t>GD7</t>
  </si>
  <si>
    <t>Smp_191209-51</t>
  </si>
  <si>
    <t>GD8</t>
  </si>
  <si>
    <t>Smp_191209-52</t>
  </si>
  <si>
    <t>GE1</t>
  </si>
  <si>
    <t>Smp_191209-53</t>
  </si>
  <si>
    <t>GE2</t>
  </si>
  <si>
    <t>Smp_191209-54</t>
  </si>
  <si>
    <t>GE3</t>
  </si>
  <si>
    <t>Smp_191209-55</t>
  </si>
  <si>
    <t>GE4</t>
  </si>
  <si>
    <t>Smp_191209-56</t>
  </si>
  <si>
    <t>GE5</t>
  </si>
  <si>
    <t>Smp_191209-57</t>
  </si>
  <si>
    <t>GE6</t>
  </si>
  <si>
    <t>Smp_191209-58</t>
  </si>
  <si>
    <t>GE7</t>
  </si>
  <si>
    <t>Smp_191209-59</t>
  </si>
  <si>
    <t>GE8</t>
  </si>
  <si>
    <t>Smp_191209-60</t>
  </si>
  <si>
    <t>BA1</t>
  </si>
  <si>
    <t>Smp_191209-61</t>
  </si>
  <si>
    <t>BA2</t>
  </si>
  <si>
    <t>Smp_191209-62</t>
  </si>
  <si>
    <t>BA3</t>
  </si>
  <si>
    <t>Smp_191209-63</t>
  </si>
  <si>
    <t>BA4</t>
  </si>
  <si>
    <t>Smp_191209-64</t>
  </si>
  <si>
    <t>BA5</t>
  </si>
  <si>
    <t>Smp_191209-65</t>
  </si>
  <si>
    <t>BA6</t>
  </si>
  <si>
    <t>Smp_191209-66</t>
  </si>
  <si>
    <t>BA7</t>
  </si>
  <si>
    <t>Smp_191209-67</t>
  </si>
  <si>
    <t>BA8</t>
  </si>
  <si>
    <t>Smp_191209-68</t>
  </si>
  <si>
    <t>BB1</t>
  </si>
  <si>
    <t>Smp_191209-69</t>
  </si>
  <si>
    <t>BB2</t>
  </si>
  <si>
    <t>Smp_191209-70</t>
  </si>
  <si>
    <t>BB3</t>
  </si>
  <si>
    <t>Smp_191209-71</t>
  </si>
  <si>
    <t>BB4</t>
  </si>
  <si>
    <t>Smp_191209-72</t>
  </si>
  <si>
    <t>BB5</t>
  </si>
  <si>
    <t>Smp_191209-73</t>
  </si>
  <si>
    <t>BB6</t>
  </si>
  <si>
    <t>Smp_191209-74</t>
  </si>
  <si>
    <t>BB7</t>
  </si>
  <si>
    <t>Smp_191209-75a</t>
  </si>
  <si>
    <t>BB8</t>
  </si>
  <si>
    <t>Smp_191209-75b</t>
  </si>
  <si>
    <t>BC1</t>
  </si>
  <si>
    <t>Smp_191209-76a</t>
  </si>
  <si>
    <t>BC2</t>
  </si>
  <si>
    <t>Smp_191209-76b</t>
  </si>
  <si>
    <t>BC3</t>
  </si>
  <si>
    <t>Smp_191209-77a</t>
  </si>
  <si>
    <t>BC4</t>
  </si>
  <si>
    <t>Smp_191209-77b</t>
  </si>
  <si>
    <t>BC5</t>
  </si>
  <si>
    <t>Smp_191209-78a</t>
  </si>
  <si>
    <t>BC6</t>
  </si>
  <si>
    <t>Smp_191209-78b</t>
  </si>
  <si>
    <t>BC7</t>
  </si>
  <si>
    <t>Smp_191209-79a</t>
  </si>
  <si>
    <t>BC8</t>
  </si>
  <si>
    <t>Smp_191209-79b</t>
  </si>
  <si>
    <t>BD1</t>
  </si>
  <si>
    <t>Smp_191209-80a</t>
  </si>
  <si>
    <t>BD2</t>
  </si>
  <si>
    <t>Smp_191209-80b</t>
  </si>
  <si>
    <t>BD3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</si>
</sst>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14"/>
    <col customWidth="1" hidden="1" min="2" max="2" width="14.29"/>
    <col customWidth="1" hidden="1" min="3" max="3" width="17.29"/>
    <col customWidth="1" min="4" max="4" width="16.86"/>
    <col customWidth="1" min="6" max="6" width="12.0"/>
    <col customWidth="1" min="7" max="8" width="17.71"/>
    <col customWidth="1" min="10" max="10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</row>
    <row r="2">
      <c r="A2" s="2" t="s">
        <v>9</v>
      </c>
      <c r="B2" s="2" t="s">
        <v>10</v>
      </c>
      <c r="C2" s="2">
        <v>125.0</v>
      </c>
    </row>
    <row r="3">
      <c r="A3" s="2" t="s">
        <v>11</v>
      </c>
      <c r="B3" s="2" t="s">
        <v>12</v>
      </c>
      <c r="C3" s="2">
        <v>125.0</v>
      </c>
    </row>
    <row r="4">
      <c r="A4" s="2" t="s">
        <v>13</v>
      </c>
      <c r="B4" s="2" t="s">
        <v>14</v>
      </c>
      <c r="C4" s="2">
        <v>125.0</v>
      </c>
    </row>
    <row r="5">
      <c r="A5" s="2" t="s">
        <v>11</v>
      </c>
      <c r="B5" s="2" t="s">
        <v>12</v>
      </c>
      <c r="C5" s="2">
        <v>125.0</v>
      </c>
    </row>
    <row r="6">
      <c r="A6" s="2" t="s">
        <v>9</v>
      </c>
      <c r="B6" s="2" t="s">
        <v>10</v>
      </c>
      <c r="C6" s="2">
        <v>125.0</v>
      </c>
    </row>
    <row r="7">
      <c r="A7" s="2" t="s">
        <v>9</v>
      </c>
      <c r="B7" s="2" t="s">
        <v>10</v>
      </c>
      <c r="C7" s="2">
        <v>125.0</v>
      </c>
    </row>
    <row r="8">
      <c r="A8" s="2" t="s">
        <v>9</v>
      </c>
      <c r="B8" s="2" t="s">
        <v>10</v>
      </c>
      <c r="C8" s="2">
        <v>125.0</v>
      </c>
    </row>
    <row r="9">
      <c r="A9" s="2" t="s">
        <v>15</v>
      </c>
      <c r="B9" s="2" t="s">
        <v>16</v>
      </c>
      <c r="C9" s="2">
        <v>125.0</v>
      </c>
    </row>
    <row r="10">
      <c r="A10" s="2" t="s">
        <v>17</v>
      </c>
      <c r="B10" s="2" t="s">
        <v>18</v>
      </c>
      <c r="C10" s="2">
        <v>125.0</v>
      </c>
    </row>
    <row r="11">
      <c r="A11" s="2" t="s">
        <v>19</v>
      </c>
      <c r="B11" s="2" t="s">
        <v>20</v>
      </c>
      <c r="C11" s="2">
        <v>125.0</v>
      </c>
    </row>
    <row r="12">
      <c r="A12" s="2" t="s">
        <v>21</v>
      </c>
      <c r="B12" s="2" t="s">
        <v>22</v>
      </c>
      <c r="C12" s="2">
        <v>125.0</v>
      </c>
    </row>
    <row r="13">
      <c r="A13" s="2" t="s">
        <v>23</v>
      </c>
      <c r="B13" s="2" t="s">
        <v>24</v>
      </c>
      <c r="C13" s="2">
        <v>125.0</v>
      </c>
    </row>
    <row r="14">
      <c r="A14" s="2" t="s">
        <v>25</v>
      </c>
      <c r="B14" s="2" t="s">
        <v>26</v>
      </c>
      <c r="C14" s="2">
        <v>125.0</v>
      </c>
    </row>
    <row r="15">
      <c r="A15" s="2" t="s">
        <v>27</v>
      </c>
      <c r="B15" s="2" t="s">
        <v>28</v>
      </c>
      <c r="C15" s="2">
        <v>125.0</v>
      </c>
    </row>
    <row r="16">
      <c r="A16" s="2" t="s">
        <v>9</v>
      </c>
      <c r="B16" s="2" t="s">
        <v>10</v>
      </c>
      <c r="C16" s="2">
        <v>125.0</v>
      </c>
    </row>
    <row r="17">
      <c r="A17" s="2" t="s">
        <v>9</v>
      </c>
      <c r="B17" s="2" t="s">
        <v>10</v>
      </c>
      <c r="C17" s="2">
        <v>125.0</v>
      </c>
    </row>
    <row r="18">
      <c r="A18" s="2" t="s">
        <v>9</v>
      </c>
      <c r="B18" s="2" t="s">
        <v>10</v>
      </c>
      <c r="C18" s="2">
        <v>125.0</v>
      </c>
    </row>
    <row r="19">
      <c r="A19" s="2" t="s">
        <v>29</v>
      </c>
      <c r="B19" s="2" t="s">
        <v>30</v>
      </c>
      <c r="C19" s="2">
        <v>125.0</v>
      </c>
      <c r="D19" s="2" t="s">
        <v>31</v>
      </c>
      <c r="E19" s="2"/>
      <c r="F19" s="2" t="s">
        <v>32</v>
      </c>
      <c r="H19" s="3">
        <f t="shared" ref="H19:H22" si="1">1/30</f>
        <v>0.03333333333</v>
      </c>
      <c r="J19" s="2">
        <v>1.0</v>
      </c>
    </row>
    <row r="20">
      <c r="A20" s="2" t="s">
        <v>33</v>
      </c>
      <c r="B20" s="2" t="s">
        <v>34</v>
      </c>
      <c r="C20" s="2">
        <v>125.0</v>
      </c>
      <c r="D20" s="2" t="s">
        <v>35</v>
      </c>
      <c r="E20" s="2"/>
      <c r="F20" s="2" t="s">
        <v>32</v>
      </c>
      <c r="H20" s="3">
        <f t="shared" si="1"/>
        <v>0.03333333333</v>
      </c>
      <c r="J20" s="2">
        <v>1.0</v>
      </c>
    </row>
    <row r="21">
      <c r="A21" s="2" t="s">
        <v>36</v>
      </c>
      <c r="B21" s="2" t="s">
        <v>37</v>
      </c>
      <c r="C21" s="2">
        <v>125.0</v>
      </c>
      <c r="D21" s="2" t="s">
        <v>38</v>
      </c>
      <c r="E21" s="2"/>
      <c r="F21" s="2" t="s">
        <v>32</v>
      </c>
      <c r="H21" s="3">
        <f t="shared" si="1"/>
        <v>0.03333333333</v>
      </c>
      <c r="I21" s="2">
        <v>373.5</v>
      </c>
      <c r="J21" s="2">
        <v>1.0</v>
      </c>
    </row>
    <row r="22">
      <c r="A22" s="2" t="s">
        <v>39</v>
      </c>
      <c r="B22" s="2" t="s">
        <v>40</v>
      </c>
      <c r="C22" s="2">
        <v>125.0</v>
      </c>
      <c r="D22" s="2" t="s">
        <v>41</v>
      </c>
      <c r="E22" s="2"/>
      <c r="F22" s="2" t="s">
        <v>32</v>
      </c>
      <c r="H22" s="3">
        <f t="shared" si="1"/>
        <v>0.03333333333</v>
      </c>
      <c r="I22" s="2">
        <v>373.5</v>
      </c>
      <c r="J22" s="2">
        <v>1.0</v>
      </c>
    </row>
    <row r="23">
      <c r="A23" s="2" t="s">
        <v>9</v>
      </c>
      <c r="B23" s="2" t="s">
        <v>10</v>
      </c>
      <c r="C23" s="2">
        <v>125.0</v>
      </c>
    </row>
    <row r="24">
      <c r="A24" s="2" t="s">
        <v>42</v>
      </c>
      <c r="B24" s="2" t="s">
        <v>43</v>
      </c>
      <c r="C24" s="2">
        <v>125.0</v>
      </c>
      <c r="D24" s="2" t="s">
        <v>44</v>
      </c>
      <c r="E24" s="2"/>
      <c r="F24" s="2" t="s">
        <v>32</v>
      </c>
      <c r="H24" s="3">
        <f t="shared" ref="H24:H27" si="2">1/30</f>
        <v>0.03333333333</v>
      </c>
      <c r="J24" s="2">
        <v>1.0</v>
      </c>
    </row>
    <row r="25">
      <c r="A25" s="2" t="s">
        <v>45</v>
      </c>
      <c r="B25" s="2" t="s">
        <v>46</v>
      </c>
      <c r="C25" s="2">
        <v>125.0</v>
      </c>
      <c r="D25" s="2" t="s">
        <v>47</v>
      </c>
      <c r="E25" s="2"/>
      <c r="F25" s="2" t="s">
        <v>32</v>
      </c>
      <c r="H25" s="3">
        <f t="shared" si="2"/>
        <v>0.03333333333</v>
      </c>
      <c r="J25" s="2">
        <v>1.0</v>
      </c>
    </row>
    <row r="26">
      <c r="A26" s="2" t="s">
        <v>48</v>
      </c>
      <c r="B26" s="2" t="s">
        <v>49</v>
      </c>
      <c r="C26" s="2">
        <v>125.0</v>
      </c>
      <c r="D26" s="2" t="s">
        <v>35</v>
      </c>
      <c r="E26" s="2"/>
      <c r="F26" s="2" t="s">
        <v>50</v>
      </c>
      <c r="H26" s="3">
        <f t="shared" si="2"/>
        <v>0.03333333333</v>
      </c>
      <c r="J26" s="2">
        <v>1.0</v>
      </c>
    </row>
    <row r="27">
      <c r="A27" s="2" t="s">
        <v>51</v>
      </c>
      <c r="B27" s="2" t="s">
        <v>52</v>
      </c>
      <c r="C27" s="2">
        <v>125.0</v>
      </c>
      <c r="D27" s="2" t="s">
        <v>38</v>
      </c>
      <c r="E27" s="2"/>
      <c r="F27" s="2" t="s">
        <v>50</v>
      </c>
      <c r="H27" s="3">
        <f t="shared" si="2"/>
        <v>0.03333333333</v>
      </c>
      <c r="I27" s="2">
        <v>373.5</v>
      </c>
      <c r="J27" s="2">
        <v>1.0</v>
      </c>
    </row>
    <row r="28">
      <c r="A28" s="2" t="s">
        <v>53</v>
      </c>
      <c r="B28" s="2" t="s">
        <v>54</v>
      </c>
      <c r="C28" s="2">
        <v>125.0</v>
      </c>
    </row>
    <row r="29">
      <c r="A29" s="2" t="s">
        <v>55</v>
      </c>
      <c r="B29" s="2" t="s">
        <v>56</v>
      </c>
      <c r="C29" s="2">
        <v>125.0</v>
      </c>
      <c r="D29" s="2" t="s">
        <v>41</v>
      </c>
      <c r="E29" s="2"/>
      <c r="F29" s="2" t="s">
        <v>50</v>
      </c>
      <c r="H29" s="3">
        <f t="shared" ref="H29:H32" si="3">1/30</f>
        <v>0.03333333333</v>
      </c>
      <c r="I29" s="2">
        <v>373.5</v>
      </c>
      <c r="J29" s="2">
        <v>1.0</v>
      </c>
    </row>
    <row r="30">
      <c r="A30" s="2" t="s">
        <v>57</v>
      </c>
      <c r="B30" s="2" t="s">
        <v>58</v>
      </c>
      <c r="C30" s="2">
        <v>125.0</v>
      </c>
      <c r="D30" s="2" t="s">
        <v>44</v>
      </c>
      <c r="E30" s="2"/>
      <c r="F30" s="2" t="s">
        <v>50</v>
      </c>
      <c r="H30" s="3">
        <f t="shared" si="3"/>
        <v>0.03333333333</v>
      </c>
      <c r="J30" s="2">
        <v>1.0</v>
      </c>
    </row>
    <row r="31">
      <c r="A31" s="2" t="s">
        <v>59</v>
      </c>
      <c r="B31" s="2" t="s">
        <v>60</v>
      </c>
      <c r="C31" s="2">
        <v>125.0</v>
      </c>
      <c r="D31" s="2" t="s">
        <v>47</v>
      </c>
      <c r="E31" s="2"/>
      <c r="F31" s="2" t="s">
        <v>50</v>
      </c>
      <c r="H31" s="3">
        <f t="shared" si="3"/>
        <v>0.03333333333</v>
      </c>
      <c r="J31" s="2">
        <v>1.0</v>
      </c>
    </row>
    <row r="32">
      <c r="A32" s="2" t="s">
        <v>61</v>
      </c>
      <c r="B32" s="2" t="s">
        <v>62</v>
      </c>
      <c r="C32" s="2">
        <v>125.0</v>
      </c>
      <c r="D32" s="2" t="s">
        <v>35</v>
      </c>
      <c r="E32" s="2"/>
      <c r="F32" s="2" t="s">
        <v>63</v>
      </c>
      <c r="H32" s="3">
        <f t="shared" si="3"/>
        <v>0.03333333333</v>
      </c>
      <c r="J32" s="2">
        <v>1.0</v>
      </c>
    </row>
    <row r="33">
      <c r="A33" s="2" t="s">
        <v>53</v>
      </c>
      <c r="B33" s="2" t="s">
        <v>54</v>
      </c>
      <c r="C33" s="2">
        <v>125.0</v>
      </c>
    </row>
    <row r="34">
      <c r="A34" s="2" t="s">
        <v>64</v>
      </c>
      <c r="B34" s="2" t="s">
        <v>65</v>
      </c>
      <c r="C34" s="2">
        <v>125.0</v>
      </c>
      <c r="D34" s="2" t="s">
        <v>38</v>
      </c>
      <c r="E34" s="2"/>
      <c r="F34" s="2" t="s">
        <v>63</v>
      </c>
      <c r="H34" s="3">
        <f t="shared" ref="H34:H37" si="4">1/30</f>
        <v>0.03333333333</v>
      </c>
      <c r="I34" s="2">
        <v>373.5</v>
      </c>
      <c r="J34" s="2">
        <v>1.0</v>
      </c>
    </row>
    <row r="35">
      <c r="A35" s="2" t="s">
        <v>66</v>
      </c>
      <c r="B35" s="2" t="s">
        <v>67</v>
      </c>
      <c r="C35" s="2">
        <v>125.0</v>
      </c>
      <c r="D35" s="2" t="s">
        <v>41</v>
      </c>
      <c r="E35" s="2"/>
      <c r="F35" s="2" t="s">
        <v>63</v>
      </c>
      <c r="H35" s="3">
        <f t="shared" si="4"/>
        <v>0.03333333333</v>
      </c>
      <c r="I35" s="2">
        <v>373.5</v>
      </c>
      <c r="J35" s="2">
        <v>1.0</v>
      </c>
    </row>
    <row r="36">
      <c r="A36" s="2" t="s">
        <v>68</v>
      </c>
      <c r="B36" s="2" t="s">
        <v>69</v>
      </c>
      <c r="C36" s="2">
        <v>125.0</v>
      </c>
      <c r="D36" s="2" t="s">
        <v>44</v>
      </c>
      <c r="E36" s="2"/>
      <c r="F36" s="2" t="s">
        <v>63</v>
      </c>
      <c r="H36" s="3">
        <f t="shared" si="4"/>
        <v>0.03333333333</v>
      </c>
      <c r="J36" s="2">
        <v>1.0</v>
      </c>
    </row>
    <row r="37">
      <c r="A37" s="2" t="s">
        <v>70</v>
      </c>
      <c r="B37" s="2" t="s">
        <v>71</v>
      </c>
      <c r="C37" s="2">
        <v>125.0</v>
      </c>
      <c r="D37" s="2" t="s">
        <v>47</v>
      </c>
      <c r="E37" s="2"/>
      <c r="F37" s="2" t="s">
        <v>63</v>
      </c>
      <c r="H37" s="3">
        <f t="shared" si="4"/>
        <v>0.03333333333</v>
      </c>
      <c r="J37" s="2">
        <v>1.0</v>
      </c>
    </row>
    <row r="38">
      <c r="A38" s="2" t="s">
        <v>53</v>
      </c>
      <c r="B38" s="2" t="s">
        <v>54</v>
      </c>
      <c r="C38" s="2">
        <v>125.0</v>
      </c>
    </row>
    <row r="39">
      <c r="A39" s="2" t="s">
        <v>72</v>
      </c>
      <c r="B39" s="2" t="s">
        <v>73</v>
      </c>
      <c r="C39" s="2">
        <v>125.0</v>
      </c>
      <c r="D39" s="2" t="s">
        <v>35</v>
      </c>
      <c r="E39" s="2"/>
      <c r="F39" s="2" t="s">
        <v>74</v>
      </c>
      <c r="G39" s="2"/>
      <c r="H39" s="2">
        <v>1.0</v>
      </c>
      <c r="J39" s="2">
        <v>6.0</v>
      </c>
    </row>
    <row r="40">
      <c r="A40" s="2" t="s">
        <v>75</v>
      </c>
      <c r="B40" s="2" t="s">
        <v>76</v>
      </c>
      <c r="C40" s="2">
        <v>125.0</v>
      </c>
      <c r="D40" s="2" t="s">
        <v>38</v>
      </c>
      <c r="E40" s="2"/>
      <c r="F40" s="2" t="s">
        <v>74</v>
      </c>
      <c r="G40" s="2"/>
      <c r="H40" s="2">
        <v>1.0</v>
      </c>
      <c r="I40" s="2">
        <v>373.5</v>
      </c>
      <c r="J40" s="2">
        <v>6.0</v>
      </c>
    </row>
    <row r="41">
      <c r="A41" s="2" t="s">
        <v>77</v>
      </c>
      <c r="B41" s="2" t="s">
        <v>78</v>
      </c>
      <c r="C41" s="2">
        <v>125.0</v>
      </c>
      <c r="D41" s="2" t="s">
        <v>38</v>
      </c>
      <c r="E41" s="2"/>
      <c r="F41" s="2" t="s">
        <v>74</v>
      </c>
      <c r="G41" s="2"/>
      <c r="H41" s="2">
        <v>1.0</v>
      </c>
      <c r="I41" s="2">
        <v>373.5</v>
      </c>
      <c r="J41" s="2">
        <v>6.0</v>
      </c>
    </row>
    <row r="42">
      <c r="A42" s="2" t="s">
        <v>79</v>
      </c>
      <c r="B42" s="2" t="s">
        <v>80</v>
      </c>
      <c r="C42" s="2">
        <v>125.0</v>
      </c>
      <c r="D42" s="2" t="s">
        <v>41</v>
      </c>
      <c r="E42" s="2"/>
      <c r="F42" s="2" t="s">
        <v>74</v>
      </c>
      <c r="G42" s="2"/>
      <c r="H42" s="2">
        <v>1.0</v>
      </c>
      <c r="I42" s="2">
        <v>373.5</v>
      </c>
      <c r="J42" s="2">
        <v>6.0</v>
      </c>
    </row>
    <row r="43">
      <c r="A43" s="2" t="s">
        <v>53</v>
      </c>
      <c r="B43" s="2" t="s">
        <v>54</v>
      </c>
      <c r="C43" s="2">
        <v>125.0</v>
      </c>
    </row>
    <row r="44">
      <c r="A44" s="2" t="s">
        <v>81</v>
      </c>
      <c r="B44" s="2" t="s">
        <v>82</v>
      </c>
      <c r="C44" s="2">
        <v>125.0</v>
      </c>
      <c r="D44" s="2" t="s">
        <v>41</v>
      </c>
      <c r="E44" s="2"/>
      <c r="F44" s="2" t="s">
        <v>74</v>
      </c>
      <c r="G44" s="2"/>
      <c r="H44" s="2">
        <v>1.0</v>
      </c>
      <c r="I44" s="2">
        <v>373.5</v>
      </c>
      <c r="J44" s="2">
        <v>6.0</v>
      </c>
    </row>
    <row r="45">
      <c r="A45" s="2" t="s">
        <v>83</v>
      </c>
      <c r="B45" s="2" t="s">
        <v>84</v>
      </c>
      <c r="C45" s="2">
        <v>125.0</v>
      </c>
      <c r="D45" s="2" t="s">
        <v>44</v>
      </c>
      <c r="E45" s="2"/>
      <c r="F45" s="2" t="s">
        <v>74</v>
      </c>
      <c r="G45" s="2"/>
      <c r="H45" s="2">
        <v>1.0</v>
      </c>
      <c r="J45" s="2">
        <v>6.0</v>
      </c>
    </row>
    <row r="46">
      <c r="A46" s="2" t="s">
        <v>85</v>
      </c>
      <c r="B46" s="2" t="s">
        <v>86</v>
      </c>
      <c r="C46" s="2">
        <v>125.0</v>
      </c>
      <c r="D46" s="2" t="s">
        <v>47</v>
      </c>
      <c r="E46" s="2"/>
      <c r="F46" s="2" t="s">
        <v>74</v>
      </c>
      <c r="G46" s="2"/>
      <c r="H46" s="2">
        <v>1.0</v>
      </c>
      <c r="J46" s="2">
        <v>6.0</v>
      </c>
    </row>
    <row r="47">
      <c r="A47" s="2" t="s">
        <v>87</v>
      </c>
      <c r="B47" s="2" t="s">
        <v>88</v>
      </c>
      <c r="C47" s="2">
        <v>125.0</v>
      </c>
      <c r="D47" s="2" t="s">
        <v>35</v>
      </c>
      <c r="E47" s="2"/>
      <c r="F47" s="2" t="s">
        <v>89</v>
      </c>
      <c r="H47" s="3">
        <f>1/30</f>
        <v>0.03333333333</v>
      </c>
      <c r="J47" s="2">
        <v>1.0</v>
      </c>
    </row>
    <row r="48">
      <c r="A48" s="2" t="s">
        <v>53</v>
      </c>
      <c r="B48" s="2" t="s">
        <v>54</v>
      </c>
      <c r="C48" s="2">
        <v>125.0</v>
      </c>
    </row>
    <row r="49">
      <c r="A49" s="2" t="s">
        <v>90</v>
      </c>
      <c r="B49" s="2" t="s">
        <v>91</v>
      </c>
      <c r="C49" s="2">
        <v>125.0</v>
      </c>
      <c r="D49" s="2" t="s">
        <v>38</v>
      </c>
      <c r="E49" s="2"/>
      <c r="F49" s="2" t="s">
        <v>89</v>
      </c>
      <c r="H49" s="3">
        <f t="shared" ref="H49:H51" si="5">1/30</f>
        <v>0.03333333333</v>
      </c>
      <c r="I49" s="2">
        <v>373.5</v>
      </c>
      <c r="J49" s="2">
        <v>1.0</v>
      </c>
    </row>
    <row r="50">
      <c r="A50" s="2" t="s">
        <v>92</v>
      </c>
      <c r="B50" s="2" t="s">
        <v>93</v>
      </c>
      <c r="C50" s="2">
        <v>125.0</v>
      </c>
      <c r="D50" s="2" t="s">
        <v>41</v>
      </c>
      <c r="E50" s="2"/>
      <c r="F50" s="2" t="s">
        <v>89</v>
      </c>
      <c r="H50" s="3">
        <f t="shared" si="5"/>
        <v>0.03333333333</v>
      </c>
      <c r="I50" s="2">
        <v>373.5</v>
      </c>
      <c r="J50" s="2">
        <v>1.0</v>
      </c>
    </row>
    <row r="51">
      <c r="A51" s="2" t="s">
        <v>94</v>
      </c>
      <c r="B51" s="2" t="s">
        <v>95</v>
      </c>
      <c r="C51" s="2">
        <v>125.0</v>
      </c>
      <c r="D51" s="2" t="s">
        <v>44</v>
      </c>
      <c r="E51" s="2"/>
      <c r="F51" s="2" t="s">
        <v>89</v>
      </c>
      <c r="H51" s="3">
        <f t="shared" si="5"/>
        <v>0.03333333333</v>
      </c>
      <c r="J51" s="2">
        <v>1.0</v>
      </c>
    </row>
    <row r="52">
      <c r="A52" s="2" t="s">
        <v>53</v>
      </c>
      <c r="B52" s="2" t="s">
        <v>54</v>
      </c>
      <c r="C52" s="2">
        <v>125.0</v>
      </c>
    </row>
    <row r="53">
      <c r="A53" s="2" t="s">
        <v>96</v>
      </c>
      <c r="B53" s="2" t="s">
        <v>97</v>
      </c>
      <c r="C53" s="2">
        <v>125.0</v>
      </c>
      <c r="D53" s="2" t="s">
        <v>47</v>
      </c>
      <c r="E53" s="2"/>
      <c r="F53" s="2" t="s">
        <v>89</v>
      </c>
      <c r="H53" s="3">
        <f>1/30</f>
        <v>0.03333333333</v>
      </c>
      <c r="J53" s="2">
        <v>1.0</v>
      </c>
    </row>
    <row r="54">
      <c r="A54" s="2" t="s">
        <v>98</v>
      </c>
      <c r="B54" s="2" t="s">
        <v>99</v>
      </c>
      <c r="C54" s="2">
        <v>125.0</v>
      </c>
      <c r="D54" s="2" t="s">
        <v>100</v>
      </c>
      <c r="E54" s="2" t="s">
        <v>101</v>
      </c>
      <c r="F54" s="2" t="s">
        <v>102</v>
      </c>
      <c r="G54" s="2"/>
      <c r="H54" s="2">
        <v>1.0</v>
      </c>
      <c r="I54" s="2">
        <v>2.227265598</v>
      </c>
      <c r="J54" s="2">
        <v>1.0</v>
      </c>
    </row>
    <row r="55">
      <c r="A55" s="2" t="s">
        <v>103</v>
      </c>
      <c r="B55" s="2" t="s">
        <v>104</v>
      </c>
      <c r="C55" s="2">
        <v>125.0</v>
      </c>
      <c r="D55" s="2" t="s">
        <v>100</v>
      </c>
      <c r="E55" s="2" t="s">
        <v>105</v>
      </c>
      <c r="F55" s="2" t="s">
        <v>102</v>
      </c>
      <c r="G55" s="2"/>
      <c r="H55" s="2">
        <v>1.0</v>
      </c>
      <c r="I55" s="2">
        <v>2.227265598</v>
      </c>
      <c r="J55" s="2">
        <v>1.0</v>
      </c>
    </row>
    <row r="56">
      <c r="A56" s="2" t="s">
        <v>106</v>
      </c>
      <c r="B56" s="2" t="s">
        <v>107</v>
      </c>
      <c r="C56" s="2">
        <v>125.0</v>
      </c>
      <c r="D56" s="2" t="s">
        <v>100</v>
      </c>
      <c r="E56" s="2" t="s">
        <v>108</v>
      </c>
      <c r="F56" s="2" t="s">
        <v>102</v>
      </c>
      <c r="G56" s="2"/>
      <c r="H56" s="2">
        <v>1.0</v>
      </c>
      <c r="I56" s="2">
        <v>2.227265598</v>
      </c>
      <c r="J56" s="2">
        <v>1.0</v>
      </c>
    </row>
    <row r="57">
      <c r="A57" s="2" t="s">
        <v>53</v>
      </c>
      <c r="B57" s="2" t="s">
        <v>54</v>
      </c>
      <c r="C57" s="2">
        <v>125.0</v>
      </c>
    </row>
    <row r="58">
      <c r="A58" s="2" t="s">
        <v>109</v>
      </c>
      <c r="B58" s="2" t="s">
        <v>110</v>
      </c>
      <c r="C58" s="2">
        <v>125.0</v>
      </c>
      <c r="D58" s="2" t="s">
        <v>111</v>
      </c>
      <c r="E58" s="2" t="s">
        <v>101</v>
      </c>
      <c r="F58" s="2" t="s">
        <v>102</v>
      </c>
      <c r="G58" s="2"/>
      <c r="H58" s="2">
        <v>1.0</v>
      </c>
      <c r="I58" s="2">
        <v>0.955249468</v>
      </c>
      <c r="J58" s="2">
        <v>1.0</v>
      </c>
    </row>
    <row r="59">
      <c r="A59" s="2" t="s">
        <v>112</v>
      </c>
      <c r="B59" s="2" t="s">
        <v>113</v>
      </c>
      <c r="C59" s="2">
        <v>125.0</v>
      </c>
      <c r="D59" s="2" t="s">
        <v>111</v>
      </c>
      <c r="E59" s="2" t="s">
        <v>105</v>
      </c>
      <c r="F59" s="2" t="s">
        <v>102</v>
      </c>
      <c r="G59" s="2"/>
      <c r="H59" s="2">
        <v>1.0</v>
      </c>
      <c r="I59" s="2">
        <v>0.955249468</v>
      </c>
      <c r="J59" s="2">
        <v>1.0</v>
      </c>
    </row>
    <row r="60">
      <c r="A60" s="2" t="s">
        <v>114</v>
      </c>
      <c r="B60" s="2" t="s">
        <v>115</v>
      </c>
      <c r="C60" s="2">
        <v>125.0</v>
      </c>
      <c r="D60" s="2" t="s">
        <v>111</v>
      </c>
      <c r="E60" s="2" t="s">
        <v>108</v>
      </c>
      <c r="F60" s="2" t="s">
        <v>102</v>
      </c>
      <c r="G60" s="2"/>
      <c r="H60" s="2">
        <v>1.0</v>
      </c>
      <c r="I60" s="2">
        <v>0.955249468</v>
      </c>
      <c r="J60" s="2">
        <v>1.0</v>
      </c>
    </row>
    <row r="61">
      <c r="A61" s="2" t="s">
        <v>116</v>
      </c>
      <c r="B61" s="2" t="s">
        <v>117</v>
      </c>
      <c r="C61" s="2">
        <v>125.0</v>
      </c>
      <c r="D61" s="2" t="s">
        <v>118</v>
      </c>
      <c r="E61" s="2" t="s">
        <v>101</v>
      </c>
      <c r="F61" s="2" t="s">
        <v>102</v>
      </c>
      <c r="G61" s="2"/>
      <c r="H61" s="2">
        <v>1.0</v>
      </c>
      <c r="I61" s="2">
        <v>1.230057627</v>
      </c>
      <c r="J61" s="2">
        <v>1.0</v>
      </c>
    </row>
    <row r="62">
      <c r="A62" s="2" t="s">
        <v>53</v>
      </c>
      <c r="B62" s="2" t="s">
        <v>54</v>
      </c>
      <c r="C62" s="2">
        <v>125.0</v>
      </c>
    </row>
    <row r="63">
      <c r="A63" s="2" t="s">
        <v>119</v>
      </c>
      <c r="B63" s="2" t="s">
        <v>120</v>
      </c>
      <c r="C63" s="2">
        <v>125.0</v>
      </c>
      <c r="D63" s="2" t="s">
        <v>118</v>
      </c>
      <c r="E63" s="2" t="s">
        <v>105</v>
      </c>
      <c r="F63" s="2" t="s">
        <v>102</v>
      </c>
      <c r="G63" s="2"/>
      <c r="H63" s="2">
        <v>1.0</v>
      </c>
      <c r="I63" s="2">
        <v>1.230057627</v>
      </c>
      <c r="J63" s="2">
        <v>1.0</v>
      </c>
    </row>
    <row r="64">
      <c r="A64" s="2" t="s">
        <v>121</v>
      </c>
      <c r="B64" s="2" t="s">
        <v>122</v>
      </c>
      <c r="C64" s="2">
        <v>125.0</v>
      </c>
      <c r="D64" s="2" t="s">
        <v>118</v>
      </c>
      <c r="E64" s="2" t="s">
        <v>108</v>
      </c>
      <c r="F64" s="2" t="s">
        <v>102</v>
      </c>
      <c r="G64" s="2"/>
      <c r="H64" s="2">
        <v>1.0</v>
      </c>
      <c r="I64" s="2">
        <v>1.230057627</v>
      </c>
      <c r="J64" s="2">
        <v>1.0</v>
      </c>
    </row>
    <row r="65">
      <c r="A65" s="2" t="s">
        <v>123</v>
      </c>
      <c r="B65" s="2" t="s">
        <v>124</v>
      </c>
      <c r="C65" s="2">
        <v>125.0</v>
      </c>
      <c r="D65" s="2" t="s">
        <v>125</v>
      </c>
      <c r="E65" s="2" t="s">
        <v>101</v>
      </c>
      <c r="F65" s="2" t="s">
        <v>102</v>
      </c>
      <c r="G65" s="2"/>
      <c r="H65" s="2">
        <v>1.0</v>
      </c>
      <c r="I65" s="2">
        <v>1.230057627</v>
      </c>
      <c r="J65" s="2">
        <v>1.0</v>
      </c>
    </row>
    <row r="66">
      <c r="A66" s="2" t="s">
        <v>126</v>
      </c>
      <c r="B66" s="2" t="s">
        <v>127</v>
      </c>
      <c r="C66" s="2">
        <v>125.0</v>
      </c>
      <c r="D66" s="2" t="s">
        <v>125</v>
      </c>
      <c r="E66" s="2" t="s">
        <v>105</v>
      </c>
      <c r="F66" s="2" t="s">
        <v>102</v>
      </c>
      <c r="G66" s="2"/>
      <c r="H66" s="2">
        <v>1.0</v>
      </c>
      <c r="I66" s="2">
        <v>1.230057627</v>
      </c>
      <c r="J66" s="2">
        <v>1.0</v>
      </c>
    </row>
    <row r="67">
      <c r="A67" s="2" t="s">
        <v>53</v>
      </c>
      <c r="B67" s="2" t="s">
        <v>128</v>
      </c>
      <c r="C67" s="2">
        <v>125.0</v>
      </c>
    </row>
    <row r="68">
      <c r="A68" s="2" t="s">
        <v>129</v>
      </c>
      <c r="B68" s="2" t="s">
        <v>10</v>
      </c>
      <c r="C68" s="2">
        <v>125.0</v>
      </c>
      <c r="D68" s="2" t="s">
        <v>125</v>
      </c>
      <c r="E68" s="2" t="s">
        <v>108</v>
      </c>
      <c r="F68" s="2" t="s">
        <v>102</v>
      </c>
      <c r="G68" s="2"/>
      <c r="H68" s="2">
        <v>1.0</v>
      </c>
      <c r="I68" s="2">
        <v>1.230057627</v>
      </c>
      <c r="J68" s="2">
        <v>1.0</v>
      </c>
    </row>
    <row r="69">
      <c r="A69" s="2" t="s">
        <v>130</v>
      </c>
      <c r="B69" s="2" t="s">
        <v>131</v>
      </c>
      <c r="C69" s="2">
        <v>125.0</v>
      </c>
      <c r="D69" s="2" t="s">
        <v>132</v>
      </c>
      <c r="E69" s="2" t="s">
        <v>101</v>
      </c>
      <c r="F69" s="2" t="s">
        <v>102</v>
      </c>
      <c r="G69" s="2"/>
      <c r="H69" s="2">
        <v>1.0</v>
      </c>
      <c r="I69" s="2">
        <v>2.415345804</v>
      </c>
      <c r="J69" s="2">
        <v>1.0</v>
      </c>
    </row>
    <row r="70">
      <c r="A70" s="2" t="s">
        <v>133</v>
      </c>
      <c r="B70" s="2" t="s">
        <v>134</v>
      </c>
      <c r="C70" s="2">
        <v>125.0</v>
      </c>
      <c r="D70" s="2" t="s">
        <v>132</v>
      </c>
      <c r="E70" s="2" t="s">
        <v>105</v>
      </c>
      <c r="F70" s="2" t="s">
        <v>102</v>
      </c>
      <c r="G70" s="2"/>
      <c r="H70" s="2">
        <v>1.0</v>
      </c>
      <c r="I70" s="2">
        <v>2.415345804</v>
      </c>
      <c r="J70" s="2">
        <v>1.0</v>
      </c>
    </row>
    <row r="71">
      <c r="A71" s="2" t="s">
        <v>135</v>
      </c>
      <c r="B71" s="2" t="s">
        <v>136</v>
      </c>
      <c r="C71" s="2">
        <v>125.0</v>
      </c>
      <c r="D71" s="2" t="s">
        <v>132</v>
      </c>
      <c r="E71" s="2" t="s">
        <v>108</v>
      </c>
      <c r="F71" s="2" t="s">
        <v>102</v>
      </c>
      <c r="G71" s="2"/>
      <c r="H71" s="2">
        <v>1.0</v>
      </c>
      <c r="I71" s="2">
        <v>2.415345804</v>
      </c>
      <c r="J71" s="2">
        <v>1.0</v>
      </c>
    </row>
    <row r="72">
      <c r="A72" s="2" t="s">
        <v>53</v>
      </c>
      <c r="B72" s="2" t="s">
        <v>54</v>
      </c>
      <c r="C72" s="2">
        <v>125.0</v>
      </c>
    </row>
    <row r="73">
      <c r="A73" s="2" t="s">
        <v>137</v>
      </c>
      <c r="B73" s="2" t="s">
        <v>138</v>
      </c>
      <c r="C73" s="2">
        <v>125.0</v>
      </c>
      <c r="D73" s="2" t="s">
        <v>139</v>
      </c>
      <c r="E73" s="2" t="s">
        <v>101</v>
      </c>
      <c r="F73" s="2" t="s">
        <v>102</v>
      </c>
      <c r="G73" s="2"/>
      <c r="H73" s="2">
        <v>1.0</v>
      </c>
      <c r="I73" s="2">
        <v>2.415345804</v>
      </c>
      <c r="J73" s="2">
        <v>1.0</v>
      </c>
    </row>
    <row r="74">
      <c r="A74" s="2" t="s">
        <v>140</v>
      </c>
      <c r="B74" s="2" t="s">
        <v>141</v>
      </c>
      <c r="C74" s="2">
        <v>125.0</v>
      </c>
      <c r="D74" s="2" t="s">
        <v>139</v>
      </c>
      <c r="E74" s="2" t="s">
        <v>105</v>
      </c>
      <c r="F74" s="2" t="s">
        <v>102</v>
      </c>
      <c r="G74" s="2"/>
      <c r="H74" s="2">
        <v>1.0</v>
      </c>
      <c r="I74" s="2">
        <v>2.415345804</v>
      </c>
      <c r="J74" s="2">
        <v>1.0</v>
      </c>
    </row>
    <row r="75">
      <c r="A75" s="2" t="s">
        <v>142</v>
      </c>
      <c r="B75" s="2" t="s">
        <v>143</v>
      </c>
      <c r="C75" s="2">
        <v>125.0</v>
      </c>
      <c r="D75" s="2" t="s">
        <v>139</v>
      </c>
      <c r="E75" s="2" t="s">
        <v>108</v>
      </c>
      <c r="F75" s="2" t="s">
        <v>102</v>
      </c>
      <c r="G75" s="2"/>
      <c r="H75" s="2">
        <v>1.0</v>
      </c>
      <c r="I75" s="2">
        <v>2.415345804</v>
      </c>
      <c r="J75" s="2">
        <v>1.0</v>
      </c>
    </row>
    <row r="76">
      <c r="A76" s="2" t="s">
        <v>144</v>
      </c>
      <c r="B76" s="2" t="s">
        <v>145</v>
      </c>
      <c r="C76" s="2">
        <v>125.0</v>
      </c>
      <c r="D76" s="2" t="s">
        <v>41</v>
      </c>
      <c r="E76" s="2" t="s">
        <v>101</v>
      </c>
      <c r="F76" s="2" t="s">
        <v>102</v>
      </c>
      <c r="G76" s="2"/>
      <c r="H76" s="2">
        <v>1.0</v>
      </c>
      <c r="I76" s="2">
        <v>3.697260893</v>
      </c>
      <c r="J76" s="2">
        <v>1.0</v>
      </c>
    </row>
    <row r="77">
      <c r="A77" s="2" t="s">
        <v>146</v>
      </c>
      <c r="B77" s="2" t="s">
        <v>147</v>
      </c>
      <c r="C77" s="2">
        <v>125.0</v>
      </c>
    </row>
    <row r="78">
      <c r="A78" s="2" t="s">
        <v>15</v>
      </c>
      <c r="B78" s="2" t="s">
        <v>16</v>
      </c>
      <c r="C78" s="2">
        <v>125.0</v>
      </c>
    </row>
    <row r="79">
      <c r="A79" s="2" t="s">
        <v>17</v>
      </c>
      <c r="B79" s="2" t="s">
        <v>18</v>
      </c>
      <c r="C79" s="2">
        <v>125.0</v>
      </c>
    </row>
    <row r="80">
      <c r="A80" s="2" t="s">
        <v>19</v>
      </c>
      <c r="B80" s="2" t="s">
        <v>20</v>
      </c>
      <c r="C80" s="2">
        <v>125.0</v>
      </c>
    </row>
    <row r="81">
      <c r="A81" s="2" t="s">
        <v>21</v>
      </c>
      <c r="B81" s="2" t="s">
        <v>22</v>
      </c>
      <c r="C81" s="2">
        <v>125.0</v>
      </c>
    </row>
    <row r="82">
      <c r="A82" s="2" t="s">
        <v>23</v>
      </c>
      <c r="B82" s="2" t="s">
        <v>24</v>
      </c>
      <c r="C82" s="2">
        <v>125.0</v>
      </c>
    </row>
    <row r="83">
      <c r="A83" s="2" t="s">
        <v>25</v>
      </c>
      <c r="B83" s="2" t="s">
        <v>26</v>
      </c>
      <c r="C83" s="2">
        <v>125.0</v>
      </c>
    </row>
    <row r="84">
      <c r="A84" s="2" t="s">
        <v>27</v>
      </c>
      <c r="B84" s="2" t="s">
        <v>28</v>
      </c>
      <c r="C84" s="2">
        <v>125.0</v>
      </c>
    </row>
    <row r="85">
      <c r="A85" s="2" t="s">
        <v>146</v>
      </c>
      <c r="B85" s="2" t="s">
        <v>147</v>
      </c>
      <c r="C85" s="2">
        <v>125.0</v>
      </c>
    </row>
    <row r="86">
      <c r="A86" s="2" t="s">
        <v>148</v>
      </c>
      <c r="B86" s="2" t="s">
        <v>149</v>
      </c>
      <c r="C86" s="2">
        <v>125.0</v>
      </c>
    </row>
    <row r="87">
      <c r="A87" s="2" t="s">
        <v>148</v>
      </c>
      <c r="B87" s="2" t="s">
        <v>149</v>
      </c>
      <c r="C87" s="2">
        <v>125.0</v>
      </c>
    </row>
    <row r="88">
      <c r="A88" s="2" t="s">
        <v>150</v>
      </c>
      <c r="B88" s="2" t="s">
        <v>151</v>
      </c>
      <c r="C88" s="2">
        <v>125.0</v>
      </c>
      <c r="D88" s="2" t="s">
        <v>41</v>
      </c>
      <c r="E88" s="2" t="s">
        <v>105</v>
      </c>
      <c r="F88" s="2" t="s">
        <v>102</v>
      </c>
      <c r="G88" s="2"/>
      <c r="H88" s="2">
        <v>1.0</v>
      </c>
      <c r="I88" s="2">
        <v>3.697260893</v>
      </c>
      <c r="J88" s="2">
        <v>1.0</v>
      </c>
    </row>
    <row r="89">
      <c r="A89" s="2" t="s">
        <v>152</v>
      </c>
      <c r="B89" s="2" t="s">
        <v>153</v>
      </c>
      <c r="C89" s="2">
        <v>125.0</v>
      </c>
      <c r="D89" s="2" t="s">
        <v>41</v>
      </c>
      <c r="E89" s="2" t="s">
        <v>108</v>
      </c>
      <c r="F89" s="2" t="s">
        <v>102</v>
      </c>
      <c r="G89" s="2"/>
      <c r="H89" s="2">
        <v>1.0</v>
      </c>
      <c r="I89" s="2">
        <v>3.697260893</v>
      </c>
      <c r="J89" s="2">
        <v>1.0</v>
      </c>
    </row>
    <row r="90">
      <c r="A90" s="2" t="s">
        <v>154</v>
      </c>
      <c r="B90" s="2" t="s">
        <v>155</v>
      </c>
      <c r="C90" s="2">
        <v>125.0</v>
      </c>
      <c r="D90" s="2" t="s">
        <v>38</v>
      </c>
      <c r="E90" s="2" t="s">
        <v>101</v>
      </c>
      <c r="F90" s="2" t="s">
        <v>102</v>
      </c>
      <c r="G90" s="2"/>
      <c r="H90" s="2">
        <v>1.0</v>
      </c>
      <c r="I90" s="2">
        <v>3.697260893</v>
      </c>
      <c r="J90" s="2">
        <v>1.0</v>
      </c>
    </row>
    <row r="91">
      <c r="A91" s="2" t="s">
        <v>156</v>
      </c>
      <c r="B91" s="2" t="s">
        <v>157</v>
      </c>
      <c r="C91" s="2">
        <v>125.0</v>
      </c>
      <c r="D91" s="2" t="s">
        <v>38</v>
      </c>
      <c r="E91" s="2" t="s">
        <v>105</v>
      </c>
      <c r="F91" s="2" t="s">
        <v>102</v>
      </c>
      <c r="G91" s="2"/>
      <c r="H91" s="2">
        <v>1.0</v>
      </c>
      <c r="I91" s="2">
        <v>3.697260893</v>
      </c>
      <c r="J91" s="2">
        <v>1.0</v>
      </c>
    </row>
    <row r="92">
      <c r="A92" s="2" t="s">
        <v>146</v>
      </c>
      <c r="B92" s="2" t="s">
        <v>147</v>
      </c>
      <c r="C92" s="2">
        <v>125.0</v>
      </c>
    </row>
    <row r="93">
      <c r="A93" s="2" t="s">
        <v>158</v>
      </c>
      <c r="B93" s="2" t="s">
        <v>159</v>
      </c>
      <c r="C93" s="2">
        <v>125.0</v>
      </c>
      <c r="D93" s="2" t="s">
        <v>38</v>
      </c>
      <c r="E93" s="2" t="s">
        <v>108</v>
      </c>
      <c r="F93" s="2" t="s">
        <v>102</v>
      </c>
      <c r="G93" s="2"/>
      <c r="H93" s="2">
        <v>1.0</v>
      </c>
      <c r="I93" s="2">
        <v>3.697260893</v>
      </c>
      <c r="J93" s="2">
        <v>1.0</v>
      </c>
    </row>
    <row r="94">
      <c r="A94" s="2" t="s">
        <v>160</v>
      </c>
      <c r="B94" s="2" t="s">
        <v>161</v>
      </c>
      <c r="C94" s="2">
        <v>125.0</v>
      </c>
      <c r="D94" s="2" t="s">
        <v>132</v>
      </c>
      <c r="F94" s="2" t="s">
        <v>32</v>
      </c>
      <c r="H94" s="3">
        <f t="shared" ref="H94:H96" si="6">1/30</f>
        <v>0.03333333333</v>
      </c>
      <c r="I94" s="2">
        <v>217.5999128</v>
      </c>
      <c r="J94" s="2">
        <v>1.0</v>
      </c>
    </row>
    <row r="95">
      <c r="A95" s="2" t="s">
        <v>162</v>
      </c>
      <c r="B95" s="2" t="s">
        <v>163</v>
      </c>
      <c r="C95" s="2">
        <v>125.0</v>
      </c>
      <c r="D95" s="2" t="s">
        <v>139</v>
      </c>
      <c r="F95" s="2" t="s">
        <v>32</v>
      </c>
      <c r="H95" s="3">
        <f t="shared" si="6"/>
        <v>0.03333333333</v>
      </c>
      <c r="I95" s="2">
        <v>217.5999128</v>
      </c>
      <c r="J95" s="2">
        <v>1.0</v>
      </c>
    </row>
    <row r="96">
      <c r="A96" s="2" t="s">
        <v>164</v>
      </c>
      <c r="B96" s="2" t="s">
        <v>165</v>
      </c>
      <c r="C96" s="2">
        <v>125.0</v>
      </c>
      <c r="D96" s="2" t="s">
        <v>100</v>
      </c>
      <c r="F96" s="2" t="s">
        <v>32</v>
      </c>
      <c r="H96" s="3">
        <f t="shared" si="6"/>
        <v>0.03333333333</v>
      </c>
      <c r="I96" s="2">
        <v>196.2266695</v>
      </c>
      <c r="J96" s="2">
        <v>1.0</v>
      </c>
    </row>
    <row r="97">
      <c r="A97" s="2" t="s">
        <v>146</v>
      </c>
      <c r="B97" s="2" t="s">
        <v>147</v>
      </c>
      <c r="C97" s="2">
        <v>125.0</v>
      </c>
    </row>
    <row r="98">
      <c r="A98" s="2" t="s">
        <v>166</v>
      </c>
      <c r="B98" s="2" t="s">
        <v>167</v>
      </c>
      <c r="C98" s="2">
        <v>125.0</v>
      </c>
      <c r="D98" s="2" t="s">
        <v>111</v>
      </c>
      <c r="F98" s="2" t="s">
        <v>32</v>
      </c>
      <c r="H98" s="3">
        <f t="shared" ref="H98:H100" si="7">1/30</f>
        <v>0.03333333333</v>
      </c>
      <c r="I98" s="2">
        <v>86.05898191</v>
      </c>
      <c r="J98" s="2">
        <v>1.0</v>
      </c>
    </row>
    <row r="99">
      <c r="A99" s="2" t="s">
        <v>168</v>
      </c>
      <c r="B99" s="2" t="s">
        <v>169</v>
      </c>
      <c r="C99" s="2">
        <v>125.0</v>
      </c>
      <c r="D99" s="2" t="s">
        <v>118</v>
      </c>
      <c r="F99" s="2" t="s">
        <v>32</v>
      </c>
      <c r="H99" s="3">
        <f t="shared" si="7"/>
        <v>0.03333333333</v>
      </c>
      <c r="I99" s="2">
        <v>76.93710198</v>
      </c>
      <c r="J99" s="2">
        <v>1.0</v>
      </c>
    </row>
    <row r="100">
      <c r="A100" s="2" t="s">
        <v>170</v>
      </c>
      <c r="B100" s="2" t="s">
        <v>171</v>
      </c>
      <c r="C100" s="2">
        <v>125.0</v>
      </c>
      <c r="D100" s="2" t="s">
        <v>125</v>
      </c>
      <c r="F100" s="2" t="s">
        <v>32</v>
      </c>
      <c r="H100" s="3">
        <f t="shared" si="7"/>
        <v>0.03333333333</v>
      </c>
      <c r="I100" s="2">
        <v>76.93710198</v>
      </c>
      <c r="J100" s="2">
        <v>1.0</v>
      </c>
    </row>
    <row r="101">
      <c r="A101" s="2" t="s">
        <v>172</v>
      </c>
      <c r="B101" s="2" t="s">
        <v>173</v>
      </c>
      <c r="C101" s="2">
        <v>125.0</v>
      </c>
      <c r="D101" s="2" t="s">
        <v>132</v>
      </c>
      <c r="F101" s="2" t="s">
        <v>63</v>
      </c>
      <c r="H101" s="3">
        <f>2/3/20</f>
        <v>0.03333333333</v>
      </c>
      <c r="I101" s="2">
        <v>217.5999128</v>
      </c>
      <c r="J101" s="2">
        <v>1.0</v>
      </c>
    </row>
    <row r="102">
      <c r="A102" s="2" t="s">
        <v>146</v>
      </c>
      <c r="B102" s="2" t="s">
        <v>147</v>
      </c>
      <c r="C102" s="2">
        <v>125.0</v>
      </c>
    </row>
    <row r="103">
      <c r="A103" s="2" t="s">
        <v>174</v>
      </c>
      <c r="B103" s="2" t="s">
        <v>175</v>
      </c>
      <c r="C103" s="2">
        <v>125.0</v>
      </c>
      <c r="D103" s="2" t="s">
        <v>139</v>
      </c>
      <c r="F103" s="2" t="s">
        <v>63</v>
      </c>
      <c r="H103" s="3">
        <f t="shared" ref="H103:H106" si="8">2/3/20</f>
        <v>0.03333333333</v>
      </c>
      <c r="I103" s="2">
        <v>217.5999128</v>
      </c>
      <c r="J103" s="2">
        <v>1.0</v>
      </c>
    </row>
    <row r="104">
      <c r="A104" s="2" t="s">
        <v>176</v>
      </c>
      <c r="B104" s="2" t="s">
        <v>177</v>
      </c>
      <c r="C104" s="2">
        <v>125.0</v>
      </c>
      <c r="D104" s="2" t="s">
        <v>100</v>
      </c>
      <c r="F104" s="2" t="s">
        <v>63</v>
      </c>
      <c r="H104" s="3">
        <f t="shared" si="8"/>
        <v>0.03333333333</v>
      </c>
      <c r="I104" s="2">
        <v>196.2266695</v>
      </c>
      <c r="J104" s="2">
        <v>1.0</v>
      </c>
    </row>
    <row r="105">
      <c r="A105" s="2" t="s">
        <v>178</v>
      </c>
      <c r="B105" s="2" t="s">
        <v>179</v>
      </c>
      <c r="C105" s="2">
        <v>125.0</v>
      </c>
      <c r="D105" s="2" t="s">
        <v>111</v>
      </c>
      <c r="F105" s="2" t="s">
        <v>63</v>
      </c>
      <c r="H105" s="3">
        <f t="shared" si="8"/>
        <v>0.03333333333</v>
      </c>
      <c r="I105" s="2">
        <v>86.05898191</v>
      </c>
      <c r="J105" s="2">
        <v>1.0</v>
      </c>
    </row>
    <row r="106">
      <c r="A106" s="2" t="s">
        <v>180</v>
      </c>
      <c r="B106" s="2" t="s">
        <v>181</v>
      </c>
      <c r="C106" s="2">
        <v>125.0</v>
      </c>
      <c r="D106" s="2" t="s">
        <v>118</v>
      </c>
      <c r="F106" s="2" t="s">
        <v>63</v>
      </c>
      <c r="H106" s="3">
        <f t="shared" si="8"/>
        <v>0.03333333333</v>
      </c>
      <c r="I106" s="2">
        <v>76.93710198</v>
      </c>
      <c r="J106" s="2">
        <v>1.0</v>
      </c>
    </row>
    <row r="107">
      <c r="A107" s="2" t="s">
        <v>146</v>
      </c>
      <c r="B107" s="2" t="s">
        <v>147</v>
      </c>
      <c r="C107" s="2">
        <v>125.0</v>
      </c>
    </row>
    <row r="108">
      <c r="A108" s="2" t="s">
        <v>182</v>
      </c>
      <c r="B108" s="2" t="s">
        <v>183</v>
      </c>
      <c r="C108" s="2">
        <v>125.0</v>
      </c>
      <c r="D108" s="2" t="s">
        <v>125</v>
      </c>
      <c r="F108" s="2" t="s">
        <v>63</v>
      </c>
      <c r="H108" s="3">
        <f t="shared" ref="H108:H111" si="9">2/3/20</f>
        <v>0.03333333333</v>
      </c>
      <c r="I108" s="2">
        <v>76.93710198</v>
      </c>
      <c r="J108" s="2">
        <v>1.0</v>
      </c>
    </row>
    <row r="109">
      <c r="A109" s="2" t="s">
        <v>184</v>
      </c>
      <c r="B109" s="2" t="s">
        <v>185</v>
      </c>
      <c r="C109" s="2">
        <v>125.0</v>
      </c>
      <c r="D109" s="2" t="s">
        <v>132</v>
      </c>
      <c r="F109" s="2" t="s">
        <v>50</v>
      </c>
      <c r="H109" s="3">
        <f t="shared" si="9"/>
        <v>0.03333333333</v>
      </c>
      <c r="I109" s="2">
        <v>217.5999128</v>
      </c>
      <c r="J109" s="2">
        <v>1.0</v>
      </c>
    </row>
    <row r="110">
      <c r="A110" s="2" t="s">
        <v>186</v>
      </c>
      <c r="B110" s="2" t="s">
        <v>187</v>
      </c>
      <c r="C110" s="2">
        <v>125.0</v>
      </c>
      <c r="D110" s="2" t="s">
        <v>139</v>
      </c>
      <c r="F110" s="2" t="s">
        <v>50</v>
      </c>
      <c r="H110" s="3">
        <f t="shared" si="9"/>
        <v>0.03333333333</v>
      </c>
      <c r="I110" s="2">
        <v>217.5999128</v>
      </c>
      <c r="J110" s="2">
        <v>1.0</v>
      </c>
    </row>
    <row r="111">
      <c r="A111" s="2" t="s">
        <v>188</v>
      </c>
      <c r="B111" s="2" t="s">
        <v>189</v>
      </c>
      <c r="C111" s="2">
        <v>125.0</v>
      </c>
      <c r="D111" s="2" t="s">
        <v>100</v>
      </c>
      <c r="F111" s="2" t="s">
        <v>50</v>
      </c>
      <c r="H111" s="3">
        <f t="shared" si="9"/>
        <v>0.03333333333</v>
      </c>
      <c r="I111" s="2">
        <v>196.2266695</v>
      </c>
      <c r="J111" s="2">
        <v>1.0</v>
      </c>
    </row>
    <row r="112">
      <c r="A112" s="2" t="s">
        <v>146</v>
      </c>
      <c r="B112" s="2" t="s">
        <v>147</v>
      </c>
      <c r="C112" s="2">
        <v>125.0</v>
      </c>
    </row>
    <row r="113">
      <c r="A113" s="2" t="s">
        <v>190</v>
      </c>
      <c r="B113" s="2" t="s">
        <v>191</v>
      </c>
      <c r="C113" s="2">
        <v>125.0</v>
      </c>
      <c r="D113" s="2" t="s">
        <v>111</v>
      </c>
      <c r="F113" s="2" t="s">
        <v>50</v>
      </c>
      <c r="H113" s="3">
        <f t="shared" ref="H113:H115" si="10">2/3/20</f>
        <v>0.03333333333</v>
      </c>
      <c r="I113" s="2">
        <v>86.05898191</v>
      </c>
      <c r="J113" s="2">
        <v>1.0</v>
      </c>
    </row>
    <row r="114">
      <c r="A114" s="2" t="s">
        <v>192</v>
      </c>
      <c r="B114" s="2" t="s">
        <v>193</v>
      </c>
      <c r="C114" s="2">
        <v>125.0</v>
      </c>
      <c r="D114" s="2" t="s">
        <v>118</v>
      </c>
      <c r="F114" s="2" t="s">
        <v>50</v>
      </c>
      <c r="H114" s="3">
        <f t="shared" si="10"/>
        <v>0.03333333333</v>
      </c>
      <c r="I114" s="2">
        <v>76.93710198</v>
      </c>
      <c r="J114" s="2">
        <v>1.0</v>
      </c>
    </row>
    <row r="115">
      <c r="A115" s="2" t="s">
        <v>194</v>
      </c>
      <c r="B115" s="2" t="s">
        <v>195</v>
      </c>
      <c r="C115" s="2">
        <v>125.0</v>
      </c>
      <c r="D115" s="2" t="s">
        <v>125</v>
      </c>
      <c r="F115" s="2" t="s">
        <v>50</v>
      </c>
      <c r="H115" s="3">
        <f t="shared" si="10"/>
        <v>0.03333333333</v>
      </c>
      <c r="I115" s="2">
        <v>76.93710198</v>
      </c>
      <c r="J115" s="2">
        <v>1.0</v>
      </c>
    </row>
    <row r="116">
      <c r="A116" s="2" t="s">
        <v>196</v>
      </c>
      <c r="B116" s="2" t="s">
        <v>197</v>
      </c>
      <c r="C116" s="2">
        <v>125.0</v>
      </c>
      <c r="D116" s="2" t="s">
        <v>132</v>
      </c>
      <c r="F116" s="2" t="s">
        <v>89</v>
      </c>
      <c r="H116" s="3">
        <f>50/1500</f>
        <v>0.03333333333</v>
      </c>
      <c r="I116" s="2">
        <v>217.5999128</v>
      </c>
      <c r="J116" s="2">
        <v>1.0</v>
      </c>
    </row>
    <row r="117">
      <c r="A117" s="2" t="s">
        <v>146</v>
      </c>
      <c r="B117" s="2" t="s">
        <v>147</v>
      </c>
      <c r="C117" s="2">
        <v>125.0</v>
      </c>
    </row>
    <row r="118">
      <c r="A118" s="2" t="s">
        <v>198</v>
      </c>
      <c r="B118" s="2" t="s">
        <v>199</v>
      </c>
      <c r="C118" s="2">
        <v>125.0</v>
      </c>
      <c r="D118" s="2" t="s">
        <v>139</v>
      </c>
      <c r="F118" s="2" t="s">
        <v>89</v>
      </c>
      <c r="H118" s="3">
        <f t="shared" ref="H118:H121" si="11">50/1500</f>
        <v>0.03333333333</v>
      </c>
      <c r="I118" s="2">
        <v>217.5999128</v>
      </c>
      <c r="J118" s="2">
        <v>1.0</v>
      </c>
    </row>
    <row r="119">
      <c r="A119" s="2" t="s">
        <v>200</v>
      </c>
      <c r="B119" s="2" t="s">
        <v>201</v>
      </c>
      <c r="C119" s="2">
        <v>125.0</v>
      </c>
      <c r="D119" s="2" t="s">
        <v>100</v>
      </c>
      <c r="F119" s="2" t="s">
        <v>89</v>
      </c>
      <c r="H119" s="3">
        <f t="shared" si="11"/>
        <v>0.03333333333</v>
      </c>
      <c r="I119" s="2">
        <v>196.2266695</v>
      </c>
      <c r="J119" s="2">
        <v>1.0</v>
      </c>
    </row>
    <row r="120">
      <c r="A120" s="2" t="s">
        <v>202</v>
      </c>
      <c r="B120" s="2" t="s">
        <v>203</v>
      </c>
      <c r="C120" s="2">
        <v>125.0</v>
      </c>
      <c r="D120" s="2" t="s">
        <v>111</v>
      </c>
      <c r="F120" s="2" t="s">
        <v>89</v>
      </c>
      <c r="H120" s="3">
        <f t="shared" si="11"/>
        <v>0.03333333333</v>
      </c>
      <c r="I120" s="2">
        <v>86.05898191</v>
      </c>
      <c r="J120" s="2">
        <v>1.0</v>
      </c>
    </row>
    <row r="121">
      <c r="A121" s="2" t="s">
        <v>204</v>
      </c>
      <c r="B121" s="2" t="s">
        <v>205</v>
      </c>
      <c r="C121" s="2">
        <v>125.0</v>
      </c>
      <c r="D121" s="2" t="s">
        <v>118</v>
      </c>
      <c r="F121" s="2" t="s">
        <v>89</v>
      </c>
      <c r="H121" s="3">
        <f t="shared" si="11"/>
        <v>0.03333333333</v>
      </c>
      <c r="I121" s="2">
        <v>76.93710198</v>
      </c>
      <c r="J121" s="2">
        <v>1.0</v>
      </c>
    </row>
    <row r="122">
      <c r="A122" s="2" t="s">
        <v>146</v>
      </c>
      <c r="B122" s="2" t="s">
        <v>147</v>
      </c>
      <c r="C122" s="2">
        <v>125.0</v>
      </c>
    </row>
    <row r="123">
      <c r="A123" s="2" t="s">
        <v>206</v>
      </c>
      <c r="B123" s="2" t="s">
        <v>207</v>
      </c>
      <c r="C123" s="2">
        <v>125.0</v>
      </c>
      <c r="D123" s="2" t="s">
        <v>125</v>
      </c>
      <c r="F123" s="2" t="s">
        <v>89</v>
      </c>
      <c r="H123" s="3">
        <f>50/1500</f>
        <v>0.03333333333</v>
      </c>
      <c r="I123" s="2">
        <v>76.93710198</v>
      </c>
      <c r="J123" s="2">
        <v>1.0</v>
      </c>
    </row>
    <row r="124">
      <c r="A124" s="2" t="s">
        <v>208</v>
      </c>
      <c r="B124" s="2" t="s">
        <v>209</v>
      </c>
      <c r="C124" s="2">
        <v>125.0</v>
      </c>
      <c r="D124" s="2" t="s">
        <v>132</v>
      </c>
      <c r="F124" s="2" t="s">
        <v>74</v>
      </c>
      <c r="G124" s="2"/>
      <c r="H124" s="2">
        <v>1.0</v>
      </c>
      <c r="I124" s="2">
        <v>217.5999128</v>
      </c>
      <c r="J124" s="2">
        <v>6.0</v>
      </c>
    </row>
    <row r="125">
      <c r="A125" s="2" t="s">
        <v>210</v>
      </c>
      <c r="B125" s="2" t="s">
        <v>211</v>
      </c>
      <c r="C125" s="2">
        <v>125.0</v>
      </c>
      <c r="D125" s="2" t="s">
        <v>132</v>
      </c>
      <c r="F125" s="2" t="s">
        <v>74</v>
      </c>
      <c r="G125" s="2"/>
      <c r="H125" s="2">
        <v>1.0</v>
      </c>
      <c r="I125" s="2">
        <v>217.5999128</v>
      </c>
      <c r="J125" s="2">
        <v>6.0</v>
      </c>
    </row>
    <row r="126">
      <c r="A126" s="2" t="s">
        <v>212</v>
      </c>
      <c r="B126" s="2" t="s">
        <v>213</v>
      </c>
      <c r="C126" s="2">
        <v>125.0</v>
      </c>
      <c r="D126" s="2" t="s">
        <v>139</v>
      </c>
      <c r="F126" s="2" t="s">
        <v>74</v>
      </c>
      <c r="G126" s="2"/>
      <c r="H126" s="2">
        <v>1.0</v>
      </c>
      <c r="I126" s="2">
        <v>217.5999128</v>
      </c>
      <c r="J126" s="2">
        <v>6.0</v>
      </c>
    </row>
    <row r="127">
      <c r="A127" s="2" t="s">
        <v>146</v>
      </c>
      <c r="B127" s="2" t="s">
        <v>147</v>
      </c>
      <c r="C127" s="2">
        <v>125.0</v>
      </c>
    </row>
    <row r="128">
      <c r="A128" s="2" t="s">
        <v>214</v>
      </c>
      <c r="B128" s="2" t="s">
        <v>215</v>
      </c>
      <c r="C128" s="2">
        <v>125.0</v>
      </c>
      <c r="D128" s="2" t="s">
        <v>139</v>
      </c>
      <c r="F128" s="2" t="s">
        <v>74</v>
      </c>
      <c r="G128" s="2"/>
      <c r="H128" s="2">
        <v>1.0</v>
      </c>
      <c r="I128" s="2">
        <v>217.5999128</v>
      </c>
      <c r="J128" s="2">
        <v>6.0</v>
      </c>
    </row>
    <row r="129">
      <c r="A129" s="2" t="s">
        <v>216</v>
      </c>
      <c r="B129" s="2" t="s">
        <v>217</v>
      </c>
      <c r="C129" s="2">
        <v>125.0</v>
      </c>
      <c r="D129" s="2" t="s">
        <v>100</v>
      </c>
      <c r="F129" s="2" t="s">
        <v>74</v>
      </c>
      <c r="G129" s="2"/>
      <c r="H129" s="2">
        <v>1.0</v>
      </c>
      <c r="I129" s="2">
        <v>196.2266695</v>
      </c>
      <c r="J129" s="2">
        <v>6.0</v>
      </c>
    </row>
    <row r="130">
      <c r="A130" s="2" t="s">
        <v>218</v>
      </c>
      <c r="B130" s="2" t="s">
        <v>219</v>
      </c>
      <c r="C130" s="2">
        <v>125.0</v>
      </c>
      <c r="D130" s="2" t="s">
        <v>100</v>
      </c>
      <c r="F130" s="2" t="s">
        <v>74</v>
      </c>
      <c r="G130" s="2"/>
      <c r="H130" s="2">
        <v>1.0</v>
      </c>
      <c r="I130" s="2">
        <v>196.2266695</v>
      </c>
      <c r="J130" s="2">
        <v>6.0</v>
      </c>
    </row>
    <row r="131">
      <c r="A131" s="2" t="s">
        <v>220</v>
      </c>
      <c r="B131" s="2" t="s">
        <v>221</v>
      </c>
      <c r="C131" s="2">
        <v>125.0</v>
      </c>
      <c r="D131" s="2" t="s">
        <v>111</v>
      </c>
      <c r="F131" s="2" t="s">
        <v>74</v>
      </c>
      <c r="G131" s="2"/>
      <c r="H131" s="2">
        <v>1.0</v>
      </c>
      <c r="I131" s="2">
        <v>86.05898191</v>
      </c>
      <c r="J131" s="2">
        <v>6.0</v>
      </c>
    </row>
    <row r="132">
      <c r="A132" s="2" t="s">
        <v>146</v>
      </c>
      <c r="B132" s="2" t="s">
        <v>147</v>
      </c>
      <c r="C132" s="2">
        <v>125.0</v>
      </c>
    </row>
    <row r="133">
      <c r="A133" s="2" t="s">
        <v>222</v>
      </c>
      <c r="B133" s="2" t="s">
        <v>223</v>
      </c>
      <c r="C133" s="2">
        <v>125.0</v>
      </c>
      <c r="D133" s="2" t="s">
        <v>111</v>
      </c>
      <c r="F133" s="2" t="s">
        <v>74</v>
      </c>
      <c r="G133" s="2"/>
      <c r="H133" s="2">
        <v>1.0</v>
      </c>
      <c r="I133" s="2">
        <v>86.05898191</v>
      </c>
      <c r="J133" s="2">
        <v>6.0</v>
      </c>
    </row>
    <row r="134">
      <c r="A134" s="2" t="s">
        <v>224</v>
      </c>
      <c r="B134" s="2" t="s">
        <v>225</v>
      </c>
      <c r="C134" s="2">
        <v>125.0</v>
      </c>
      <c r="D134" s="2" t="s">
        <v>118</v>
      </c>
      <c r="F134" s="2" t="s">
        <v>74</v>
      </c>
      <c r="G134" s="2"/>
      <c r="H134" s="2">
        <v>1.0</v>
      </c>
      <c r="I134" s="2">
        <v>76.93710198</v>
      </c>
      <c r="J134" s="2">
        <v>6.0</v>
      </c>
    </row>
    <row r="135">
      <c r="A135" s="2" t="s">
        <v>226</v>
      </c>
      <c r="B135" s="2" t="s">
        <v>227</v>
      </c>
      <c r="C135" s="2">
        <v>125.0</v>
      </c>
      <c r="D135" s="2" t="s">
        <v>118</v>
      </c>
      <c r="F135" s="2" t="s">
        <v>74</v>
      </c>
      <c r="G135" s="2"/>
      <c r="H135" s="2">
        <v>1.0</v>
      </c>
      <c r="I135" s="2">
        <v>76.93710198</v>
      </c>
      <c r="J135" s="2">
        <v>6.0</v>
      </c>
    </row>
    <row r="136">
      <c r="A136" s="2" t="s">
        <v>228</v>
      </c>
      <c r="B136" s="2" t="s">
        <v>229</v>
      </c>
      <c r="C136" s="2">
        <v>125.0</v>
      </c>
      <c r="D136" s="2" t="s">
        <v>125</v>
      </c>
      <c r="F136" s="2" t="s">
        <v>74</v>
      </c>
      <c r="G136" s="2"/>
      <c r="H136" s="2">
        <v>1.0</v>
      </c>
      <c r="I136" s="2">
        <v>76.93710198</v>
      </c>
      <c r="J136" s="2">
        <v>6.0</v>
      </c>
    </row>
    <row r="137">
      <c r="A137" s="2" t="s">
        <v>230</v>
      </c>
      <c r="B137" s="2" t="s">
        <v>231</v>
      </c>
      <c r="C137" s="2">
        <v>125.0</v>
      </c>
      <c r="D137" s="2" t="s">
        <v>125</v>
      </c>
      <c r="F137" s="2" t="s">
        <v>74</v>
      </c>
      <c r="G137" s="2"/>
      <c r="H137" s="2">
        <v>1.0</v>
      </c>
      <c r="I137" s="2">
        <v>76.93710198</v>
      </c>
      <c r="J137" s="2">
        <v>6.0</v>
      </c>
    </row>
    <row r="138">
      <c r="A138" s="2" t="s">
        <v>148</v>
      </c>
      <c r="B138" s="2" t="s">
        <v>149</v>
      </c>
      <c r="C138" s="2">
        <v>125.0</v>
      </c>
    </row>
    <row r="139">
      <c r="A139" s="2" t="s">
        <v>15</v>
      </c>
      <c r="B139" s="2" t="s">
        <v>16</v>
      </c>
      <c r="C139" s="2">
        <v>125.0</v>
      </c>
    </row>
    <row r="140">
      <c r="A140" s="2" t="s">
        <v>17</v>
      </c>
      <c r="B140" s="2" t="s">
        <v>18</v>
      </c>
      <c r="C140" s="2">
        <v>125.0</v>
      </c>
    </row>
    <row r="141">
      <c r="A141" s="2" t="s">
        <v>19</v>
      </c>
      <c r="B141" s="2" t="s">
        <v>20</v>
      </c>
      <c r="C141" s="2">
        <v>125.0</v>
      </c>
    </row>
    <row r="142">
      <c r="A142" s="2" t="s">
        <v>21</v>
      </c>
      <c r="B142" s="2" t="s">
        <v>22</v>
      </c>
      <c r="C142" s="2">
        <v>125.0</v>
      </c>
    </row>
    <row r="143">
      <c r="A143" s="2" t="s">
        <v>23</v>
      </c>
      <c r="B143" s="2" t="s">
        <v>24</v>
      </c>
      <c r="C143" s="2">
        <v>125.0</v>
      </c>
    </row>
    <row r="144">
      <c r="A144" s="2" t="s">
        <v>25</v>
      </c>
      <c r="B144" s="2" t="s">
        <v>26</v>
      </c>
      <c r="C144" s="2">
        <v>125.0</v>
      </c>
    </row>
    <row r="145">
      <c r="A145" s="2" t="s">
        <v>27</v>
      </c>
      <c r="B145" s="2" t="s">
        <v>28</v>
      </c>
      <c r="C145" s="2">
        <v>125.0</v>
      </c>
    </row>
    <row r="146">
      <c r="A146" s="2" t="s">
        <v>148</v>
      </c>
      <c r="B146" s="2" t="s">
        <v>149</v>
      </c>
      <c r="C146" s="2">
        <v>125.0</v>
      </c>
    </row>
    <row r="147">
      <c r="A147" s="2" t="s">
        <v>148</v>
      </c>
      <c r="B147" s="2" t="s">
        <v>149</v>
      </c>
      <c r="C147" s="2">
        <v>125.0</v>
      </c>
    </row>
    <row r="148">
      <c r="A148" s="2" t="s">
        <v>148</v>
      </c>
      <c r="B148" s="2" t="s">
        <v>149</v>
      </c>
      <c r="C148" s="2">
        <v>125.0</v>
      </c>
    </row>
  </sheetData>
  <drawing r:id="rId1"/>
</worksheet>
</file>