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</workbook>
</file>

<file path=xl/sharedStrings.xml><?xml version="1.0" encoding="utf-8"?>
<sst xmlns="http://schemas.openxmlformats.org/spreadsheetml/2006/main" count="116" uniqueCount="43">
  <si>
    <t>Code journal</t>
  </si>
  <si>
    <t>Date</t>
  </si>
  <si>
    <t>N° pièce</t>
  </si>
  <si>
    <t>N° facture</t>
  </si>
  <si>
    <t>Référence</t>
  </si>
  <si>
    <t>N° compte général</t>
  </si>
  <si>
    <t>Libellé écriture</t>
  </si>
  <si>
    <t>Date échéance</t>
  </si>
  <si>
    <t>Lettrage montant</t>
  </si>
  <si>
    <t>Pointage</t>
  </si>
  <si>
    <t>P</t>
  </si>
  <si>
    <t>Débit</t>
  </si>
  <si>
    <t>Crédit</t>
  </si>
  <si>
    <t>VT</t>
  </si>
  <si>
    <t>FAC-202501-0165</t>
  </si>
  <si>
    <t>Facture 01 - 2025</t>
  </si>
  <si>
    <t>R</t>
  </si>
  <si>
    <t>FAC-202501-0166</t>
  </si>
  <si>
    <t>FAC-202501-0167</t>
  </si>
  <si>
    <t>FAC-202501-0168</t>
  </si>
  <si>
    <t>FAC-202501-0169</t>
  </si>
  <si>
    <t>FAC-202501-0170</t>
  </si>
  <si>
    <t>FAC-202501-0172</t>
  </si>
  <si>
    <t>FAC-202501-0173</t>
  </si>
  <si>
    <t>FAC-202501-0174</t>
  </si>
  <si>
    <t>FAC-202501-0175</t>
  </si>
  <si>
    <t>FAC-202501-0177</t>
  </si>
  <si>
    <t>FAC-202501-0178</t>
  </si>
  <si>
    <t>FAC-202501-0180</t>
  </si>
  <si>
    <t>FAC-202501-0181</t>
  </si>
  <si>
    <t>FAC-202501-0183</t>
  </si>
  <si>
    <t>FAC-202501-0184</t>
  </si>
  <si>
    <t>FAC-202501-0187</t>
  </si>
  <si>
    <t>FAC-202501-0190</t>
  </si>
  <si>
    <t>FAC-202501-0199</t>
  </si>
  <si>
    <t>FAC-202501-0200</t>
  </si>
  <si>
    <t>FAC-202501-0202</t>
  </si>
  <si>
    <t>FAC-202501-0203</t>
  </si>
  <si>
    <t>FAC-202501-0204</t>
  </si>
  <si>
    <t>FAC-202501-0206</t>
  </si>
  <si>
    <t>FAC-202501-0208</t>
  </si>
  <si>
    <t>BK</t>
  </si>
  <si>
    <t>VIR NATIXIS 0199833 NOT PROVIDED SCOR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</si>
</sst>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b/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63"/>
    <col customWidth="1" min="4" max="4" width="15.63"/>
    <col customWidth="1" min="5" max="5" width="10.63"/>
    <col customWidth="1" min="6" max="6" width="16.0"/>
    <col customWidth="1" min="7" max="7" width="26.88"/>
    <col customWidth="1" min="8" max="8" width="14.38"/>
    <col customWidth="1" min="9" max="9" width="16.13"/>
    <col customWidth="1" min="10" max="26" width="10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 t="s">
        <v>13</v>
      </c>
      <c r="B2" s="2">
        <v>45688.0</v>
      </c>
      <c r="C2" s="1" t="str">
        <f t="shared" ref="C2:C26" si="1">"463"</f>
        <v>463</v>
      </c>
      <c r="D2" s="1" t="s">
        <v>14</v>
      </c>
      <c r="F2" s="1" t="str">
        <f t="shared" ref="F2:F27" si="2">"411400"</f>
        <v>411400</v>
      </c>
      <c r="G2" s="1" t="s">
        <v>15</v>
      </c>
      <c r="H2" s="2">
        <v>45747.0</v>
      </c>
      <c r="I2" s="1" t="s">
        <v>16</v>
      </c>
      <c r="K2" s="1">
        <v>0.0</v>
      </c>
      <c r="L2" s="1">
        <v>25080.0</v>
      </c>
    </row>
    <row r="3" ht="14.25" customHeight="1">
      <c r="A3" s="1" t="s">
        <v>13</v>
      </c>
      <c r="B3" s="2">
        <v>45688.0</v>
      </c>
      <c r="C3" s="1" t="str">
        <f t="shared" si="1"/>
        <v>463</v>
      </c>
      <c r="D3" s="1" t="s">
        <v>17</v>
      </c>
      <c r="F3" s="1" t="str">
        <f t="shared" si="2"/>
        <v>411400</v>
      </c>
      <c r="G3" s="1" t="s">
        <v>15</v>
      </c>
      <c r="H3" s="2">
        <v>45747.0</v>
      </c>
      <c r="I3" s="1" t="s">
        <v>16</v>
      </c>
      <c r="K3" s="1">
        <v>0.0</v>
      </c>
      <c r="L3" s="1">
        <v>11280.0</v>
      </c>
    </row>
    <row r="4" ht="14.25" customHeight="1">
      <c r="A4" s="1" t="s">
        <v>13</v>
      </c>
      <c r="B4" s="2">
        <v>45688.0</v>
      </c>
      <c r="C4" s="1" t="str">
        <f t="shared" si="1"/>
        <v>463</v>
      </c>
      <c r="D4" s="1" t="s">
        <v>18</v>
      </c>
      <c r="F4" s="1" t="str">
        <f t="shared" si="2"/>
        <v>411400</v>
      </c>
      <c r="G4" s="1" t="s">
        <v>15</v>
      </c>
      <c r="H4" s="2">
        <v>45747.0</v>
      </c>
      <c r="I4" s="1" t="s">
        <v>16</v>
      </c>
      <c r="K4" s="1">
        <v>0.0</v>
      </c>
      <c r="L4" s="1">
        <v>14124.0</v>
      </c>
    </row>
    <row r="5" ht="14.25" customHeight="1">
      <c r="A5" s="1" t="s">
        <v>13</v>
      </c>
      <c r="B5" s="2">
        <v>45688.0</v>
      </c>
      <c r="C5" s="1" t="str">
        <f t="shared" si="1"/>
        <v>463</v>
      </c>
      <c r="D5" s="1" t="s">
        <v>19</v>
      </c>
      <c r="F5" s="1" t="str">
        <f t="shared" si="2"/>
        <v>411400</v>
      </c>
      <c r="G5" s="1" t="s">
        <v>15</v>
      </c>
      <c r="H5" s="2">
        <v>45747.0</v>
      </c>
      <c r="I5" s="1" t="s">
        <v>16</v>
      </c>
      <c r="K5" s="1">
        <v>0.0</v>
      </c>
      <c r="L5" s="1">
        <v>15120.0</v>
      </c>
    </row>
    <row r="6" ht="14.25" customHeight="1">
      <c r="A6" s="1" t="s">
        <v>13</v>
      </c>
      <c r="B6" s="2">
        <v>45688.0</v>
      </c>
      <c r="C6" s="1" t="str">
        <f t="shared" si="1"/>
        <v>463</v>
      </c>
      <c r="D6" s="1" t="s">
        <v>20</v>
      </c>
      <c r="F6" s="1" t="str">
        <f t="shared" si="2"/>
        <v>411400</v>
      </c>
      <c r="G6" s="1" t="s">
        <v>15</v>
      </c>
      <c r="H6" s="2">
        <v>45747.0</v>
      </c>
      <c r="I6" s="1" t="s">
        <v>16</v>
      </c>
      <c r="K6" s="1">
        <v>0.0</v>
      </c>
      <c r="L6" s="1">
        <v>19008.0</v>
      </c>
    </row>
    <row r="7" ht="14.25" customHeight="1">
      <c r="A7" s="1" t="s">
        <v>13</v>
      </c>
      <c r="B7" s="2">
        <v>45688.0</v>
      </c>
      <c r="C7" s="1" t="str">
        <f t="shared" si="1"/>
        <v>463</v>
      </c>
      <c r="D7" s="1" t="s">
        <v>21</v>
      </c>
      <c r="F7" s="1" t="str">
        <f t="shared" si="2"/>
        <v>411400</v>
      </c>
      <c r="G7" s="1" t="s">
        <v>15</v>
      </c>
      <c r="H7" s="2">
        <v>45747.0</v>
      </c>
      <c r="I7" s="1" t="s">
        <v>16</v>
      </c>
      <c r="K7" s="1">
        <v>0.0</v>
      </c>
      <c r="L7" s="1">
        <v>15708.0</v>
      </c>
    </row>
    <row r="8" ht="14.25" customHeight="1">
      <c r="A8" s="1" t="s">
        <v>13</v>
      </c>
      <c r="B8" s="2">
        <v>45688.0</v>
      </c>
      <c r="C8" s="1" t="str">
        <f t="shared" si="1"/>
        <v>463</v>
      </c>
      <c r="D8" s="1" t="s">
        <v>22</v>
      </c>
      <c r="F8" s="1" t="str">
        <f t="shared" si="2"/>
        <v>411400</v>
      </c>
      <c r="G8" s="1" t="s">
        <v>15</v>
      </c>
      <c r="H8" s="2">
        <v>45747.0</v>
      </c>
      <c r="I8" s="1" t="s">
        <v>16</v>
      </c>
      <c r="K8" s="1">
        <v>0.0</v>
      </c>
      <c r="L8" s="1">
        <v>13356.0</v>
      </c>
    </row>
    <row r="9" ht="14.25" customHeight="1">
      <c r="A9" s="1" t="s">
        <v>13</v>
      </c>
      <c r="B9" s="2">
        <v>45688.0</v>
      </c>
      <c r="C9" s="1" t="str">
        <f t="shared" si="1"/>
        <v>463</v>
      </c>
      <c r="D9" s="1" t="s">
        <v>23</v>
      </c>
      <c r="F9" s="1" t="str">
        <f t="shared" si="2"/>
        <v>411400</v>
      </c>
      <c r="G9" s="1" t="s">
        <v>15</v>
      </c>
      <c r="H9" s="2">
        <v>45747.0</v>
      </c>
      <c r="I9" s="1" t="s">
        <v>16</v>
      </c>
      <c r="K9" s="1">
        <v>0.0</v>
      </c>
      <c r="L9" s="1">
        <v>18480.0</v>
      </c>
    </row>
    <row r="10" ht="14.25" customHeight="1">
      <c r="A10" s="1" t="s">
        <v>13</v>
      </c>
      <c r="B10" s="2">
        <v>45688.0</v>
      </c>
      <c r="C10" s="1" t="str">
        <f t="shared" si="1"/>
        <v>463</v>
      </c>
      <c r="D10" s="1" t="s">
        <v>24</v>
      </c>
      <c r="F10" s="1" t="str">
        <f t="shared" si="2"/>
        <v>411400</v>
      </c>
      <c r="G10" s="1" t="s">
        <v>15</v>
      </c>
      <c r="H10" s="2">
        <v>45747.0</v>
      </c>
      <c r="I10" s="1" t="s">
        <v>16</v>
      </c>
      <c r="K10" s="1">
        <v>0.0</v>
      </c>
      <c r="L10" s="1">
        <v>17640.0</v>
      </c>
    </row>
    <row r="11" ht="14.25" customHeight="1">
      <c r="A11" s="1" t="s">
        <v>13</v>
      </c>
      <c r="B11" s="2">
        <v>45688.0</v>
      </c>
      <c r="C11" s="1" t="str">
        <f t="shared" si="1"/>
        <v>463</v>
      </c>
      <c r="D11" s="1" t="s">
        <v>25</v>
      </c>
      <c r="F11" s="1" t="str">
        <f t="shared" si="2"/>
        <v>411400</v>
      </c>
      <c r="G11" s="1" t="s">
        <v>15</v>
      </c>
      <c r="H11" s="2">
        <v>45747.0</v>
      </c>
      <c r="I11" s="1" t="s">
        <v>16</v>
      </c>
      <c r="K11" s="1">
        <v>0.0</v>
      </c>
      <c r="L11" s="1">
        <v>17286.0</v>
      </c>
    </row>
    <row r="12" ht="14.25" customHeight="1">
      <c r="A12" s="1" t="s">
        <v>13</v>
      </c>
      <c r="B12" s="2">
        <v>45688.0</v>
      </c>
      <c r="C12" s="1" t="str">
        <f t="shared" si="1"/>
        <v>463</v>
      </c>
      <c r="D12" s="1" t="s">
        <v>26</v>
      </c>
      <c r="F12" s="1" t="str">
        <f t="shared" si="2"/>
        <v>411400</v>
      </c>
      <c r="G12" s="1" t="s">
        <v>15</v>
      </c>
      <c r="H12" s="2">
        <v>45747.0</v>
      </c>
      <c r="I12" s="1" t="s">
        <v>16</v>
      </c>
      <c r="K12" s="1">
        <v>0.0</v>
      </c>
      <c r="L12" s="1">
        <v>1824.0</v>
      </c>
    </row>
    <row r="13" ht="14.25" customHeight="1">
      <c r="A13" s="1" t="s">
        <v>13</v>
      </c>
      <c r="B13" s="2">
        <v>45688.0</v>
      </c>
      <c r="C13" s="1" t="str">
        <f t="shared" si="1"/>
        <v>463</v>
      </c>
      <c r="D13" s="1" t="s">
        <v>27</v>
      </c>
      <c r="F13" s="1" t="str">
        <f t="shared" si="2"/>
        <v>411400</v>
      </c>
      <c r="G13" s="1" t="s">
        <v>15</v>
      </c>
      <c r="H13" s="2">
        <v>45747.0</v>
      </c>
      <c r="I13" s="1" t="s">
        <v>16</v>
      </c>
      <c r="K13" s="1">
        <v>0.0</v>
      </c>
      <c r="L13" s="1">
        <v>16320.0</v>
      </c>
    </row>
    <row r="14" ht="14.25" customHeight="1">
      <c r="A14" s="1" t="s">
        <v>13</v>
      </c>
      <c r="B14" s="2">
        <v>45688.0</v>
      </c>
      <c r="C14" s="1" t="str">
        <f t="shared" si="1"/>
        <v>463</v>
      </c>
      <c r="D14" s="1" t="s">
        <v>28</v>
      </c>
      <c r="F14" s="1" t="str">
        <f t="shared" si="2"/>
        <v>411400</v>
      </c>
      <c r="G14" s="1" t="s">
        <v>15</v>
      </c>
      <c r="H14" s="2">
        <v>45747.0</v>
      </c>
      <c r="I14" s="1" t="s">
        <v>16</v>
      </c>
      <c r="K14" s="1">
        <v>0.0</v>
      </c>
      <c r="L14" s="1">
        <v>13680.0</v>
      </c>
    </row>
    <row r="15" ht="14.25" customHeight="1">
      <c r="A15" s="1" t="s">
        <v>13</v>
      </c>
      <c r="B15" s="2">
        <v>45688.0</v>
      </c>
      <c r="C15" s="1" t="str">
        <f t="shared" si="1"/>
        <v>463</v>
      </c>
      <c r="D15" s="1" t="s">
        <v>29</v>
      </c>
      <c r="F15" s="1" t="str">
        <f t="shared" si="2"/>
        <v>411400</v>
      </c>
      <c r="G15" s="1" t="s">
        <v>15</v>
      </c>
      <c r="H15" s="2">
        <v>45747.0</v>
      </c>
      <c r="I15" s="1" t="s">
        <v>16</v>
      </c>
      <c r="K15" s="1">
        <v>0.0</v>
      </c>
      <c r="L15" s="1">
        <v>12240.0</v>
      </c>
    </row>
    <row r="16" ht="14.25" customHeight="1">
      <c r="A16" s="1" t="s">
        <v>13</v>
      </c>
      <c r="B16" s="2">
        <v>45688.0</v>
      </c>
      <c r="C16" s="1" t="str">
        <f t="shared" si="1"/>
        <v>463</v>
      </c>
      <c r="D16" s="1" t="s">
        <v>30</v>
      </c>
      <c r="F16" s="1" t="str">
        <f t="shared" si="2"/>
        <v>411400</v>
      </c>
      <c r="G16" s="1" t="s">
        <v>15</v>
      </c>
      <c r="H16" s="2">
        <v>45747.0</v>
      </c>
      <c r="I16" s="1" t="s">
        <v>16</v>
      </c>
      <c r="K16" s="1">
        <v>0.0</v>
      </c>
      <c r="L16" s="1">
        <v>11328.0</v>
      </c>
    </row>
    <row r="17" ht="14.25" customHeight="1">
      <c r="A17" s="1" t="s">
        <v>13</v>
      </c>
      <c r="B17" s="2">
        <v>45688.0</v>
      </c>
      <c r="C17" s="1" t="str">
        <f t="shared" si="1"/>
        <v>463</v>
      </c>
      <c r="D17" s="1" t="s">
        <v>31</v>
      </c>
      <c r="F17" s="1" t="str">
        <f t="shared" si="2"/>
        <v>411400</v>
      </c>
      <c r="G17" s="1" t="s">
        <v>15</v>
      </c>
      <c r="H17" s="2">
        <v>45747.0</v>
      </c>
      <c r="I17" s="1" t="s">
        <v>16</v>
      </c>
      <c r="K17" s="1">
        <v>0.0</v>
      </c>
      <c r="L17" s="1">
        <v>6240.0</v>
      </c>
    </row>
    <row r="18" ht="14.25" customHeight="1">
      <c r="A18" s="1" t="s">
        <v>13</v>
      </c>
      <c r="B18" s="2">
        <v>45688.0</v>
      </c>
      <c r="C18" s="1" t="str">
        <f t="shared" si="1"/>
        <v>463</v>
      </c>
      <c r="D18" s="1" t="s">
        <v>32</v>
      </c>
      <c r="F18" s="1" t="str">
        <f t="shared" si="2"/>
        <v>411400</v>
      </c>
      <c r="G18" s="1" t="s">
        <v>15</v>
      </c>
      <c r="H18" s="2">
        <v>45747.0</v>
      </c>
      <c r="I18" s="1" t="s">
        <v>16</v>
      </c>
      <c r="K18" s="1">
        <v>0.0</v>
      </c>
      <c r="L18" s="1">
        <v>9450.0</v>
      </c>
    </row>
    <row r="19" ht="14.25" customHeight="1">
      <c r="A19" s="1" t="s">
        <v>13</v>
      </c>
      <c r="B19" s="2">
        <v>45688.0</v>
      </c>
      <c r="C19" s="1" t="str">
        <f t="shared" si="1"/>
        <v>463</v>
      </c>
      <c r="D19" s="1" t="s">
        <v>33</v>
      </c>
      <c r="F19" s="1" t="str">
        <f t="shared" si="2"/>
        <v>411400</v>
      </c>
      <c r="G19" s="1" t="s">
        <v>15</v>
      </c>
      <c r="H19" s="2">
        <v>45718.0</v>
      </c>
      <c r="I19" s="1" t="s">
        <v>16</v>
      </c>
      <c r="K19" s="1">
        <v>0.0</v>
      </c>
      <c r="L19" s="1">
        <v>12540.0</v>
      </c>
    </row>
    <row r="20" ht="14.25" customHeight="1">
      <c r="A20" s="1" t="s">
        <v>13</v>
      </c>
      <c r="B20" s="2">
        <v>45688.0</v>
      </c>
      <c r="C20" s="1" t="str">
        <f t="shared" si="1"/>
        <v>463</v>
      </c>
      <c r="D20" s="1" t="s">
        <v>34</v>
      </c>
      <c r="F20" s="1" t="str">
        <f t="shared" si="2"/>
        <v>411400</v>
      </c>
      <c r="G20" s="1" t="s">
        <v>15</v>
      </c>
      <c r="H20" s="2">
        <v>45747.0</v>
      </c>
      <c r="I20" s="1" t="s">
        <v>16</v>
      </c>
      <c r="K20" s="1">
        <v>0.0</v>
      </c>
      <c r="L20" s="1">
        <v>15120.0</v>
      </c>
    </row>
    <row r="21" ht="14.25" customHeight="1">
      <c r="A21" s="1" t="s">
        <v>13</v>
      </c>
      <c r="B21" s="2">
        <v>45688.0</v>
      </c>
      <c r="C21" s="1" t="str">
        <f t="shared" si="1"/>
        <v>463</v>
      </c>
      <c r="D21" s="1" t="s">
        <v>35</v>
      </c>
      <c r="F21" s="1" t="str">
        <f t="shared" si="2"/>
        <v>411400</v>
      </c>
      <c r="G21" s="1" t="s">
        <v>15</v>
      </c>
      <c r="H21" s="2">
        <v>45747.0</v>
      </c>
      <c r="I21" s="1" t="s">
        <v>16</v>
      </c>
      <c r="K21" s="1">
        <v>0.0</v>
      </c>
      <c r="L21" s="1">
        <v>22230.0</v>
      </c>
    </row>
    <row r="22" ht="14.25" customHeight="1">
      <c r="A22" s="1" t="s">
        <v>13</v>
      </c>
      <c r="B22" s="2">
        <v>45688.0</v>
      </c>
      <c r="C22" s="1" t="str">
        <f t="shared" si="1"/>
        <v>463</v>
      </c>
      <c r="D22" s="1" t="s">
        <v>36</v>
      </c>
      <c r="F22" s="1" t="str">
        <f t="shared" si="2"/>
        <v>411400</v>
      </c>
      <c r="G22" s="1" t="s">
        <v>15</v>
      </c>
      <c r="H22" s="2">
        <v>45747.0</v>
      </c>
      <c r="I22" s="1" t="s">
        <v>16</v>
      </c>
      <c r="K22" s="1">
        <v>0.0</v>
      </c>
      <c r="L22" s="1">
        <v>26400.0</v>
      </c>
    </row>
    <row r="23" ht="14.25" customHeight="1">
      <c r="A23" s="1" t="s">
        <v>13</v>
      </c>
      <c r="B23" s="2">
        <v>45688.0</v>
      </c>
      <c r="C23" s="1" t="str">
        <f t="shared" si="1"/>
        <v>463</v>
      </c>
      <c r="D23" s="1" t="s">
        <v>37</v>
      </c>
      <c r="F23" s="1" t="str">
        <f t="shared" si="2"/>
        <v>411400</v>
      </c>
      <c r="G23" s="1" t="s">
        <v>15</v>
      </c>
      <c r="H23" s="2">
        <v>45747.0</v>
      </c>
      <c r="I23" s="1" t="s">
        <v>16</v>
      </c>
      <c r="K23" s="1">
        <v>0.0</v>
      </c>
      <c r="L23" s="1">
        <v>20400.0</v>
      </c>
    </row>
    <row r="24" ht="14.25" customHeight="1">
      <c r="A24" s="1" t="s">
        <v>13</v>
      </c>
      <c r="B24" s="2">
        <v>45688.0</v>
      </c>
      <c r="C24" s="1" t="str">
        <f t="shared" si="1"/>
        <v>463</v>
      </c>
      <c r="D24" s="1" t="s">
        <v>38</v>
      </c>
      <c r="F24" s="1" t="str">
        <f t="shared" si="2"/>
        <v>411400</v>
      </c>
      <c r="G24" s="1" t="s">
        <v>15</v>
      </c>
      <c r="H24" s="2">
        <v>45747.0</v>
      </c>
      <c r="I24" s="1" t="s">
        <v>16</v>
      </c>
      <c r="K24" s="1">
        <v>0.0</v>
      </c>
      <c r="L24" s="1">
        <v>16632.0</v>
      </c>
    </row>
    <row r="25" ht="14.25" customHeight="1">
      <c r="A25" s="1" t="s">
        <v>13</v>
      </c>
      <c r="B25" s="2">
        <v>45688.0</v>
      </c>
      <c r="C25" s="1" t="str">
        <f t="shared" si="1"/>
        <v>463</v>
      </c>
      <c r="D25" s="1" t="s">
        <v>39</v>
      </c>
      <c r="F25" s="1" t="str">
        <f t="shared" si="2"/>
        <v>411400</v>
      </c>
      <c r="G25" s="1" t="s">
        <v>15</v>
      </c>
      <c r="H25" s="2">
        <v>45747.0</v>
      </c>
      <c r="I25" s="1" t="s">
        <v>16</v>
      </c>
      <c r="K25" s="1">
        <v>0.0</v>
      </c>
      <c r="L25" s="1">
        <v>13803.0</v>
      </c>
    </row>
    <row r="26" ht="14.25" customHeight="1">
      <c r="A26" s="1" t="s">
        <v>13</v>
      </c>
      <c r="B26" s="2">
        <v>45688.0</v>
      </c>
      <c r="C26" s="1" t="str">
        <f t="shared" si="1"/>
        <v>463</v>
      </c>
      <c r="D26" s="1" t="s">
        <v>40</v>
      </c>
      <c r="F26" s="1" t="str">
        <f t="shared" si="2"/>
        <v>411400</v>
      </c>
      <c r="G26" s="1" t="s">
        <v>15</v>
      </c>
      <c r="H26" s="2">
        <v>45747.0</v>
      </c>
      <c r="I26" s="1" t="s">
        <v>16</v>
      </c>
      <c r="K26" s="1">
        <v>0.0</v>
      </c>
      <c r="L26" s="1">
        <v>13596.0</v>
      </c>
    </row>
    <row r="27" ht="14.25" customHeight="1">
      <c r="A27" s="3" t="s">
        <v>41</v>
      </c>
      <c r="B27" s="4">
        <v>45701.0</v>
      </c>
      <c r="C27" s="3" t="str">
        <f>"432"</f>
        <v>432</v>
      </c>
      <c r="D27" s="3"/>
      <c r="E27" s="3"/>
      <c r="F27" s="3" t="str">
        <f t="shared" si="2"/>
        <v>411400</v>
      </c>
      <c r="G27" s="3" t="s">
        <v>42</v>
      </c>
      <c r="H27" s="3"/>
      <c r="I27" s="3" t="s">
        <v>16</v>
      </c>
      <c r="J27" s="3"/>
      <c r="K27" s="3">
        <v>0.0</v>
      </c>
      <c r="L27" s="3"/>
      <c r="M27" s="3">
        <v>378885.0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