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\Documents\TTT4280\Lab4\"/>
    </mc:Choice>
  </mc:AlternateContent>
  <xr:revisionPtr revIDLastSave="0" documentId="13_ncr:1_{AE6B92E7-DB2C-4DFE-8DF5-3703AB4C9A50}" xr6:coauthVersionLast="41" xr6:coauthVersionMax="41" xr10:uidLastSave="{00000000-0000-0000-0000-000000000000}"/>
  <bookViews>
    <workbookView xWindow="-110" yWindow="-110" windowWidth="19420" windowHeight="10420" xr2:uid="{E8184A06-1BCF-47BB-84E9-4F54472D8B9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16" i="1"/>
  <c r="D16" i="1"/>
  <c r="E16" i="1"/>
  <c r="B16" i="1"/>
  <c r="B15" i="1"/>
  <c r="C15" i="1"/>
  <c r="D15" i="1"/>
  <c r="E15" i="1"/>
  <c r="C7" i="1"/>
  <c r="D7" i="1"/>
  <c r="E7" i="1"/>
  <c r="B7" i="1"/>
</calcChain>
</file>

<file path=xl/sharedStrings.xml><?xml version="1.0" encoding="utf-8"?>
<sst xmlns="http://schemas.openxmlformats.org/spreadsheetml/2006/main" count="29" uniqueCount="27">
  <si>
    <t>Måling</t>
  </si>
  <si>
    <t>Ekstern puls</t>
  </si>
  <si>
    <t>mt1</t>
  </si>
  <si>
    <t>mt2</t>
  </si>
  <si>
    <t>mt3</t>
  </si>
  <si>
    <t>mt4</t>
  </si>
  <si>
    <t>mt5</t>
  </si>
  <si>
    <t>mr1</t>
  </si>
  <si>
    <t>mr2</t>
  </si>
  <si>
    <t>mr3</t>
  </si>
  <si>
    <t>mr4</t>
  </si>
  <si>
    <t>mr5</t>
  </si>
  <si>
    <t>Målt puls R</t>
  </si>
  <si>
    <t>Målt puls G</t>
  </si>
  <si>
    <t>Målt puls B</t>
  </si>
  <si>
    <t>SNR</t>
  </si>
  <si>
    <t>mrob1</t>
  </si>
  <si>
    <t>Avstand på ca 1 m</t>
  </si>
  <si>
    <t>mrob2</t>
  </si>
  <si>
    <t>Kald finger</t>
  </si>
  <si>
    <t>mrob3</t>
  </si>
  <si>
    <t>Ekstra varm finger</t>
  </si>
  <si>
    <t>mrob4</t>
  </si>
  <si>
    <t>Høy puls</t>
  </si>
  <si>
    <t>Kommentar</t>
  </si>
  <si>
    <t>Std. Avvik</t>
  </si>
  <si>
    <t>Snitt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</si>
</sst>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71" fontId="0" fillId="0" borderId="1" xfId="0" applyNumberForma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171" fontId="0" fillId="0" borderId="7" xfId="0" applyNumberForma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3" borderId="9" xfId="0" applyNumberFormat="1" applyFont="1" applyFill="1" applyBorder="1"/>
    <xf numFmtId="49" fontId="1" fillId="3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/>
    <xf numFmtId="171" fontId="0" fillId="0" borderId="6" xfId="0" applyNumberFormat="1" applyBorder="1"/>
    <xf numFmtId="171" fontId="0" fillId="0" borderId="2" xfId="0" applyNumberFormat="1" applyBorder="1"/>
    <xf numFmtId="0" fontId="1" fillId="3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49" fontId="1" fillId="3" borderId="1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C034-56E2-41FE-8C83-E71705B8CF39}">
  <dimension ref="A1:G21"/>
  <sheetViews>
    <sheetView tabSelected="1" workbookViewId="0">
      <selection activeCell="J16" sqref="J16"/>
    </sheetView>
  </sheetViews>
  <sheetFormatPr baseColWidth="10" defaultRowHeight="14.5" x14ac:dyDescent="0.35"/>
  <cols>
    <col min="2" max="5" width="11.26953125" bestFit="1" customWidth="1"/>
    <col min="7" max="7" width="18.7265625" customWidth="1"/>
  </cols>
  <sheetData>
    <row r="1" spans="1:7" ht="15" thickBot="1" x14ac:dyDescent="0.4">
      <c r="A1" s="4" t="s">
        <v>0</v>
      </c>
      <c r="B1" s="5" t="s">
        <v>1</v>
      </c>
      <c r="C1" s="5" t="s">
        <v>12</v>
      </c>
      <c r="D1" s="5" t="s">
        <v>13</v>
      </c>
      <c r="E1" s="5" t="s">
        <v>14</v>
      </c>
      <c r="F1" s="5" t="s">
        <v>15</v>
      </c>
      <c r="G1" s="6" t="s">
        <v>24</v>
      </c>
    </row>
    <row r="2" spans="1:7" x14ac:dyDescent="0.35">
      <c r="A2" s="10" t="s">
        <v>2</v>
      </c>
      <c r="B2" s="7">
        <v>67</v>
      </c>
      <c r="C2" s="3">
        <v>66.3</v>
      </c>
      <c r="D2" s="3">
        <v>66.3</v>
      </c>
      <c r="E2" s="3">
        <v>67.400000000000006</v>
      </c>
      <c r="F2" s="3"/>
      <c r="G2" s="14"/>
    </row>
    <row r="3" spans="1:7" x14ac:dyDescent="0.35">
      <c r="A3" s="11" t="s">
        <v>3</v>
      </c>
      <c r="B3" s="8">
        <v>60</v>
      </c>
      <c r="C3" s="1">
        <v>61.9</v>
      </c>
      <c r="D3" s="1">
        <v>61.9</v>
      </c>
      <c r="E3" s="1">
        <v>78.400000000000006</v>
      </c>
      <c r="F3" s="1"/>
      <c r="G3" s="15"/>
    </row>
    <row r="4" spans="1:7" x14ac:dyDescent="0.35">
      <c r="A4" s="11" t="s">
        <v>4</v>
      </c>
      <c r="B4" s="8">
        <v>64</v>
      </c>
      <c r="C4" s="1">
        <v>62.5</v>
      </c>
      <c r="D4" s="1">
        <v>62.8</v>
      </c>
      <c r="E4" s="1">
        <v>62.5</v>
      </c>
      <c r="F4" s="1"/>
      <c r="G4" s="15"/>
    </row>
    <row r="5" spans="1:7" x14ac:dyDescent="0.35">
      <c r="A5" s="11" t="s">
        <v>5</v>
      </c>
      <c r="B5" s="8">
        <v>65</v>
      </c>
      <c r="C5" s="1">
        <v>64.2</v>
      </c>
      <c r="D5" s="1">
        <v>64.2</v>
      </c>
      <c r="E5" s="1">
        <v>64.2</v>
      </c>
      <c r="F5" s="1"/>
      <c r="G5" s="15"/>
    </row>
    <row r="6" spans="1:7" ht="15" thickBot="1" x14ac:dyDescent="0.4">
      <c r="A6" s="25" t="s">
        <v>6</v>
      </c>
      <c r="B6" s="26">
        <v>61</v>
      </c>
      <c r="C6" s="27">
        <v>61.2</v>
      </c>
      <c r="D6" s="27">
        <v>74.099999999999994</v>
      </c>
      <c r="E6" s="27">
        <v>82.8</v>
      </c>
      <c r="F6" s="27"/>
      <c r="G6" s="28"/>
    </row>
    <row r="7" spans="1:7" ht="15" thickTop="1" x14ac:dyDescent="0.35">
      <c r="A7" s="22" t="s">
        <v>26</v>
      </c>
      <c r="B7" s="23">
        <f>AVERAGE(B2:B6)</f>
        <v>63.4</v>
      </c>
      <c r="C7" s="24">
        <f t="shared" ref="C7:E7" si="0">AVERAGE(C2:C6)</f>
        <v>63.219999999999992</v>
      </c>
      <c r="D7" s="24">
        <f t="shared" si="0"/>
        <v>65.859999999999985</v>
      </c>
      <c r="E7" s="24">
        <f t="shared" si="0"/>
        <v>71.06</v>
      </c>
      <c r="F7" s="3"/>
      <c r="G7" s="14"/>
    </row>
    <row r="8" spans="1:7" x14ac:dyDescent="0.35">
      <c r="A8" s="11" t="s">
        <v>25</v>
      </c>
      <c r="B8" s="9">
        <f>STDEVA(B2:B6)</f>
        <v>2.8809720581775866</v>
      </c>
      <c r="C8" s="2">
        <f t="shared" ref="C8:E8" si="1">STDEVA(C2:C6)</f>
        <v>2.0486580973896045</v>
      </c>
      <c r="D8" s="2">
        <f t="shared" si="1"/>
        <v>4.8962230341355957</v>
      </c>
      <c r="E8" s="2">
        <f t="shared" si="1"/>
        <v>9.0198669613248832</v>
      </c>
      <c r="F8" s="1"/>
      <c r="G8" s="15"/>
    </row>
    <row r="9" spans="1:7" x14ac:dyDescent="0.35">
      <c r="A9" s="19"/>
      <c r="B9" s="20"/>
      <c r="C9" s="20"/>
      <c r="D9" s="20"/>
      <c r="E9" s="20"/>
      <c r="F9" s="20"/>
      <c r="G9" s="21"/>
    </row>
    <row r="10" spans="1:7" x14ac:dyDescent="0.35">
      <c r="A10" s="12" t="s">
        <v>7</v>
      </c>
      <c r="B10" s="8">
        <v>77</v>
      </c>
      <c r="C10" s="1">
        <v>110.1</v>
      </c>
      <c r="D10" s="1">
        <v>78.400000000000006</v>
      </c>
      <c r="E10" s="1">
        <v>100</v>
      </c>
      <c r="F10" s="1"/>
      <c r="G10" s="15"/>
    </row>
    <row r="11" spans="1:7" x14ac:dyDescent="0.35">
      <c r="A11" s="12" t="s">
        <v>8</v>
      </c>
      <c r="B11" s="8">
        <v>67</v>
      </c>
      <c r="C11" s="1">
        <v>78.400000000000006</v>
      </c>
      <c r="D11" s="1">
        <v>63.8</v>
      </c>
      <c r="E11" s="1">
        <v>66.3</v>
      </c>
      <c r="F11" s="1"/>
      <c r="G11" s="15"/>
    </row>
    <row r="12" spans="1:7" x14ac:dyDescent="0.35">
      <c r="A12" s="12" t="s">
        <v>9</v>
      </c>
      <c r="B12" s="8">
        <v>69</v>
      </c>
      <c r="C12" s="1">
        <v>66.7</v>
      </c>
      <c r="D12" s="1">
        <v>67.400000000000006</v>
      </c>
      <c r="E12" s="1">
        <v>67</v>
      </c>
      <c r="F12" s="1"/>
      <c r="G12" s="15"/>
    </row>
    <row r="13" spans="1:7" x14ac:dyDescent="0.35">
      <c r="A13" s="12" t="s">
        <v>10</v>
      </c>
      <c r="B13" s="8">
        <v>63</v>
      </c>
      <c r="C13" s="1">
        <v>65.599999999999994</v>
      </c>
      <c r="D13" s="1">
        <v>64.2</v>
      </c>
      <c r="E13" s="1">
        <v>82.8</v>
      </c>
      <c r="F13" s="1"/>
      <c r="G13" s="15"/>
    </row>
    <row r="14" spans="1:7" ht="15" thickBot="1" x14ac:dyDescent="0.4">
      <c r="A14" s="29" t="s">
        <v>11</v>
      </c>
      <c r="B14" s="26">
        <v>70</v>
      </c>
      <c r="C14" s="27">
        <v>63.8</v>
      </c>
      <c r="D14" s="27">
        <v>64.900000000000006</v>
      </c>
      <c r="E14" s="27">
        <v>68.2</v>
      </c>
      <c r="F14" s="27"/>
      <c r="G14" s="28"/>
    </row>
    <row r="15" spans="1:7" ht="15" thickTop="1" x14ac:dyDescent="0.35">
      <c r="A15" s="22" t="s">
        <v>26</v>
      </c>
      <c r="B15" s="7">
        <f>AVERAGE(B10:B14)</f>
        <v>69.2</v>
      </c>
      <c r="C15" s="3">
        <f t="shared" ref="C15:E15" si="2">AVERAGE(C10:C14)</f>
        <v>76.919999999999987</v>
      </c>
      <c r="D15" s="3">
        <f t="shared" si="2"/>
        <v>67.740000000000009</v>
      </c>
      <c r="E15" s="3">
        <f t="shared" si="2"/>
        <v>76.86</v>
      </c>
      <c r="F15" s="3"/>
      <c r="G15" s="14"/>
    </row>
    <row r="16" spans="1:7" x14ac:dyDescent="0.35">
      <c r="A16" s="11" t="s">
        <v>25</v>
      </c>
      <c r="B16" s="9">
        <f>STDEVA(B10:B14)</f>
        <v>5.1185935568278911</v>
      </c>
      <c r="C16" s="2">
        <f t="shared" ref="C16:E16" si="3">STDEVA(C10:C14)</f>
        <v>19.415380501035802</v>
      </c>
      <c r="D16" s="2">
        <f t="shared" si="3"/>
        <v>6.1211110102660307</v>
      </c>
      <c r="E16" s="2">
        <f t="shared" si="3"/>
        <v>14.615676515303679</v>
      </c>
      <c r="F16" s="1"/>
      <c r="G16" s="15"/>
    </row>
    <row r="17" spans="1:7" x14ac:dyDescent="0.35">
      <c r="A17" s="19"/>
      <c r="B17" s="20"/>
      <c r="C17" s="20"/>
      <c r="D17" s="20"/>
      <c r="E17" s="20"/>
      <c r="F17" s="20"/>
      <c r="G17" s="21"/>
    </row>
    <row r="18" spans="1:7" x14ac:dyDescent="0.35">
      <c r="A18" s="12" t="s">
        <v>16</v>
      </c>
      <c r="B18" s="8">
        <v>110</v>
      </c>
      <c r="C18" s="1">
        <v>102.6</v>
      </c>
      <c r="D18" s="1">
        <v>105.3</v>
      </c>
      <c r="E18" s="1">
        <v>65.599999999999994</v>
      </c>
      <c r="F18" s="1"/>
      <c r="G18" s="15" t="s">
        <v>23</v>
      </c>
    </row>
    <row r="19" spans="1:7" x14ac:dyDescent="0.35">
      <c r="A19" s="12" t="s">
        <v>18</v>
      </c>
      <c r="B19" s="8">
        <v>64</v>
      </c>
      <c r="C19" s="1">
        <v>70.2</v>
      </c>
      <c r="D19" s="1">
        <v>71</v>
      </c>
      <c r="E19" s="1">
        <v>68.2</v>
      </c>
      <c r="F19" s="1"/>
      <c r="G19" s="15" t="s">
        <v>19</v>
      </c>
    </row>
    <row r="20" spans="1:7" x14ac:dyDescent="0.35">
      <c r="A20" s="12" t="s">
        <v>20</v>
      </c>
      <c r="B20" s="8">
        <v>67</v>
      </c>
      <c r="C20" s="1">
        <v>62.2</v>
      </c>
      <c r="D20" s="1">
        <v>77.400000000000006</v>
      </c>
      <c r="E20" s="1">
        <v>63.8</v>
      </c>
      <c r="F20" s="1"/>
      <c r="G20" s="15" t="s">
        <v>21</v>
      </c>
    </row>
    <row r="21" spans="1:7" ht="15" thickBot="1" x14ac:dyDescent="0.4">
      <c r="A21" s="13" t="s">
        <v>22</v>
      </c>
      <c r="B21" s="16">
        <v>61</v>
      </c>
      <c r="C21" s="17">
        <v>78.400000000000006</v>
      </c>
      <c r="D21" s="17">
        <v>75</v>
      </c>
      <c r="E21" s="17">
        <v>83.3</v>
      </c>
      <c r="F21" s="17"/>
      <c r="G21" s="18" t="s">
        <v>17</v>
      </c>
    </row>
  </sheetData>
  <mergeCells count="2">
    <mergeCell ref="A9:G9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Rud</dc:creator>
  <cp:lastModifiedBy>Markus Rud</cp:lastModifiedBy>
  <dcterms:created xsi:type="dcterms:W3CDTF">2019-03-08T12:51:55Z</dcterms:created>
  <dcterms:modified xsi:type="dcterms:W3CDTF">2019-03-18T16:33:55Z</dcterms:modified>
</cp:coreProperties>
</file>