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ilsongarcia/Documents/"/>
    </mc:Choice>
  </mc:AlternateContent>
  <xr:revisionPtr revIDLastSave="0" documentId="13_ncr:1_{BC78C7FD-CB3C-8244-B1E8-8FF8E2E0248D}" xr6:coauthVersionLast="45" xr6:coauthVersionMax="45" xr10:uidLastSave="{00000000-0000-0000-0000-000000000000}"/>
  <bookViews>
    <workbookView xWindow="1180" yWindow="1460" windowWidth="27240" windowHeight="15240" xr2:uid="{F44C9BFD-8C54-2F4D-B166-E8397D1794B6}"/>
  </bookViews>
  <sheets>
    <sheet name="Grades" sheetId="1" r:id="rId1"/>
  </sheets>
  <definedNames>
    <definedName name="_xlnm.Print_Area" localSheetId="0">Grades!$B$3:$S$26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K5" i="1" l="1"/>
  <c r="O5" i="1"/>
  <c r="K6" i="1"/>
  <c r="O6" i="1"/>
  <c r="K7" i="1"/>
  <c r="O7" i="1"/>
  <c r="K8" i="1"/>
  <c r="O8" i="1"/>
  <c r="K9" i="1"/>
  <c r="O9" i="1"/>
  <c r="K10" i="1"/>
  <c r="O10" i="1"/>
  <c r="K11" i="1"/>
  <c r="O11" i="1"/>
  <c r="K12" i="1"/>
  <c r="O12" i="1"/>
  <c r="K13" i="1"/>
  <c r="O13" i="1"/>
  <c r="K14" i="1"/>
  <c r="O14" i="1"/>
  <c r="K15" i="1"/>
  <c r="O15" i="1"/>
  <c r="K16" i="1"/>
  <c r="O16" i="1"/>
  <c r="K17" i="1"/>
  <c r="O17" i="1"/>
  <c r="K18" i="1"/>
  <c r="O18" i="1"/>
  <c r="K19" i="1"/>
  <c r="O19" i="1"/>
  <c r="K20" i="1"/>
  <c r="O20" i="1"/>
  <c r="K21" i="1"/>
  <c r="O21" i="1"/>
  <c r="K22" i="1"/>
  <c r="O22" i="1"/>
  <c r="K23" i="1"/>
  <c r="O23" i="1"/>
  <c r="K24" i="1"/>
  <c r="O24" i="1"/>
  <c r="K25" i="1"/>
  <c r="O25" i="1"/>
  <c r="K26" i="1"/>
  <c r="O26" i="1"/>
</calcChain>
</file>

<file path=xl/sharedStrings.xml><?xml version="1.0" encoding="utf-8"?>
<sst xmlns="http://schemas.openxmlformats.org/spreadsheetml/2006/main" count="16" uniqueCount="12">
  <si>
    <t>Score</t>
  </si>
  <si>
    <t>Ave</t>
  </si>
  <si>
    <t>4th</t>
  </si>
  <si>
    <t>3rd</t>
  </si>
  <si>
    <t>2nd</t>
  </si>
  <si>
    <t>1st</t>
  </si>
  <si>
    <t>Physics 103 (2nd Semester AY 2017 - 2018)</t>
  </si>
  <si>
    <t>LONG EXAMS</t>
  </si>
  <si>
    <t>FINAL EXAM</t>
  </si>
  <si>
    <t>ABSENCES</t>
  </si>
  <si>
    <t>LONG QUIZZES</t>
  </si>
  <si>
    <t>PERFECT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</si>
</sst>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Arial"/>
    </font>
    <font>
      <sz val="12"/>
      <color rgb="FF000000"/>
      <name val="Calibri"/>
      <family val="2"/>
      <charset val="1"/>
    </font>
    <font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auto="1"/>
      </bottom>
      <diagonal/>
    </border>
  </borders>
  <cellStyleXfs count="2">
    <xf numFmtId="0" fontId="0" fillId="0" borderId="0"/>
    <xf numFmtId="0" fontId="2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/>
    <xf numFmtId="0" fontId="4" fillId="0" borderId="0" xfId="0" applyFont="1" applyFill="1" applyBorder="1"/>
    <xf numFmtId="0" fontId="5" fillId="0" borderId="0" xfId="0" applyFont="1" applyFill="1" applyBorder="1"/>
    <xf numFmtId="0" fontId="4" fillId="0" borderId="0" xfId="0" applyFont="1"/>
    <xf numFmtId="0" fontId="4" fillId="0" borderId="0" xfId="0" applyFont="1" applyFill="1" applyBorder="1" applyAlignment="1">
      <alignment horizontal="left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 wrapText="1"/>
    </xf>
    <xf numFmtId="0" fontId="4" fillId="0" borderId="0" xfId="0" applyFont="1" applyFill="1" applyBorder="1" applyAlignment="1">
      <alignment horizontal="center"/>
    </xf>
    <xf numFmtId="165" fontId="4" fillId="0" borderId="0" xfId="0" applyNumberFormat="1" applyFont="1" applyFill="1" applyBorder="1" applyAlignment="1">
      <alignment horizontal="center"/>
    </xf>
    <xf numFmtId="0" fontId="4" fillId="0" borderId="0" xfId="1" applyFont="1" applyFill="1" applyBorder="1" applyAlignment="1">
      <alignment horizontal="center"/>
    </xf>
    <xf numFmtId="0" fontId="4" fillId="0" borderId="0" xfId="1" applyFont="1" applyFill="1" applyBorder="1"/>
    <xf numFmtId="0" fontId="6" fillId="0" borderId="0" xfId="0" applyFont="1"/>
    <xf numFmtId="0" fontId="4" fillId="0" borderId="0" xfId="0" applyFont="1" applyFill="1"/>
    <xf numFmtId="0" fontId="4" fillId="0" borderId="1" xfId="0" applyFont="1" applyFill="1" applyBorder="1" applyAlignment="1">
      <alignment horizontal="center" wrapText="1"/>
    </xf>
    <xf numFmtId="0" fontId="4" fillId="0" borderId="0" xfId="0" applyFont="1" applyFill="1" applyAlignment="1">
      <alignment horizontal="center"/>
    </xf>
  </cellXfs>
  <cellStyles count="2">
    <cellStyle name="Normal" xfId="0" builtinId="0"/>
    <cellStyle name="Normal 2" xfId="1" xr:uid="{30E34E8C-A789-E24C-99C9-804A5A865452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7EF58F-BDE0-0446-95CD-C5A630ED2F51}">
  <sheetPr>
    <pageSetUpPr fitToPage="1"/>
  </sheetPr>
  <dimension ref="A1:U36"/>
  <sheetViews>
    <sheetView tabSelected="1" zoomScale="125" zoomScaleNormal="125" zoomScalePageLayoutView="125" workbookViewId="0">
      <selection activeCell="W9" sqref="W9"/>
    </sheetView>
  </sheetViews>
  <sheetFormatPr baseColWidth="10" defaultColWidth="11" defaultRowHeight="16" x14ac:dyDescent="0.2"/>
  <cols>
    <col min="2" max="6" width="8.83203125" customWidth="1"/>
    <col min="7" max="7" width="1" customWidth="1"/>
    <col min="8" max="11" width="8.83203125" customWidth="1"/>
    <col min="12" max="12" width="1" customWidth="1"/>
    <col min="13" max="13" width="6.1640625" customWidth="1"/>
    <col min="14" max="14" width="2.6640625" customWidth="1"/>
    <col min="15" max="15" width="8.83203125" customWidth="1"/>
    <col min="16" max="16" width="1" customWidth="1"/>
    <col min="17" max="17" width="6.1640625" customWidth="1"/>
    <col min="18" max="18" width="5.83203125" customWidth="1"/>
    <col min="19" max="19" width="1" customWidth="1"/>
  </cols>
  <sheetData>
    <row r="1" spans="1:21" ht="19" customHeight="1" x14ac:dyDescent="0.2">
      <c r="A1" s="3"/>
      <c r="B1" s="4" t="s">
        <v>6</v>
      </c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5"/>
      <c r="U1" s="1"/>
    </row>
    <row r="2" spans="1:21" ht="19" customHeight="1" x14ac:dyDescent="0.2">
      <c r="A2" s="3"/>
      <c r="B2" s="6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5"/>
      <c r="U2" s="1"/>
    </row>
    <row r="3" spans="1:21" ht="24" customHeight="1" thickBot="1" x14ac:dyDescent="0.25">
      <c r="A3" s="3"/>
      <c r="B3" s="15" t="s">
        <v>10</v>
      </c>
      <c r="C3" s="15"/>
      <c r="D3" s="15"/>
      <c r="E3" s="15"/>
      <c r="F3" s="15"/>
      <c r="G3" s="8"/>
      <c r="H3" s="15" t="s">
        <v>7</v>
      </c>
      <c r="I3" s="15"/>
      <c r="J3" s="15"/>
      <c r="K3" s="15"/>
      <c r="L3" s="8"/>
      <c r="M3" s="15" t="s">
        <v>8</v>
      </c>
      <c r="N3" s="15"/>
      <c r="O3" s="15"/>
      <c r="P3" s="3"/>
      <c r="Q3" s="15" t="s">
        <v>9</v>
      </c>
      <c r="R3" s="15"/>
      <c r="S3" s="3"/>
      <c r="T3" s="5"/>
      <c r="U3" s="1"/>
    </row>
    <row r="4" spans="1:21" ht="24" customHeight="1" x14ac:dyDescent="0.2">
      <c r="A4" s="3"/>
      <c r="B4" s="9" t="s">
        <v>5</v>
      </c>
      <c r="C4" s="9" t="s">
        <v>4</v>
      </c>
      <c r="D4" s="9" t="s">
        <v>3</v>
      </c>
      <c r="E4" s="9" t="s">
        <v>2</v>
      </c>
      <c r="F4" s="9" t="s">
        <v>1</v>
      </c>
      <c r="G4" s="9"/>
      <c r="H4" s="9" t="s">
        <v>5</v>
      </c>
      <c r="I4" s="9" t="s">
        <v>4</v>
      </c>
      <c r="J4" s="9" t="s">
        <v>3</v>
      </c>
      <c r="K4" s="9" t="s">
        <v>1</v>
      </c>
      <c r="L4" s="9"/>
      <c r="M4" s="7"/>
      <c r="N4" s="7"/>
      <c r="O4" s="9" t="s">
        <v>0</v>
      </c>
      <c r="P4" s="3"/>
      <c r="Q4" s="7"/>
      <c r="R4" s="7"/>
      <c r="S4" s="3"/>
      <c r="T4" s="5"/>
      <c r="U4" s="1"/>
    </row>
    <row r="5" spans="1:21" ht="24" customHeight="1" x14ac:dyDescent="0.2">
      <c r="A5" s="3"/>
      <c r="B5" s="9">
        <v>29</v>
      </c>
      <c r="C5" s="9">
        <v>28</v>
      </c>
      <c r="D5" s="9">
        <v>24</v>
      </c>
      <c r="E5" s="9">
        <v>31</v>
      </c>
      <c r="F5" s="10">
        <v>73.333333333333343</v>
      </c>
      <c r="G5" s="3"/>
      <c r="H5" s="9">
        <v>46</v>
      </c>
      <c r="I5" s="11">
        <v>24</v>
      </c>
      <c r="J5" s="9">
        <v>42</v>
      </c>
      <c r="K5" s="10">
        <f>((H5/50)+(I5/40)+(J5/50))/3*100</f>
        <v>78.666666666666657</v>
      </c>
      <c r="L5" s="3"/>
      <c r="M5" s="12">
        <v>74</v>
      </c>
      <c r="N5" s="3"/>
      <c r="O5" s="10">
        <f>M5/80*100</f>
        <v>92.5</v>
      </c>
      <c r="P5" s="3"/>
      <c r="Q5" s="9">
        <v>4</v>
      </c>
      <c r="R5" s="9"/>
      <c r="S5" s="3"/>
      <c r="T5" s="5"/>
      <c r="U5" s="1"/>
    </row>
    <row r="6" spans="1:21" ht="24" customHeight="1" x14ac:dyDescent="0.2">
      <c r="A6" s="3"/>
      <c r="B6" s="9">
        <v>29</v>
      </c>
      <c r="C6" s="9">
        <v>26</v>
      </c>
      <c r="D6" s="9">
        <v>20</v>
      </c>
      <c r="E6" s="9">
        <v>27</v>
      </c>
      <c r="F6" s="10">
        <v>68.333333333333329</v>
      </c>
      <c r="G6" s="3"/>
      <c r="H6" s="9">
        <v>27</v>
      </c>
      <c r="I6" s="11">
        <v>29</v>
      </c>
      <c r="J6" s="9">
        <v>26</v>
      </c>
      <c r="K6" s="10">
        <f>((H6/50)+(I6/40)+(J6/50))/3*100</f>
        <v>59.500000000000007</v>
      </c>
      <c r="L6" s="3"/>
      <c r="M6" s="12">
        <v>62</v>
      </c>
      <c r="N6" s="3"/>
      <c r="O6" s="10">
        <f>M6/80*100</f>
        <v>77.5</v>
      </c>
      <c r="P6" s="3"/>
      <c r="Q6" s="9">
        <v>1</v>
      </c>
      <c r="R6" s="9"/>
      <c r="S6" s="3"/>
      <c r="T6" s="5"/>
      <c r="U6" s="1"/>
    </row>
    <row r="7" spans="1:21" ht="24" customHeight="1" x14ac:dyDescent="0.2">
      <c r="A7" s="3"/>
      <c r="B7" s="9">
        <v>24</v>
      </c>
      <c r="C7" s="9">
        <v>23</v>
      </c>
      <c r="D7" s="9">
        <v>18</v>
      </c>
      <c r="E7" s="9">
        <v>18</v>
      </c>
      <c r="F7" s="10">
        <v>54.166666666666664</v>
      </c>
      <c r="G7" s="3"/>
      <c r="H7" s="9">
        <v>23</v>
      </c>
      <c r="I7" s="11">
        <v>25</v>
      </c>
      <c r="J7" s="9">
        <v>28</v>
      </c>
      <c r="K7" s="10">
        <f>((H7/50)+(I7/40)+(J7/50))/3*100</f>
        <v>54.833333333333336</v>
      </c>
      <c r="L7" s="3"/>
      <c r="M7" s="12">
        <v>34</v>
      </c>
      <c r="N7" s="3"/>
      <c r="O7" s="10">
        <f>M7/80*100</f>
        <v>42.5</v>
      </c>
      <c r="P7" s="3"/>
      <c r="Q7" s="9">
        <v>4</v>
      </c>
      <c r="R7" s="9"/>
      <c r="S7" s="3"/>
      <c r="T7" s="5"/>
      <c r="U7" s="1"/>
    </row>
    <row r="8" spans="1:21" ht="24" customHeight="1" x14ac:dyDescent="0.2">
      <c r="A8" s="3"/>
      <c r="B8" s="9">
        <v>22</v>
      </c>
      <c r="C8" s="9">
        <v>22</v>
      </c>
      <c r="D8" s="9">
        <v>11</v>
      </c>
      <c r="E8" s="9">
        <v>23</v>
      </c>
      <c r="F8" s="10">
        <v>55.833333333333336</v>
      </c>
      <c r="G8" s="3"/>
      <c r="H8" s="9">
        <v>31</v>
      </c>
      <c r="I8" s="11">
        <v>11</v>
      </c>
      <c r="J8" s="9">
        <v>29</v>
      </c>
      <c r="K8" s="10">
        <f>((H8/50)+(I8/40)+(J8/50))/3*100</f>
        <v>49.166666666666671</v>
      </c>
      <c r="L8" s="3"/>
      <c r="M8" s="12">
        <v>35</v>
      </c>
      <c r="N8" s="3"/>
      <c r="O8" s="10">
        <f>M8/80*100</f>
        <v>43.75</v>
      </c>
      <c r="P8" s="3"/>
      <c r="Q8" s="9">
        <v>4</v>
      </c>
      <c r="R8" s="9"/>
      <c r="S8" s="3"/>
      <c r="T8" s="5"/>
      <c r="U8" s="1"/>
    </row>
    <row r="9" spans="1:21" ht="24" customHeight="1" x14ac:dyDescent="0.2">
      <c r="A9" s="3"/>
      <c r="B9" s="9">
        <v>23</v>
      </c>
      <c r="C9" s="9">
        <v>22</v>
      </c>
      <c r="D9" s="9">
        <v>11</v>
      </c>
      <c r="E9" s="9">
        <v>20</v>
      </c>
      <c r="F9" s="10">
        <v>54.166666666666664</v>
      </c>
      <c r="G9" s="3"/>
      <c r="H9" s="9">
        <v>22</v>
      </c>
      <c r="I9" s="11">
        <v>15</v>
      </c>
      <c r="J9" s="9">
        <v>15</v>
      </c>
      <c r="K9" s="10">
        <f>((H9/50)+(I9/40)+(J9/50))/3*100</f>
        <v>37.166666666666664</v>
      </c>
      <c r="L9" s="3"/>
      <c r="M9" s="12">
        <v>46</v>
      </c>
      <c r="N9" s="3"/>
      <c r="O9" s="10">
        <f>M9/80*100</f>
        <v>57.499999999999993</v>
      </c>
      <c r="P9" s="3"/>
      <c r="Q9" s="9">
        <v>0</v>
      </c>
      <c r="R9" s="9"/>
      <c r="S9" s="3"/>
      <c r="T9" s="5"/>
      <c r="U9" s="1"/>
    </row>
    <row r="10" spans="1:21" ht="24" customHeight="1" x14ac:dyDescent="0.2">
      <c r="A10" s="3"/>
      <c r="B10" s="9">
        <v>32</v>
      </c>
      <c r="C10" s="9">
        <v>28</v>
      </c>
      <c r="D10" s="9">
        <v>16</v>
      </c>
      <c r="E10" s="9">
        <v>29</v>
      </c>
      <c r="F10" s="10">
        <v>74.166666666666671</v>
      </c>
      <c r="G10" s="3"/>
      <c r="H10" s="9">
        <v>40</v>
      </c>
      <c r="I10" s="11">
        <v>29</v>
      </c>
      <c r="J10" s="9">
        <v>44</v>
      </c>
      <c r="K10" s="10">
        <f>((H10/50)+(I10/40)+(J10/50))/3*100</f>
        <v>80.166666666666657</v>
      </c>
      <c r="L10" s="3"/>
      <c r="M10" s="12">
        <v>55</v>
      </c>
      <c r="N10" s="3"/>
      <c r="O10" s="10">
        <f>M10/80*100</f>
        <v>68.75</v>
      </c>
      <c r="P10" s="3"/>
      <c r="Q10" s="9">
        <v>2</v>
      </c>
      <c r="R10" s="9"/>
      <c r="S10" s="3"/>
      <c r="T10" s="5"/>
      <c r="U10" s="1"/>
    </row>
    <row r="11" spans="1:21" ht="24" customHeight="1" x14ac:dyDescent="0.2">
      <c r="A11" s="3"/>
      <c r="B11" s="9">
        <v>27</v>
      </c>
      <c r="C11" s="9">
        <v>29</v>
      </c>
      <c r="D11" s="9">
        <v>18</v>
      </c>
      <c r="E11" s="9">
        <v>26</v>
      </c>
      <c r="F11" s="10">
        <v>68.333333333333329</v>
      </c>
      <c r="G11" s="3"/>
      <c r="H11" s="9">
        <v>40</v>
      </c>
      <c r="I11" s="11">
        <v>30</v>
      </c>
      <c r="J11" s="9">
        <v>34</v>
      </c>
      <c r="K11" s="10">
        <f>((H11/50)+(I11/40)+(J11/50))/3*100</f>
        <v>74.333333333333329</v>
      </c>
      <c r="L11" s="3"/>
      <c r="M11" s="12">
        <v>45</v>
      </c>
      <c r="N11" s="3"/>
      <c r="O11" s="10">
        <f>M11/80*100</f>
        <v>56.25</v>
      </c>
      <c r="P11" s="3"/>
      <c r="Q11" s="9">
        <v>3</v>
      </c>
      <c r="R11" s="9"/>
      <c r="S11" s="3"/>
      <c r="T11" s="5"/>
      <c r="U11" s="1"/>
    </row>
    <row r="12" spans="1:21" ht="24" customHeight="1" x14ac:dyDescent="0.2">
      <c r="A12" s="3"/>
      <c r="B12" s="9">
        <v>30</v>
      </c>
      <c r="C12" s="9">
        <v>28</v>
      </c>
      <c r="D12" s="9">
        <v>21</v>
      </c>
      <c r="E12" s="9">
        <v>28</v>
      </c>
      <c r="F12" s="10">
        <v>71.666666666666671</v>
      </c>
      <c r="G12" s="3"/>
      <c r="H12" s="9">
        <v>37</v>
      </c>
      <c r="I12" s="11">
        <v>27</v>
      </c>
      <c r="J12" s="9">
        <v>31</v>
      </c>
      <c r="K12" s="10">
        <f>((H12/50)+(I12/40)+(J12/50))/3*100</f>
        <v>67.833333333333329</v>
      </c>
      <c r="L12" s="3"/>
      <c r="M12" s="12">
        <v>59</v>
      </c>
      <c r="N12" s="3"/>
      <c r="O12" s="10">
        <f>M12/80*100</f>
        <v>73.75</v>
      </c>
      <c r="P12" s="3"/>
      <c r="Q12" s="9">
        <v>3</v>
      </c>
      <c r="R12" s="9"/>
      <c r="S12" s="3"/>
      <c r="T12" s="5"/>
      <c r="U12" s="1"/>
    </row>
    <row r="13" spans="1:21" ht="24" customHeight="1" x14ac:dyDescent="0.2">
      <c r="A13" s="3"/>
      <c r="B13" s="9">
        <v>35</v>
      </c>
      <c r="C13" s="9">
        <v>31</v>
      </c>
      <c r="D13" s="9">
        <v>17</v>
      </c>
      <c r="E13" s="9">
        <v>31</v>
      </c>
      <c r="F13" s="10">
        <v>80.833333333333329</v>
      </c>
      <c r="G13" s="3"/>
      <c r="H13" s="9">
        <v>31</v>
      </c>
      <c r="I13" s="11">
        <v>32</v>
      </c>
      <c r="J13" s="9">
        <v>33</v>
      </c>
      <c r="K13" s="10">
        <f>((H13/50)+(I13/40)+(J13/50))/3*100</f>
        <v>69.333333333333343</v>
      </c>
      <c r="L13" s="3"/>
      <c r="M13" s="12">
        <v>74</v>
      </c>
      <c r="N13" s="3"/>
      <c r="O13" s="10">
        <f>M13/80*100</f>
        <v>92.5</v>
      </c>
      <c r="P13" s="3"/>
      <c r="Q13" s="9">
        <v>4</v>
      </c>
      <c r="R13" s="9"/>
      <c r="S13" s="3"/>
      <c r="T13" s="5"/>
      <c r="U13" s="1"/>
    </row>
    <row r="14" spans="1:21" ht="24" customHeight="1" x14ac:dyDescent="0.2">
      <c r="A14" s="3"/>
      <c r="B14" s="9">
        <v>31</v>
      </c>
      <c r="C14" s="9">
        <v>34</v>
      </c>
      <c r="D14" s="9">
        <v>25</v>
      </c>
      <c r="E14" s="9">
        <v>31</v>
      </c>
      <c r="F14" s="10">
        <v>80</v>
      </c>
      <c r="G14" s="3"/>
      <c r="H14" s="9">
        <v>33</v>
      </c>
      <c r="I14" s="11">
        <v>30</v>
      </c>
      <c r="J14" s="9">
        <v>43</v>
      </c>
      <c r="K14" s="10">
        <f>((H14/50)+(I14/40)+(J14/50))/3*100</f>
        <v>75.666666666666671</v>
      </c>
      <c r="L14" s="3"/>
      <c r="M14" s="12">
        <v>69</v>
      </c>
      <c r="N14" s="3"/>
      <c r="O14" s="10">
        <f>M14/80*100</f>
        <v>86.25</v>
      </c>
      <c r="P14" s="3"/>
      <c r="Q14" s="9">
        <v>1</v>
      </c>
      <c r="R14" s="9"/>
      <c r="S14" s="3"/>
      <c r="T14" s="5"/>
      <c r="U14" s="1"/>
    </row>
    <row r="15" spans="1:21" ht="24" customHeight="1" x14ac:dyDescent="0.2">
      <c r="A15" s="3"/>
      <c r="B15" s="9">
        <v>38</v>
      </c>
      <c r="C15" s="9">
        <v>35</v>
      </c>
      <c r="D15" s="9">
        <v>23</v>
      </c>
      <c r="E15" s="9">
        <v>37</v>
      </c>
      <c r="F15" s="10">
        <v>91.666666666666657</v>
      </c>
      <c r="G15" s="3"/>
      <c r="H15" s="9">
        <v>50</v>
      </c>
      <c r="I15" s="11">
        <v>38</v>
      </c>
      <c r="J15" s="9">
        <v>50</v>
      </c>
      <c r="K15" s="10">
        <f>((H15/50)+(I15/40)+(J15/50))/3*100</f>
        <v>98.333333333333343</v>
      </c>
      <c r="L15" s="3"/>
      <c r="M15" s="12">
        <v>72</v>
      </c>
      <c r="N15" s="3"/>
      <c r="O15" s="10">
        <f>M15/80*100</f>
        <v>90</v>
      </c>
      <c r="P15" s="3"/>
      <c r="Q15" s="9">
        <v>3</v>
      </c>
      <c r="R15" s="9"/>
      <c r="S15" s="3"/>
      <c r="T15" s="5"/>
      <c r="U15" s="1"/>
    </row>
    <row r="16" spans="1:21" ht="24" customHeight="1" x14ac:dyDescent="0.2">
      <c r="A16" s="3"/>
      <c r="B16" s="9">
        <v>26</v>
      </c>
      <c r="C16" s="9">
        <v>22</v>
      </c>
      <c r="D16" s="9">
        <v>17</v>
      </c>
      <c r="E16" s="9">
        <v>20</v>
      </c>
      <c r="F16" s="10">
        <v>56.666666666666664</v>
      </c>
      <c r="G16" s="3"/>
      <c r="H16" s="9">
        <v>38</v>
      </c>
      <c r="I16" s="11">
        <v>29</v>
      </c>
      <c r="J16" s="9">
        <v>40</v>
      </c>
      <c r="K16" s="10">
        <f>((H16/50)+(I16/40)+(J16/50))/3*100</f>
        <v>76.166666666666671</v>
      </c>
      <c r="L16" s="3"/>
      <c r="M16" s="12">
        <v>50</v>
      </c>
      <c r="N16" s="3"/>
      <c r="O16" s="10">
        <f>M16/80*100</f>
        <v>62.5</v>
      </c>
      <c r="P16" s="3"/>
      <c r="Q16" s="9">
        <v>2</v>
      </c>
      <c r="R16" s="9"/>
      <c r="S16" s="3"/>
      <c r="T16" s="5"/>
      <c r="U16" s="1"/>
    </row>
    <row r="17" spans="1:21" ht="24" customHeight="1" x14ac:dyDescent="0.2">
      <c r="A17" s="3"/>
      <c r="B17" s="9">
        <v>35</v>
      </c>
      <c r="C17" s="9">
        <v>24</v>
      </c>
      <c r="D17" s="9">
        <v>14</v>
      </c>
      <c r="E17" s="9">
        <v>26</v>
      </c>
      <c r="F17" s="10">
        <v>70.833333333333343</v>
      </c>
      <c r="G17" s="3"/>
      <c r="H17" s="9">
        <v>38</v>
      </c>
      <c r="I17" s="11">
        <v>32</v>
      </c>
      <c r="J17" s="9">
        <v>27</v>
      </c>
      <c r="K17" s="10">
        <f>((H17/50)+(I17/40)+(J17/50))/3*100</f>
        <v>70</v>
      </c>
      <c r="L17" s="3"/>
      <c r="M17" s="12">
        <v>64</v>
      </c>
      <c r="N17" s="3"/>
      <c r="O17" s="10">
        <f>M17/80*100</f>
        <v>80</v>
      </c>
      <c r="P17" s="3"/>
      <c r="Q17" s="9">
        <v>4</v>
      </c>
      <c r="R17" s="9"/>
      <c r="S17" s="3"/>
      <c r="T17" s="5"/>
      <c r="U17" s="1"/>
    </row>
    <row r="18" spans="1:21" ht="24" customHeight="1" x14ac:dyDescent="0.2">
      <c r="A18" s="3"/>
      <c r="B18" s="9">
        <v>34</v>
      </c>
      <c r="C18" s="9">
        <v>27</v>
      </c>
      <c r="D18" s="9">
        <v>21</v>
      </c>
      <c r="E18" s="9">
        <v>27</v>
      </c>
      <c r="F18" s="10">
        <v>73.333333333333343</v>
      </c>
      <c r="G18" s="3"/>
      <c r="H18" s="9">
        <v>34</v>
      </c>
      <c r="I18" s="11">
        <v>28</v>
      </c>
      <c r="J18" s="9">
        <v>34</v>
      </c>
      <c r="K18" s="10">
        <f>((H18/50)+(I18/40)+(J18/50))/3*100</f>
        <v>68.666666666666671</v>
      </c>
      <c r="L18" s="3"/>
      <c r="M18" s="12">
        <v>63</v>
      </c>
      <c r="N18" s="3"/>
      <c r="O18" s="10">
        <f>M18/80*100</f>
        <v>78.75</v>
      </c>
      <c r="P18" s="3"/>
      <c r="Q18" s="9">
        <v>6</v>
      </c>
      <c r="R18" s="9"/>
      <c r="S18" s="3"/>
      <c r="T18" s="5"/>
      <c r="U18" s="1"/>
    </row>
    <row r="19" spans="1:21" ht="24" customHeight="1" x14ac:dyDescent="0.2">
      <c r="A19" s="3"/>
      <c r="B19" s="9">
        <v>23</v>
      </c>
      <c r="C19" s="9">
        <v>20</v>
      </c>
      <c r="D19" s="9">
        <v>15</v>
      </c>
      <c r="E19" s="9">
        <v>22</v>
      </c>
      <c r="F19" s="10">
        <v>54.166666666666664</v>
      </c>
      <c r="G19" s="3"/>
      <c r="H19" s="9">
        <v>30</v>
      </c>
      <c r="I19" s="11">
        <v>19</v>
      </c>
      <c r="J19" s="9">
        <v>30</v>
      </c>
      <c r="K19" s="10">
        <f>((H19/50)+(I19/40)+(J19/50))/3*100</f>
        <v>55.833333333333321</v>
      </c>
      <c r="L19" s="3"/>
      <c r="M19" s="12">
        <v>33</v>
      </c>
      <c r="N19" s="3"/>
      <c r="O19" s="10">
        <f>M19/80*100</f>
        <v>41.25</v>
      </c>
      <c r="P19" s="3"/>
      <c r="Q19" s="9">
        <v>1</v>
      </c>
      <c r="R19" s="9"/>
      <c r="S19" s="3"/>
      <c r="T19" s="5"/>
      <c r="U19" s="1"/>
    </row>
    <row r="20" spans="1:21" ht="24" customHeight="1" x14ac:dyDescent="0.2">
      <c r="A20" s="3"/>
      <c r="B20" s="9">
        <v>32</v>
      </c>
      <c r="C20" s="9">
        <v>18</v>
      </c>
      <c r="D20" s="9">
        <v>16</v>
      </c>
      <c r="E20" s="9">
        <v>24</v>
      </c>
      <c r="F20" s="10">
        <v>61.666666666666671</v>
      </c>
      <c r="G20" s="3"/>
      <c r="H20" s="9">
        <v>42</v>
      </c>
      <c r="I20" s="11">
        <v>21</v>
      </c>
      <c r="J20" s="9">
        <v>26</v>
      </c>
      <c r="K20" s="10">
        <f>((H20/50)+(I20/40)+(J20/50))/3*100</f>
        <v>62.833333333333329</v>
      </c>
      <c r="L20" s="3"/>
      <c r="M20" s="12">
        <v>47</v>
      </c>
      <c r="N20" s="3"/>
      <c r="O20" s="10">
        <f>M20/80*100</f>
        <v>58.75</v>
      </c>
      <c r="P20" s="3"/>
      <c r="Q20" s="9">
        <v>3</v>
      </c>
      <c r="R20" s="9"/>
      <c r="S20" s="3"/>
      <c r="T20" s="5"/>
      <c r="U20" s="1"/>
    </row>
    <row r="21" spans="1:21" ht="24" customHeight="1" x14ac:dyDescent="0.2">
      <c r="A21" s="3"/>
      <c r="B21" s="9">
        <v>31</v>
      </c>
      <c r="C21" s="9">
        <v>31</v>
      </c>
      <c r="D21" s="9">
        <v>12</v>
      </c>
      <c r="E21" s="9">
        <v>29</v>
      </c>
      <c r="F21" s="10">
        <v>75.833333333333329</v>
      </c>
      <c r="G21" s="3"/>
      <c r="H21" s="9">
        <v>42</v>
      </c>
      <c r="I21" s="11">
        <v>29</v>
      </c>
      <c r="J21" s="9">
        <v>37</v>
      </c>
      <c r="K21" s="10">
        <f>((H21/50)+(I21/40)+(J21/50))/3*100</f>
        <v>76.833333333333314</v>
      </c>
      <c r="L21" s="3"/>
      <c r="M21" s="12">
        <v>45</v>
      </c>
      <c r="N21" s="3"/>
      <c r="O21" s="10">
        <f>M21/80*100</f>
        <v>56.25</v>
      </c>
      <c r="P21" s="3"/>
      <c r="Q21" s="9">
        <v>2</v>
      </c>
      <c r="R21" s="9"/>
      <c r="S21" s="3"/>
      <c r="T21" s="5"/>
      <c r="U21" s="1"/>
    </row>
    <row r="22" spans="1:21" ht="24" customHeight="1" x14ac:dyDescent="0.2">
      <c r="A22" s="3"/>
      <c r="B22" s="9">
        <v>26</v>
      </c>
      <c r="C22" s="9">
        <v>25</v>
      </c>
      <c r="D22" s="9">
        <v>22</v>
      </c>
      <c r="E22" s="9">
        <v>23</v>
      </c>
      <c r="F22" s="10">
        <v>61.666666666666671</v>
      </c>
      <c r="G22" s="3"/>
      <c r="H22" s="9">
        <v>37</v>
      </c>
      <c r="I22" s="11">
        <v>26</v>
      </c>
      <c r="J22" s="9">
        <v>35</v>
      </c>
      <c r="K22" s="10">
        <f>((H22/50)+(I22/40)+(J22/50))/3*100</f>
        <v>69.666666666666671</v>
      </c>
      <c r="L22" s="3"/>
      <c r="M22" s="12">
        <v>59</v>
      </c>
      <c r="N22" s="3"/>
      <c r="O22" s="10">
        <f>M22/80*100</f>
        <v>73.75</v>
      </c>
      <c r="P22" s="3"/>
      <c r="Q22" s="9">
        <v>2</v>
      </c>
      <c r="R22" s="9"/>
      <c r="S22" s="3"/>
      <c r="T22" s="5"/>
      <c r="U22" s="1"/>
    </row>
    <row r="23" spans="1:21" ht="24" customHeight="1" x14ac:dyDescent="0.2">
      <c r="A23" s="3"/>
      <c r="B23" s="9">
        <v>24</v>
      </c>
      <c r="C23" s="9">
        <v>18</v>
      </c>
      <c r="D23" s="9">
        <v>21</v>
      </c>
      <c r="E23" s="9">
        <v>20</v>
      </c>
      <c r="F23" s="10">
        <v>54.166666666666664</v>
      </c>
      <c r="G23" s="3"/>
      <c r="H23" s="9">
        <v>21</v>
      </c>
      <c r="I23" s="11">
        <v>24</v>
      </c>
      <c r="J23" s="9">
        <v>36</v>
      </c>
      <c r="K23" s="10">
        <f>((H23/50)+(I23/40)+(J23/50))/3*100</f>
        <v>57.999999999999993</v>
      </c>
      <c r="L23" s="3"/>
      <c r="M23" s="12">
        <v>34</v>
      </c>
      <c r="N23" s="3"/>
      <c r="O23" s="10">
        <f>M23/80*100</f>
        <v>42.5</v>
      </c>
      <c r="P23" s="3"/>
      <c r="Q23" s="9">
        <v>0</v>
      </c>
      <c r="R23" s="9"/>
      <c r="S23" s="3"/>
      <c r="T23" s="5"/>
      <c r="U23" s="1"/>
    </row>
    <row r="24" spans="1:21" ht="24" customHeight="1" x14ac:dyDescent="0.2">
      <c r="A24" s="3"/>
      <c r="B24" s="9">
        <v>26</v>
      </c>
      <c r="C24" s="9">
        <v>22</v>
      </c>
      <c r="D24" s="9">
        <v>10</v>
      </c>
      <c r="E24" s="9">
        <v>23</v>
      </c>
      <c r="F24" s="10">
        <v>59.166666666666664</v>
      </c>
      <c r="G24" s="3"/>
      <c r="H24" s="9">
        <v>19</v>
      </c>
      <c r="I24" s="11">
        <v>22</v>
      </c>
      <c r="J24" s="9">
        <v>31</v>
      </c>
      <c r="K24" s="10">
        <f>((H24/50)+(I24/40)+(J24/50))/3*100</f>
        <v>51.666666666666671</v>
      </c>
      <c r="L24" s="3"/>
      <c r="M24" s="12">
        <v>29</v>
      </c>
      <c r="N24" s="3"/>
      <c r="O24" s="10">
        <f>M24/80*100</f>
        <v>36.25</v>
      </c>
      <c r="P24" s="3"/>
      <c r="Q24" s="9">
        <v>0</v>
      </c>
      <c r="R24" s="9"/>
      <c r="S24" s="3"/>
      <c r="T24" s="5"/>
      <c r="U24" s="1"/>
    </row>
    <row r="25" spans="1:21" ht="24" customHeight="1" x14ac:dyDescent="0.2">
      <c r="A25" s="3"/>
      <c r="B25" s="9">
        <v>21</v>
      </c>
      <c r="C25" s="9">
        <v>24</v>
      </c>
      <c r="D25" s="9">
        <v>15</v>
      </c>
      <c r="E25" s="9">
        <v>16</v>
      </c>
      <c r="F25" s="10">
        <v>50.833333333333329</v>
      </c>
      <c r="G25" s="3"/>
      <c r="H25" s="9">
        <v>13</v>
      </c>
      <c r="I25" s="11">
        <v>29</v>
      </c>
      <c r="J25" s="9">
        <v>20</v>
      </c>
      <c r="K25" s="10">
        <f>((H25/50)+(I25/40)+(J25/50))/3*100</f>
        <v>46.166666666666664</v>
      </c>
      <c r="L25" s="3"/>
      <c r="M25" s="12">
        <v>31</v>
      </c>
      <c r="N25" s="3"/>
      <c r="O25" s="10">
        <f>M25/80*100</f>
        <v>38.75</v>
      </c>
      <c r="P25" s="3"/>
      <c r="Q25" s="9">
        <v>1</v>
      </c>
      <c r="R25" s="9"/>
      <c r="S25" s="3"/>
      <c r="T25" s="5"/>
      <c r="U25" s="1"/>
    </row>
    <row r="26" spans="1:21" ht="24" customHeight="1" x14ac:dyDescent="0.2">
      <c r="A26" s="3"/>
      <c r="B26" s="9">
        <v>33</v>
      </c>
      <c r="C26" s="9">
        <v>31</v>
      </c>
      <c r="D26" s="9">
        <v>17</v>
      </c>
      <c r="E26" s="9">
        <v>19</v>
      </c>
      <c r="F26" s="10">
        <v>69.166666666666671</v>
      </c>
      <c r="G26" s="3"/>
      <c r="H26" s="9">
        <v>38</v>
      </c>
      <c r="I26" s="11">
        <v>28</v>
      </c>
      <c r="J26" s="9">
        <v>33</v>
      </c>
      <c r="K26" s="10">
        <f>((H26/50)+(I26/40)+(J26/50))/3*100</f>
        <v>70.666666666666671</v>
      </c>
      <c r="L26" s="3"/>
      <c r="M26" s="12">
        <v>39</v>
      </c>
      <c r="N26" s="3"/>
      <c r="O26" s="10">
        <f>M26/80*100</f>
        <v>48.75</v>
      </c>
      <c r="P26" s="3"/>
      <c r="Q26" s="9">
        <v>2</v>
      </c>
      <c r="R26" s="9"/>
      <c r="S26" s="3"/>
      <c r="T26" s="5"/>
      <c r="U26" s="1"/>
    </row>
    <row r="27" spans="1:21" ht="19" customHeight="1" x14ac:dyDescent="0.2">
      <c r="A27" s="3"/>
      <c r="B27" s="9"/>
      <c r="C27" s="9"/>
      <c r="D27" s="9"/>
      <c r="E27" s="3"/>
      <c r="F27" s="3"/>
      <c r="G27" s="3"/>
      <c r="H27" s="9"/>
      <c r="I27" s="3"/>
      <c r="J27" s="9"/>
      <c r="K27" s="3"/>
      <c r="L27" s="3"/>
      <c r="M27" s="3"/>
      <c r="N27" s="3"/>
      <c r="O27" s="3"/>
      <c r="P27" s="3"/>
      <c r="Q27" s="9"/>
      <c r="R27" s="9"/>
      <c r="S27" s="3"/>
      <c r="T27" s="5"/>
      <c r="U27" s="1"/>
    </row>
    <row r="28" spans="1:21" x14ac:dyDescent="0.2">
      <c r="A28" s="3" t="s">
        <v>11</v>
      </c>
      <c r="B28" s="9">
        <v>40</v>
      </c>
      <c r="C28" s="9">
        <v>40</v>
      </c>
      <c r="D28" s="9">
        <v>40</v>
      </c>
      <c r="E28" s="9">
        <v>40</v>
      </c>
      <c r="F28" s="9">
        <v>100</v>
      </c>
      <c r="G28" s="3"/>
      <c r="H28" s="9">
        <v>50</v>
      </c>
      <c r="I28" s="9">
        <v>40</v>
      </c>
      <c r="J28" s="9">
        <v>50</v>
      </c>
      <c r="K28" s="9">
        <v>100</v>
      </c>
      <c r="L28" s="3"/>
      <c r="M28" s="9">
        <v>80</v>
      </c>
      <c r="N28" s="3"/>
      <c r="O28" s="9">
        <v>100</v>
      </c>
      <c r="P28" s="3"/>
      <c r="Q28" s="9">
        <v>0</v>
      </c>
      <c r="R28" s="9"/>
      <c r="S28" s="3"/>
      <c r="T28" s="13"/>
    </row>
    <row r="29" spans="1:21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9"/>
      <c r="R29" s="9"/>
      <c r="S29" s="3"/>
      <c r="T29" s="13"/>
    </row>
    <row r="30" spans="1:21" x14ac:dyDescent="0.2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6"/>
      <c r="R30" s="16"/>
      <c r="S30" s="14"/>
      <c r="T30" s="13"/>
    </row>
    <row r="31" spans="1:21" x14ac:dyDescent="0.2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6"/>
      <c r="R31" s="16"/>
      <c r="S31" s="14"/>
      <c r="T31" s="13"/>
    </row>
    <row r="32" spans="1:21" x14ac:dyDescent="0.2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6"/>
      <c r="R32" s="16"/>
      <c r="S32" s="14"/>
      <c r="T32" s="13"/>
    </row>
    <row r="33" spans="1:20" x14ac:dyDescent="0.2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3"/>
    </row>
    <row r="34" spans="1:20" x14ac:dyDescent="0.2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13"/>
    </row>
    <row r="35" spans="1:20" x14ac:dyDescent="0.2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13"/>
    </row>
    <row r="36" spans="1:20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</sheetData>
  <mergeCells count="6">
    <mergeCell ref="Q3:R3"/>
    <mergeCell ref="Q4:R4"/>
    <mergeCell ref="M3:O3"/>
    <mergeCell ref="M4:N4"/>
    <mergeCell ref="B3:F3"/>
    <mergeCell ref="H3:K3"/>
  </mergeCells>
  <printOptions horizontalCentered="1"/>
  <pageMargins left="0.10999999999999999" right="0.10999999999999999" top="0.95000000000000007" bottom="0.36000000000000004" header="0.30000000000000004" footer="0.30000000000000004"/>
  <pageSetup paperSize="9" scale="31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Grades</vt:lpstr>
      <vt:lpstr>Grades!Print_Area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Wilson Garcia</dc:creator>
  <cp:lastModifiedBy>Wilson Garcia</cp:lastModifiedBy>
  <dcterms:created xsi:type="dcterms:W3CDTF">2020-03-14T19:03:40Z</dcterms:created>
  <dcterms:modified xsi:type="dcterms:W3CDTF">2020-03-14T19:33:17Z</dcterms:modified>
</cp:coreProperties>
</file>