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ntorskool\mentorskool\edyoda\June 2021 Batch\Superstore Dataset Clasroom Activity\data-01\"/>
    </mc:Choice>
  </mc:AlternateContent>
  <xr:revisionPtr revIDLastSave="0" documentId="13_ncr:1_{29D48DDB-0B2D-44B3-85A5-36C6DBD45CCD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customer_details" sheetId="3" r:id="rId1"/>
    <sheet name="Domain names" sheetId="5" r:id="rId2"/>
    <sheet name="ER diagram" sheetId="4" r:id="rId3"/>
  </sheets>
  <definedNames>
    <definedName name="_xlnm._FilterDatabase" localSheetId="0" hidden="1">customer_details!$A$1:$I$435</definedName>
    <definedName name="_xlnm._FilterDatabase" localSheetId="1" hidden="1">'Domain names'!$A$1:$H$1</definedName>
  </definedNames>
  <calcPr calcId="181029"/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2" i="5"/>
  <c r="H10" i="5"/>
  <c r="J10" i="5"/>
  <c r="H14" i="5"/>
  <c r="J14" i="5"/>
  <c r="H16" i="5"/>
  <c r="J16" i="5"/>
  <c r="H17" i="5"/>
  <c r="J17" i="5"/>
  <c r="H18" i="5"/>
  <c r="J18" i="5"/>
  <c r="H19" i="5"/>
  <c r="J19" i="5"/>
  <c r="H20" i="5"/>
  <c r="J20" i="5"/>
  <c r="H21" i="5"/>
  <c r="J21" i="5"/>
  <c r="H22" i="5"/>
  <c r="J22" i="5"/>
  <c r="H24" i="5"/>
  <c r="J24" i="5"/>
  <c r="H27" i="5"/>
  <c r="J27" i="5"/>
  <c r="H28" i="5"/>
  <c r="J28" i="5"/>
  <c r="H29" i="5"/>
  <c r="J29" i="5"/>
  <c r="H32" i="5"/>
  <c r="J32" i="5"/>
  <c r="H34" i="5"/>
  <c r="J34" i="5"/>
  <c r="H37" i="5"/>
  <c r="J37" i="5"/>
  <c r="H38" i="5"/>
  <c r="J38" i="5"/>
  <c r="H40" i="5"/>
  <c r="J40" i="5"/>
  <c r="H43" i="5"/>
  <c r="J43" i="5"/>
  <c r="H44" i="5"/>
  <c r="J44" i="5"/>
  <c r="H45" i="5"/>
  <c r="J45" i="5"/>
  <c r="H46" i="5"/>
  <c r="J46" i="5"/>
  <c r="H47" i="5"/>
  <c r="J47" i="5"/>
  <c r="H48" i="5"/>
  <c r="J48" i="5"/>
  <c r="H50" i="5"/>
  <c r="J50" i="5"/>
  <c r="H51" i="5"/>
  <c r="J51" i="5"/>
  <c r="H53" i="5"/>
  <c r="J53" i="5"/>
  <c r="H54" i="5"/>
  <c r="J54" i="5"/>
  <c r="H55" i="5"/>
  <c r="J55" i="5"/>
  <c r="H56" i="5"/>
  <c r="J56" i="5"/>
  <c r="H58" i="5"/>
  <c r="J58" i="5"/>
  <c r="H59" i="5"/>
  <c r="J59" i="5"/>
  <c r="H60" i="5"/>
  <c r="J60" i="5"/>
  <c r="H61" i="5"/>
  <c r="J61" i="5"/>
  <c r="H62" i="5"/>
  <c r="J62" i="5"/>
  <c r="H64" i="5"/>
  <c r="J64" i="5"/>
  <c r="H65" i="5"/>
  <c r="J65" i="5"/>
  <c r="H66" i="5"/>
  <c r="J66" i="5"/>
  <c r="H67" i="5"/>
  <c r="J67" i="5"/>
  <c r="H68" i="5"/>
  <c r="J68" i="5"/>
  <c r="H69" i="5"/>
  <c r="J69" i="5"/>
  <c r="H70" i="5"/>
  <c r="J70" i="5"/>
  <c r="H73" i="5"/>
  <c r="J73" i="5"/>
  <c r="H74" i="5"/>
  <c r="J74" i="5"/>
  <c r="H75" i="5"/>
  <c r="J75" i="5"/>
  <c r="H76" i="5"/>
  <c r="J76" i="5"/>
  <c r="H77" i="5"/>
  <c r="J77" i="5"/>
  <c r="H78" i="5"/>
  <c r="J78" i="5"/>
  <c r="H79" i="5"/>
  <c r="J79" i="5"/>
  <c r="H80" i="5"/>
  <c r="J80" i="5"/>
  <c r="H81" i="5"/>
  <c r="J81" i="5"/>
  <c r="H83" i="5"/>
  <c r="J83" i="5"/>
  <c r="H84" i="5"/>
  <c r="J84" i="5"/>
  <c r="H86" i="5"/>
  <c r="J86" i="5"/>
  <c r="H87" i="5"/>
  <c r="J87" i="5"/>
  <c r="H89" i="5"/>
  <c r="J89" i="5"/>
  <c r="H90" i="5"/>
  <c r="J90" i="5"/>
  <c r="H92" i="5"/>
  <c r="J92" i="5"/>
  <c r="H93" i="5"/>
  <c r="J93" i="5"/>
  <c r="H94" i="5"/>
  <c r="J94" i="5"/>
  <c r="H95" i="5"/>
  <c r="J95" i="5"/>
  <c r="H96" i="5"/>
  <c r="J96" i="5"/>
  <c r="H97" i="5"/>
  <c r="J97" i="5"/>
  <c r="H98" i="5"/>
  <c r="J98" i="5"/>
  <c r="H105" i="5"/>
  <c r="J105" i="5"/>
  <c r="H106" i="5"/>
  <c r="J106" i="5"/>
  <c r="H107" i="5"/>
  <c r="J107" i="5"/>
  <c r="H108" i="5"/>
  <c r="J108" i="5"/>
  <c r="H114" i="5"/>
  <c r="J114" i="5"/>
  <c r="H124" i="5"/>
  <c r="J124" i="5"/>
  <c r="H125" i="5"/>
  <c r="J125" i="5"/>
  <c r="H126" i="5"/>
  <c r="J126" i="5"/>
  <c r="H127" i="5"/>
  <c r="J127" i="5"/>
  <c r="H130" i="5"/>
  <c r="J130" i="5"/>
  <c r="H131" i="5"/>
  <c r="J131" i="5"/>
  <c r="H132" i="5"/>
  <c r="J132" i="5"/>
  <c r="H133" i="5"/>
  <c r="J133" i="5"/>
  <c r="H137" i="5"/>
  <c r="J137" i="5"/>
  <c r="H140" i="5"/>
  <c r="J140" i="5"/>
  <c r="H141" i="5"/>
  <c r="J141" i="5"/>
  <c r="H144" i="5"/>
  <c r="J144" i="5"/>
  <c r="H146" i="5"/>
  <c r="J146" i="5"/>
  <c r="H147" i="5"/>
  <c r="J147" i="5"/>
  <c r="H148" i="5"/>
  <c r="J148" i="5"/>
  <c r="H149" i="5"/>
  <c r="J149" i="5"/>
  <c r="H152" i="5"/>
  <c r="J152" i="5"/>
  <c r="H153" i="5"/>
  <c r="J153" i="5"/>
  <c r="H155" i="5"/>
  <c r="J155" i="5"/>
  <c r="H156" i="5"/>
  <c r="J156" i="5"/>
  <c r="H157" i="5"/>
  <c r="J157" i="5"/>
  <c r="H158" i="5"/>
  <c r="J158" i="5"/>
  <c r="H159" i="5"/>
  <c r="J159" i="5"/>
  <c r="H160" i="5"/>
  <c r="J160" i="5"/>
  <c r="H161" i="5"/>
  <c r="J161" i="5"/>
  <c r="H162" i="5"/>
  <c r="J162" i="5"/>
  <c r="H163" i="5"/>
  <c r="J163" i="5"/>
  <c r="H164" i="5"/>
  <c r="J164" i="5"/>
  <c r="H166" i="5"/>
  <c r="J166" i="5"/>
  <c r="H168" i="5"/>
  <c r="J168" i="5"/>
  <c r="H169" i="5"/>
  <c r="J169" i="5"/>
  <c r="H170" i="5"/>
  <c r="J170" i="5"/>
  <c r="H175" i="5"/>
  <c r="J175" i="5"/>
  <c r="H176" i="5"/>
  <c r="J176" i="5"/>
  <c r="H177" i="5"/>
  <c r="J177" i="5"/>
  <c r="H179" i="5"/>
  <c r="J179" i="5"/>
  <c r="H182" i="5"/>
  <c r="J182" i="5"/>
  <c r="H187" i="5"/>
  <c r="J187" i="5"/>
  <c r="H188" i="5"/>
  <c r="J188" i="5"/>
  <c r="H194" i="5"/>
  <c r="J194" i="5"/>
  <c r="H195" i="5"/>
  <c r="J195" i="5"/>
  <c r="H197" i="5"/>
  <c r="J197" i="5"/>
  <c r="H198" i="5"/>
  <c r="J198" i="5"/>
  <c r="H201" i="5"/>
  <c r="J201" i="5"/>
  <c r="H203" i="5"/>
  <c r="J203" i="5"/>
  <c r="H204" i="5"/>
  <c r="J204" i="5"/>
  <c r="H205" i="5"/>
  <c r="J205" i="5"/>
  <c r="H206" i="5"/>
  <c r="J206" i="5"/>
  <c r="H211" i="5"/>
  <c r="J211" i="5"/>
  <c r="H213" i="5"/>
  <c r="J213" i="5"/>
  <c r="H215" i="5"/>
  <c r="J215" i="5"/>
  <c r="H216" i="5"/>
  <c r="J216" i="5"/>
  <c r="H217" i="5"/>
  <c r="J217" i="5"/>
  <c r="H218" i="5"/>
  <c r="J218" i="5"/>
  <c r="H219" i="5"/>
  <c r="J219" i="5"/>
  <c r="H226" i="5"/>
  <c r="J226" i="5"/>
  <c r="H227" i="5"/>
  <c r="J227" i="5"/>
  <c r="H234" i="5"/>
  <c r="J234" i="5"/>
  <c r="H240" i="5"/>
  <c r="J240" i="5"/>
  <c r="H241" i="5"/>
  <c r="J241" i="5"/>
  <c r="H242" i="5"/>
  <c r="J242" i="5"/>
  <c r="H243" i="5"/>
  <c r="J243" i="5"/>
  <c r="H244" i="5"/>
  <c r="J244" i="5"/>
  <c r="H245" i="5"/>
  <c r="J245" i="5"/>
  <c r="H246" i="5"/>
  <c r="J246" i="5"/>
  <c r="H247" i="5"/>
  <c r="J247" i="5"/>
  <c r="H248" i="5"/>
  <c r="J248" i="5"/>
  <c r="H249" i="5"/>
  <c r="J249" i="5"/>
  <c r="H250" i="5"/>
  <c r="J250" i="5"/>
  <c r="H251" i="5"/>
  <c r="J251" i="5"/>
  <c r="H252" i="5"/>
  <c r="J252" i="5"/>
  <c r="H253" i="5"/>
  <c r="J253" i="5"/>
  <c r="H255" i="5"/>
  <c r="J255" i="5"/>
  <c r="H258" i="5"/>
  <c r="J258" i="5"/>
  <c r="H259" i="5"/>
  <c r="J259" i="5"/>
  <c r="H260" i="5"/>
  <c r="J260" i="5"/>
  <c r="H261" i="5"/>
  <c r="J261" i="5"/>
  <c r="H262" i="5"/>
  <c r="J262" i="5"/>
  <c r="H263" i="5"/>
  <c r="J263" i="5"/>
  <c r="H264" i="5"/>
  <c r="J264" i="5"/>
  <c r="H265" i="5"/>
  <c r="J265" i="5"/>
  <c r="H266" i="5"/>
  <c r="J266" i="5"/>
  <c r="H267" i="5"/>
  <c r="J267" i="5"/>
  <c r="H268" i="5"/>
  <c r="J268" i="5"/>
  <c r="H269" i="5"/>
  <c r="J269" i="5"/>
  <c r="H270" i="5"/>
  <c r="J270" i="5"/>
  <c r="H271" i="5"/>
  <c r="J271" i="5"/>
  <c r="H272" i="5"/>
  <c r="J272" i="5"/>
  <c r="H273" i="5"/>
  <c r="J273" i="5"/>
  <c r="H274" i="5"/>
  <c r="J274" i="5"/>
  <c r="H277" i="5"/>
  <c r="J277" i="5"/>
  <c r="H278" i="5"/>
  <c r="J278" i="5"/>
  <c r="H279" i="5"/>
  <c r="J279" i="5"/>
  <c r="H280" i="5"/>
  <c r="J280" i="5"/>
  <c r="H281" i="5"/>
  <c r="J281" i="5"/>
  <c r="H282" i="5"/>
  <c r="J282" i="5"/>
  <c r="H283" i="5"/>
  <c r="J283" i="5"/>
  <c r="H284" i="5"/>
  <c r="J284" i="5"/>
  <c r="H285" i="5"/>
  <c r="J285" i="5"/>
  <c r="H286" i="5"/>
  <c r="J286" i="5"/>
  <c r="H287" i="5"/>
  <c r="J287" i="5"/>
  <c r="H288" i="5"/>
  <c r="J288" i="5"/>
  <c r="H289" i="5"/>
  <c r="J289" i="5"/>
  <c r="H292" i="5"/>
  <c r="J292" i="5"/>
  <c r="H294" i="5"/>
  <c r="J294" i="5"/>
  <c r="H295" i="5"/>
  <c r="J295" i="5"/>
  <c r="H297" i="5"/>
  <c r="J297" i="5"/>
  <c r="H301" i="5"/>
  <c r="J301" i="5"/>
  <c r="H302" i="5"/>
  <c r="J302" i="5"/>
  <c r="H303" i="5"/>
  <c r="J303" i="5"/>
  <c r="H305" i="5"/>
  <c r="J305" i="5"/>
  <c r="H311" i="5"/>
  <c r="J311" i="5"/>
  <c r="H312" i="5"/>
  <c r="J312" i="5"/>
  <c r="H313" i="5"/>
  <c r="J313" i="5"/>
  <c r="H314" i="5"/>
  <c r="J314" i="5"/>
  <c r="H317" i="5"/>
  <c r="J317" i="5"/>
  <c r="H319" i="5"/>
  <c r="J319" i="5"/>
  <c r="H320" i="5"/>
  <c r="J320" i="5"/>
  <c r="H321" i="5"/>
  <c r="J321" i="5"/>
  <c r="H322" i="5"/>
  <c r="J322" i="5"/>
  <c r="H323" i="5"/>
  <c r="J323" i="5"/>
  <c r="H325" i="5"/>
  <c r="J325" i="5"/>
  <c r="H329" i="5"/>
  <c r="J329" i="5"/>
  <c r="H332" i="5"/>
  <c r="J332" i="5"/>
  <c r="H333" i="5"/>
  <c r="J333" i="5"/>
  <c r="H334" i="5"/>
  <c r="J334" i="5"/>
  <c r="H335" i="5"/>
  <c r="J335" i="5"/>
  <c r="H336" i="5"/>
  <c r="J336" i="5"/>
  <c r="H337" i="5"/>
  <c r="J337" i="5"/>
  <c r="H338" i="5"/>
  <c r="J338" i="5"/>
  <c r="H339" i="5"/>
  <c r="J339" i="5"/>
  <c r="H340" i="5"/>
  <c r="J340" i="5"/>
  <c r="H341" i="5"/>
  <c r="J341" i="5"/>
  <c r="H342" i="5"/>
  <c r="J342" i="5"/>
  <c r="H343" i="5"/>
  <c r="J343" i="5"/>
  <c r="H344" i="5"/>
  <c r="J344" i="5"/>
  <c r="H345" i="5"/>
  <c r="J345" i="5"/>
  <c r="H347" i="5"/>
  <c r="J347" i="5"/>
  <c r="H348" i="5"/>
  <c r="J348" i="5"/>
  <c r="H349" i="5"/>
  <c r="J349" i="5"/>
  <c r="H350" i="5"/>
  <c r="J350" i="5"/>
  <c r="H351" i="5"/>
  <c r="J351" i="5"/>
  <c r="H352" i="5"/>
  <c r="J352" i="5"/>
  <c r="H353" i="5"/>
  <c r="J353" i="5"/>
  <c r="H355" i="5"/>
  <c r="J355" i="5"/>
  <c r="H356" i="5"/>
  <c r="J356" i="5"/>
  <c r="H359" i="5"/>
  <c r="J359" i="5"/>
  <c r="H360" i="5"/>
  <c r="J360" i="5"/>
  <c r="H362" i="5"/>
  <c r="J362" i="5"/>
  <c r="H363" i="5"/>
  <c r="J363" i="5"/>
  <c r="H367" i="5"/>
  <c r="J367" i="5"/>
  <c r="H368" i="5"/>
  <c r="J368" i="5"/>
  <c r="H369" i="5"/>
  <c r="J369" i="5"/>
  <c r="H370" i="5"/>
  <c r="J370" i="5"/>
  <c r="H371" i="5"/>
  <c r="J371" i="5"/>
  <c r="H373" i="5"/>
  <c r="J373" i="5"/>
  <c r="H376" i="5"/>
  <c r="J376" i="5"/>
  <c r="H377" i="5"/>
  <c r="J377" i="5"/>
  <c r="H378" i="5"/>
  <c r="J378" i="5"/>
  <c r="H379" i="5"/>
  <c r="J379" i="5"/>
  <c r="H382" i="5"/>
  <c r="J382" i="5"/>
  <c r="H383" i="5"/>
  <c r="J383" i="5"/>
  <c r="H384" i="5"/>
  <c r="J384" i="5"/>
  <c r="H385" i="5"/>
  <c r="J385" i="5"/>
  <c r="H388" i="5"/>
  <c r="J388" i="5"/>
  <c r="H389" i="5"/>
  <c r="J389" i="5"/>
  <c r="H390" i="5"/>
  <c r="J390" i="5"/>
  <c r="H392" i="5"/>
  <c r="J392" i="5"/>
  <c r="H394" i="5"/>
  <c r="J394" i="5"/>
  <c r="H396" i="5"/>
  <c r="J396" i="5"/>
  <c r="H397" i="5"/>
  <c r="J397" i="5"/>
  <c r="H398" i="5"/>
  <c r="J398" i="5"/>
  <c r="H399" i="5"/>
  <c r="J399" i="5"/>
  <c r="H400" i="5"/>
  <c r="J400" i="5"/>
  <c r="H405" i="5"/>
  <c r="J405" i="5"/>
  <c r="H406" i="5"/>
  <c r="J406" i="5"/>
  <c r="H407" i="5"/>
  <c r="J407" i="5"/>
  <c r="H409" i="5"/>
  <c r="J409" i="5"/>
  <c r="H410" i="5"/>
  <c r="J410" i="5"/>
  <c r="H411" i="5"/>
  <c r="J411" i="5"/>
  <c r="H412" i="5"/>
  <c r="J412" i="5"/>
  <c r="H414" i="5"/>
  <c r="J414" i="5"/>
  <c r="H415" i="5"/>
  <c r="J415" i="5"/>
  <c r="H416" i="5"/>
  <c r="J416" i="5"/>
  <c r="H417" i="5"/>
  <c r="J417" i="5"/>
  <c r="H418" i="5"/>
  <c r="J418" i="5"/>
  <c r="H419" i="5"/>
  <c r="J419" i="5"/>
  <c r="H420" i="5"/>
  <c r="J420" i="5"/>
  <c r="H421" i="5"/>
  <c r="J421" i="5"/>
  <c r="H422" i="5"/>
  <c r="J422" i="5"/>
  <c r="H423" i="5"/>
  <c r="J423" i="5"/>
  <c r="H425" i="5"/>
  <c r="J425" i="5"/>
  <c r="H427" i="5"/>
  <c r="J427" i="5"/>
  <c r="H428" i="5"/>
  <c r="J428" i="5"/>
  <c r="H429" i="5"/>
  <c r="J429" i="5"/>
  <c r="H432" i="5"/>
  <c r="J432" i="5"/>
  <c r="H434" i="5"/>
  <c r="J434" i="5"/>
  <c r="J3" i="5"/>
  <c r="J4" i="5"/>
  <c r="J5" i="5"/>
  <c r="J6" i="5"/>
  <c r="J7" i="5"/>
  <c r="J8" i="5"/>
  <c r="J9" i="5"/>
  <c r="J11" i="5"/>
  <c r="J12" i="5"/>
  <c r="J13" i="5"/>
  <c r="J15" i="5"/>
  <c r="J23" i="5"/>
  <c r="J25" i="5"/>
  <c r="J26" i="5"/>
  <c r="J30" i="5"/>
  <c r="J31" i="5"/>
  <c r="J33" i="5"/>
  <c r="J35" i="5"/>
  <c r="J36" i="5"/>
  <c r="J39" i="5"/>
  <c r="J41" i="5"/>
  <c r="J42" i="5"/>
  <c r="J49" i="5"/>
  <c r="J52" i="5"/>
  <c r="J57" i="5"/>
  <c r="J63" i="5"/>
  <c r="J71" i="5"/>
  <c r="J72" i="5"/>
  <c r="J82" i="5"/>
  <c r="J85" i="5"/>
  <c r="J88" i="5"/>
  <c r="J91" i="5"/>
  <c r="J99" i="5"/>
  <c r="J100" i="5"/>
  <c r="J101" i="5"/>
  <c r="J102" i="5"/>
  <c r="J103" i="5"/>
  <c r="J104" i="5"/>
  <c r="J109" i="5"/>
  <c r="J110" i="5"/>
  <c r="J111" i="5"/>
  <c r="J112" i="5"/>
  <c r="J113" i="5"/>
  <c r="J115" i="5"/>
  <c r="J116" i="5"/>
  <c r="J117" i="5"/>
  <c r="J118" i="5"/>
  <c r="J119" i="5"/>
  <c r="J120" i="5"/>
  <c r="J121" i="5"/>
  <c r="J122" i="5"/>
  <c r="J123" i="5"/>
  <c r="J128" i="5"/>
  <c r="J129" i="5"/>
  <c r="J134" i="5"/>
  <c r="J135" i="5"/>
  <c r="J136" i="5"/>
  <c r="J138" i="5"/>
  <c r="J139" i="5"/>
  <c r="J142" i="5"/>
  <c r="J143" i="5"/>
  <c r="J145" i="5"/>
  <c r="J150" i="5"/>
  <c r="J151" i="5"/>
  <c r="J154" i="5"/>
  <c r="J165" i="5"/>
  <c r="J167" i="5"/>
  <c r="J171" i="5"/>
  <c r="J172" i="5"/>
  <c r="J173" i="5"/>
  <c r="J174" i="5"/>
  <c r="J178" i="5"/>
  <c r="J180" i="5"/>
  <c r="J181" i="5"/>
  <c r="J183" i="5"/>
  <c r="J184" i="5"/>
  <c r="J185" i="5"/>
  <c r="J186" i="5"/>
  <c r="J189" i="5"/>
  <c r="J190" i="5"/>
  <c r="J191" i="5"/>
  <c r="J192" i="5"/>
  <c r="J193" i="5"/>
  <c r="J196" i="5"/>
  <c r="J199" i="5"/>
  <c r="J200" i="5"/>
  <c r="J202" i="5"/>
  <c r="J207" i="5"/>
  <c r="J208" i="5"/>
  <c r="J209" i="5"/>
  <c r="J210" i="5"/>
  <c r="J212" i="5"/>
  <c r="J214" i="5"/>
  <c r="J220" i="5"/>
  <c r="J221" i="5"/>
  <c r="J222" i="5"/>
  <c r="J223" i="5"/>
  <c r="J224" i="5"/>
  <c r="J225" i="5"/>
  <c r="J228" i="5"/>
  <c r="J229" i="5"/>
  <c r="J230" i="5"/>
  <c r="J231" i="5"/>
  <c r="J232" i="5"/>
  <c r="J233" i="5"/>
  <c r="J235" i="5"/>
  <c r="J236" i="5"/>
  <c r="J237" i="5"/>
  <c r="J238" i="5"/>
  <c r="J239" i="5"/>
  <c r="J254" i="5"/>
  <c r="J256" i="5"/>
  <c r="J257" i="5"/>
  <c r="J275" i="5"/>
  <c r="J276" i="5"/>
  <c r="J290" i="5"/>
  <c r="J291" i="5"/>
  <c r="J293" i="5"/>
  <c r="J296" i="5"/>
  <c r="J298" i="5"/>
  <c r="J299" i="5"/>
  <c r="J300" i="5"/>
  <c r="J304" i="5"/>
  <c r="J306" i="5"/>
  <c r="J307" i="5"/>
  <c r="J308" i="5"/>
  <c r="J309" i="5"/>
  <c r="J310" i="5"/>
  <c r="J315" i="5"/>
  <c r="J316" i="5"/>
  <c r="J318" i="5"/>
  <c r="J324" i="5"/>
  <c r="J326" i="5"/>
  <c r="J327" i="5"/>
  <c r="J328" i="5"/>
  <c r="J330" i="5"/>
  <c r="J331" i="5"/>
  <c r="J346" i="5"/>
  <c r="J354" i="5"/>
  <c r="J357" i="5"/>
  <c r="J358" i="5"/>
  <c r="J361" i="5"/>
  <c r="J364" i="5"/>
  <c r="J365" i="5"/>
  <c r="J366" i="5"/>
  <c r="J372" i="5"/>
  <c r="J374" i="5"/>
  <c r="J375" i="5"/>
  <c r="J380" i="5"/>
  <c r="J381" i="5"/>
  <c r="J386" i="5"/>
  <c r="J387" i="5"/>
  <c r="J391" i="5"/>
  <c r="J393" i="5"/>
  <c r="J395" i="5"/>
  <c r="J401" i="5"/>
  <c r="J402" i="5"/>
  <c r="J403" i="5"/>
  <c r="J404" i="5"/>
  <c r="J408" i="5"/>
  <c r="J413" i="5"/>
  <c r="J424" i="5"/>
  <c r="J426" i="5"/>
  <c r="J430" i="5"/>
  <c r="J431" i="5"/>
  <c r="J433" i="5"/>
  <c r="J435" i="5"/>
  <c r="J2" i="5"/>
  <c r="H3" i="5"/>
  <c r="H4" i="5"/>
  <c r="H5" i="5"/>
  <c r="H6" i="5"/>
  <c r="H7" i="5"/>
  <c r="H8" i="5"/>
  <c r="H9" i="5"/>
  <c r="H11" i="5"/>
  <c r="H12" i="5"/>
  <c r="H13" i="5"/>
  <c r="H15" i="5"/>
  <c r="H23" i="5"/>
  <c r="H25" i="5"/>
  <c r="H26" i="5"/>
  <c r="H30" i="5"/>
  <c r="H31" i="5"/>
  <c r="H33" i="5"/>
  <c r="H35" i="5"/>
  <c r="H36" i="5"/>
  <c r="H39" i="5"/>
  <c r="H41" i="5"/>
  <c r="H42" i="5"/>
  <c r="H49" i="5"/>
  <c r="H52" i="5"/>
  <c r="H57" i="5"/>
  <c r="H63" i="5"/>
  <c r="H71" i="5"/>
  <c r="H72" i="5"/>
  <c r="H82" i="5"/>
  <c r="H85" i="5"/>
  <c r="H88" i="5"/>
  <c r="H91" i="5"/>
  <c r="H99" i="5"/>
  <c r="H100" i="5"/>
  <c r="H101" i="5"/>
  <c r="H102" i="5"/>
  <c r="H103" i="5"/>
  <c r="H104" i="5"/>
  <c r="H109" i="5"/>
  <c r="H110" i="5"/>
  <c r="H111" i="5"/>
  <c r="H112" i="5"/>
  <c r="H113" i="5"/>
  <c r="H115" i="5"/>
  <c r="H116" i="5"/>
  <c r="H117" i="5"/>
  <c r="H118" i="5"/>
  <c r="H119" i="5"/>
  <c r="H120" i="5"/>
  <c r="H121" i="5"/>
  <c r="H122" i="5"/>
  <c r="H123" i="5"/>
  <c r="H128" i="5"/>
  <c r="H129" i="5"/>
  <c r="H134" i="5"/>
  <c r="H135" i="5"/>
  <c r="H136" i="5"/>
  <c r="H138" i="5"/>
  <c r="H139" i="5"/>
  <c r="H142" i="5"/>
  <c r="H143" i="5"/>
  <c r="H145" i="5"/>
  <c r="H150" i="5"/>
  <c r="H151" i="5"/>
  <c r="H154" i="5"/>
  <c r="H165" i="5"/>
  <c r="H167" i="5"/>
  <c r="H171" i="5"/>
  <c r="H172" i="5"/>
  <c r="H173" i="5"/>
  <c r="H174" i="5"/>
  <c r="H178" i="5"/>
  <c r="H180" i="5"/>
  <c r="H181" i="5"/>
  <c r="H183" i="5"/>
  <c r="H184" i="5"/>
  <c r="H185" i="5"/>
  <c r="H186" i="5"/>
  <c r="H189" i="5"/>
  <c r="H190" i="5"/>
  <c r="H191" i="5"/>
  <c r="H192" i="5"/>
  <c r="H193" i="5"/>
  <c r="H196" i="5"/>
  <c r="H199" i="5"/>
  <c r="H200" i="5"/>
  <c r="H202" i="5"/>
  <c r="H207" i="5"/>
  <c r="H208" i="5"/>
  <c r="H209" i="5"/>
  <c r="H210" i="5"/>
  <c r="H212" i="5"/>
  <c r="H214" i="5"/>
  <c r="H220" i="5"/>
  <c r="H221" i="5"/>
  <c r="H222" i="5"/>
  <c r="H223" i="5"/>
  <c r="H224" i="5"/>
  <c r="H225" i="5"/>
  <c r="H228" i="5"/>
  <c r="H229" i="5"/>
  <c r="H230" i="5"/>
  <c r="H231" i="5"/>
  <c r="H232" i="5"/>
  <c r="H233" i="5"/>
  <c r="H235" i="5"/>
  <c r="H236" i="5"/>
  <c r="H237" i="5"/>
  <c r="H238" i="5"/>
  <c r="H239" i="5"/>
  <c r="H254" i="5"/>
  <c r="H256" i="5"/>
  <c r="H257" i="5"/>
  <c r="H275" i="5"/>
  <c r="H276" i="5"/>
  <c r="H290" i="5"/>
  <c r="H291" i="5"/>
  <c r="H293" i="5"/>
  <c r="H296" i="5"/>
  <c r="H298" i="5"/>
  <c r="H299" i="5"/>
  <c r="H300" i="5"/>
  <c r="H304" i="5"/>
  <c r="H306" i="5"/>
  <c r="H307" i="5"/>
  <c r="H308" i="5"/>
  <c r="H309" i="5"/>
  <c r="H310" i="5"/>
  <c r="H315" i="5"/>
  <c r="H316" i="5"/>
  <c r="H318" i="5"/>
  <c r="H324" i="5"/>
  <c r="H326" i="5"/>
  <c r="H327" i="5"/>
  <c r="H328" i="5"/>
  <c r="H330" i="5"/>
  <c r="H331" i="5"/>
  <c r="H346" i="5"/>
  <c r="H354" i="5"/>
  <c r="H357" i="5"/>
  <c r="H358" i="5"/>
  <c r="H361" i="5"/>
  <c r="H364" i="5"/>
  <c r="H365" i="5"/>
  <c r="H366" i="5"/>
  <c r="H372" i="5"/>
  <c r="H374" i="5"/>
  <c r="H375" i="5"/>
  <c r="H380" i="5"/>
  <c r="H381" i="5"/>
  <c r="H386" i="5"/>
  <c r="H387" i="5"/>
  <c r="H391" i="5"/>
  <c r="H393" i="5"/>
  <c r="H395" i="5"/>
  <c r="H401" i="5"/>
  <c r="H402" i="5"/>
  <c r="H403" i="5"/>
  <c r="H404" i="5"/>
  <c r="H408" i="5"/>
  <c r="H413" i="5"/>
  <c r="H424" i="5"/>
  <c r="H426" i="5"/>
  <c r="H430" i="5"/>
  <c r="H431" i="5"/>
  <c r="H433" i="5"/>
  <c r="H435" i="5"/>
  <c r="H2" i="5"/>
  <c r="B3" i="5"/>
  <c r="E3" i="5" s="1"/>
  <c r="B4" i="5"/>
  <c r="E4" i="5" s="1"/>
  <c r="B5" i="5"/>
  <c r="E5" i="5" s="1"/>
  <c r="B6" i="5"/>
  <c r="E6" i="5" s="1"/>
  <c r="B7" i="5"/>
  <c r="E7" i="5" s="1"/>
  <c r="B8" i="5"/>
  <c r="E8" i="5" s="1"/>
  <c r="B9" i="5"/>
  <c r="E9" i="5" s="1"/>
  <c r="B10" i="5"/>
  <c r="E10" i="5" s="1"/>
  <c r="B11" i="5"/>
  <c r="B12" i="5"/>
  <c r="B13" i="5"/>
  <c r="E13" i="5" s="1"/>
  <c r="B14" i="5"/>
  <c r="E14" i="5" s="1"/>
  <c r="B15" i="5"/>
  <c r="E15" i="5" s="1"/>
  <c r="B16" i="5"/>
  <c r="E16" i="5" s="1"/>
  <c r="B17" i="5"/>
  <c r="B2" i="5"/>
  <c r="E2" i="5"/>
  <c r="E11" i="5"/>
  <c r="E12" i="5"/>
  <c r="E17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2" i="5"/>
</calcChain>
</file>

<file path=xl/sharedStrings.xml><?xml version="1.0" encoding="utf-8"?>
<sst xmlns="http://schemas.openxmlformats.org/spreadsheetml/2006/main" count="4908" uniqueCount="1052">
  <si>
    <t>customer_email</t>
  </si>
  <si>
    <t>mstrout@me.com</t>
  </si>
  <si>
    <t>fhirsch@outlook.com</t>
  </si>
  <si>
    <t>dinther@outlook.com</t>
  </si>
  <si>
    <t>shaffei@sbcglobal.net</t>
  </si>
  <si>
    <t>tangsh@mac.com</t>
  </si>
  <si>
    <t>privcan@optonline.net</t>
  </si>
  <si>
    <t>dmouse@outlook.com</t>
  </si>
  <si>
    <t>world@att.net</t>
  </si>
  <si>
    <t>pgolle@mac.com</t>
  </si>
  <si>
    <t>bsikdar@msn.com</t>
  </si>
  <si>
    <t>duncand@mac.com</t>
  </si>
  <si>
    <t>geekgrl@comcast.net</t>
  </si>
  <si>
    <t>ylchang@att.net</t>
  </si>
  <si>
    <t>cvrcek@me.com</t>
  </si>
  <si>
    <t>fluffy@msn.com</t>
  </si>
  <si>
    <t>dawnsong@hotmail.com</t>
  </si>
  <si>
    <t>bancboy@icloud.com</t>
  </si>
  <si>
    <t>barnett@comcast.net</t>
  </si>
  <si>
    <t>parrt@aol.com</t>
  </si>
  <si>
    <t>msroth@me.com</t>
  </si>
  <si>
    <t>ozawa@me.com</t>
  </si>
  <si>
    <t>wildfire@yahoo.com</t>
  </si>
  <si>
    <t>fmerges@hotmail.com</t>
  </si>
  <si>
    <t>specprog@icloud.com</t>
  </si>
  <si>
    <t>gordonjcp@comcast.net</t>
  </si>
  <si>
    <t>comdig@yahoo.com</t>
  </si>
  <si>
    <t>louise@msn.com</t>
  </si>
  <si>
    <t>leviathan@comcast.net</t>
  </si>
  <si>
    <t>cremonini@me.com</t>
  </si>
  <si>
    <t>tfinniga@msn.com</t>
  </si>
  <si>
    <t>dcoppit@gmail.com</t>
  </si>
  <si>
    <t>benits@msn.com</t>
  </si>
  <si>
    <t>stern@verizon.net</t>
  </si>
  <si>
    <t>miyop@comcast.net</t>
  </si>
  <si>
    <t>atmarks@live.com</t>
  </si>
  <si>
    <t>evans@me.com</t>
  </si>
  <si>
    <t>unreal@live.com</t>
  </si>
  <si>
    <t>horrocks@verizon.net</t>
  </si>
  <si>
    <t>payned@att.net</t>
  </si>
  <si>
    <t>mastinfo@msn.com</t>
  </si>
  <si>
    <t>durist@aol.com</t>
  </si>
  <si>
    <t>dbindel@gmail.com</t>
  </si>
  <si>
    <t>carcus@me.com</t>
  </si>
  <si>
    <t>preneel@comcast.net</t>
  </si>
  <si>
    <t>mhouston@optonline.net</t>
  </si>
  <si>
    <t>mrdvt@hotmail.com</t>
  </si>
  <si>
    <t>lukka@yahoo.ca</t>
  </si>
  <si>
    <t>CG-12520</t>
  </si>
  <si>
    <t>Claire Gute</t>
  </si>
  <si>
    <t>Consumer</t>
  </si>
  <si>
    <t>United States</t>
  </si>
  <si>
    <t>Henderson</t>
  </si>
  <si>
    <t>Kentucky</t>
  </si>
  <si>
    <t>South</t>
  </si>
  <si>
    <t>DV-13045</t>
  </si>
  <si>
    <t>Darrin Van Huff</t>
  </si>
  <si>
    <t>Corporate</t>
  </si>
  <si>
    <t>Los Angeles</t>
  </si>
  <si>
    <t>California</t>
  </si>
  <si>
    <t>West</t>
  </si>
  <si>
    <t>SO-20335</t>
  </si>
  <si>
    <t>Sean O'Donnell</t>
  </si>
  <si>
    <t>Fort Lauderdale</t>
  </si>
  <si>
    <t>Florida</t>
  </si>
  <si>
    <t>BH-11710</t>
  </si>
  <si>
    <t>Brosina Hoffman</t>
  </si>
  <si>
    <t>AA-10480</t>
  </si>
  <si>
    <t>Andrew Allen</t>
  </si>
  <si>
    <t>Concord</t>
  </si>
  <si>
    <t>North Carolina</t>
  </si>
  <si>
    <t>IM-15070</t>
  </si>
  <si>
    <t>Irene Maddox</t>
  </si>
  <si>
    <t>Seattle</t>
  </si>
  <si>
    <t>Washington</t>
  </si>
  <si>
    <t>HP-14815</t>
  </si>
  <si>
    <t>Harold Pawlan</t>
  </si>
  <si>
    <t>Home Office</t>
  </si>
  <si>
    <t>Fort Worth</t>
  </si>
  <si>
    <t>Texas</t>
  </si>
  <si>
    <t>Central</t>
  </si>
  <si>
    <t>PK-19075</t>
  </si>
  <si>
    <t>Pete Kriz</t>
  </si>
  <si>
    <t>Madison</t>
  </si>
  <si>
    <t>Wisconsin</t>
  </si>
  <si>
    <t>AG-10270</t>
  </si>
  <si>
    <t>Alejandro Grove</t>
  </si>
  <si>
    <t>West Jordan</t>
  </si>
  <si>
    <t>Utah</t>
  </si>
  <si>
    <t>ZD-21925</t>
  </si>
  <si>
    <t>Zuschuss Donatelli</t>
  </si>
  <si>
    <t>San Francisco</t>
  </si>
  <si>
    <t>KB-16585</t>
  </si>
  <si>
    <t>Ken Black</t>
  </si>
  <si>
    <t>Fremont</t>
  </si>
  <si>
    <t>Nebraska</t>
  </si>
  <si>
    <t>SF-20065</t>
  </si>
  <si>
    <t>Sandra Flanagan</t>
  </si>
  <si>
    <t>Philadelphia</t>
  </si>
  <si>
    <t>Pennsylvania</t>
  </si>
  <si>
    <t>East</t>
  </si>
  <si>
    <t>EB-13870</t>
  </si>
  <si>
    <t>Emily Burns</t>
  </si>
  <si>
    <t>Orem</t>
  </si>
  <si>
    <t>EH-13945</t>
  </si>
  <si>
    <t>Eric Hoffmann</t>
  </si>
  <si>
    <t>TB-21520</t>
  </si>
  <si>
    <t>Tracy Blumstein</t>
  </si>
  <si>
    <t>MA-17560</t>
  </si>
  <si>
    <t>Matt Abelman</t>
  </si>
  <si>
    <t>Houston</t>
  </si>
  <si>
    <t>GH-14485</t>
  </si>
  <si>
    <t>Gene Hale</t>
  </si>
  <si>
    <t>Richardson</t>
  </si>
  <si>
    <t>SN-20710</t>
  </si>
  <si>
    <t>Steve Nguyen</t>
  </si>
  <si>
    <t>LC-16930</t>
  </si>
  <si>
    <t>Linda Cazamias</t>
  </si>
  <si>
    <t>Naperville</t>
  </si>
  <si>
    <t>Illinois</t>
  </si>
  <si>
    <t>RA-19885</t>
  </si>
  <si>
    <t>Ruben Ausman</t>
  </si>
  <si>
    <t>ES-14080</t>
  </si>
  <si>
    <t>Erin Smith</t>
  </si>
  <si>
    <t>Melbourne</t>
  </si>
  <si>
    <t>ON-18715</t>
  </si>
  <si>
    <t>Odella Nelson</t>
  </si>
  <si>
    <t>Eagan</t>
  </si>
  <si>
    <t>Minnesota</t>
  </si>
  <si>
    <t>PO-18865</t>
  </si>
  <si>
    <t>Patrick O'Donnell</t>
  </si>
  <si>
    <t>Westland</t>
  </si>
  <si>
    <t>Michigan</t>
  </si>
  <si>
    <t>LH-16900</t>
  </si>
  <si>
    <t>Lena Hernandez</t>
  </si>
  <si>
    <t>Dover</t>
  </si>
  <si>
    <t>Delaware</t>
  </si>
  <si>
    <t>DP-13000</t>
  </si>
  <si>
    <t>Darren Powers</t>
  </si>
  <si>
    <t>New Albany</t>
  </si>
  <si>
    <t>Indiana</t>
  </si>
  <si>
    <t>JM-15265</t>
  </si>
  <si>
    <t>Janet Molinari</t>
  </si>
  <si>
    <t>New York City</t>
  </si>
  <si>
    <t>New York</t>
  </si>
  <si>
    <t>TB-21055</t>
  </si>
  <si>
    <t>Ted Butterfield</t>
  </si>
  <si>
    <t>Troy</t>
  </si>
  <si>
    <t>KM-16720</t>
  </si>
  <si>
    <t>Kunst Miller</t>
  </si>
  <si>
    <t>PS-18970</t>
  </si>
  <si>
    <t>Paul Stevenson</t>
  </si>
  <si>
    <t>Chicago</t>
  </si>
  <si>
    <t>BS-11590</t>
  </si>
  <si>
    <t>Brendan Sweed</t>
  </si>
  <si>
    <t>Gilbert</t>
  </si>
  <si>
    <t>Arizona</t>
  </si>
  <si>
    <t>KD-16270</t>
  </si>
  <si>
    <t>Karen Daniels</t>
  </si>
  <si>
    <t>Springfield</t>
  </si>
  <si>
    <t>Virginia</t>
  </si>
  <si>
    <t>HM-14980</t>
  </si>
  <si>
    <t>Henry MacAllister</t>
  </si>
  <si>
    <t>Jackson</t>
  </si>
  <si>
    <t>JE-15745</t>
  </si>
  <si>
    <t>Joel Eaton</t>
  </si>
  <si>
    <t>Memphis</t>
  </si>
  <si>
    <t>Tennessee</t>
  </si>
  <si>
    <t>KB-16600</t>
  </si>
  <si>
    <t>Ken Brennan</t>
  </si>
  <si>
    <t>SC-20770</t>
  </si>
  <si>
    <t>Stewart Carmichael</t>
  </si>
  <si>
    <t>Decatur</t>
  </si>
  <si>
    <t>Alabama</t>
  </si>
  <si>
    <t>DN-13690</t>
  </si>
  <si>
    <t>Duane Noonan</t>
  </si>
  <si>
    <t>JC-16105</t>
  </si>
  <si>
    <t>Julie Creighton</t>
  </si>
  <si>
    <t>Durham</t>
  </si>
  <si>
    <t>CS-12400</t>
  </si>
  <si>
    <t>Christopher Schild</t>
  </si>
  <si>
    <t>Columbia</t>
  </si>
  <si>
    <t>South Carolina</t>
  </si>
  <si>
    <t>PG-18895</t>
  </si>
  <si>
    <t>Paul Gonzalez</t>
  </si>
  <si>
    <t>Rochester</t>
  </si>
  <si>
    <t>GM-14455</t>
  </si>
  <si>
    <t>Gary Mitchum</t>
  </si>
  <si>
    <t>JS-15685</t>
  </si>
  <si>
    <t>Jim Sink</t>
  </si>
  <si>
    <t>KB-16315</t>
  </si>
  <si>
    <t>Karl Braun</t>
  </si>
  <si>
    <t>Minneapolis</t>
  </si>
  <si>
    <t>RB-19705</t>
  </si>
  <si>
    <t>Roger Barcio</t>
  </si>
  <si>
    <t>Portland</t>
  </si>
  <si>
    <t>Oregon</t>
  </si>
  <si>
    <t>PN-18775</t>
  </si>
  <si>
    <t>Parhena Norris</t>
  </si>
  <si>
    <t>KD-16345</t>
  </si>
  <si>
    <t>Katherine Ducich</t>
  </si>
  <si>
    <t>ER-13855</t>
  </si>
  <si>
    <t>Elpida Rittenbach</t>
  </si>
  <si>
    <t>Saint Paul</t>
  </si>
  <si>
    <t>RB-19465</t>
  </si>
  <si>
    <t>Rick Bensley</t>
  </si>
  <si>
    <t>GZ-14470</t>
  </si>
  <si>
    <t>Gary Zandusky</t>
  </si>
  <si>
    <t>LC-16870</t>
  </si>
  <si>
    <t>Lena Cacioppo</t>
  </si>
  <si>
    <t>Aurora</t>
  </si>
  <si>
    <t>Colorado</t>
  </si>
  <si>
    <t>JM-15250</t>
  </si>
  <si>
    <t>Janet Martin</t>
  </si>
  <si>
    <t>Charlotte</t>
  </si>
  <si>
    <t>PA-19060</t>
  </si>
  <si>
    <t>Pete Armstrong</t>
  </si>
  <si>
    <t>Orland Park</t>
  </si>
  <si>
    <t>CV-12805</t>
  </si>
  <si>
    <t>Cynthia Voltz</t>
  </si>
  <si>
    <t>CL-12565</t>
  </si>
  <si>
    <t>Clay Ludtke</t>
  </si>
  <si>
    <t>Urbandale</t>
  </si>
  <si>
    <t>Iowa</t>
  </si>
  <si>
    <t>RC-19960</t>
  </si>
  <si>
    <t>Ryan Crowe</t>
  </si>
  <si>
    <t>Columbus</t>
  </si>
  <si>
    <t>Ohio</t>
  </si>
  <si>
    <t>DK-13090</t>
  </si>
  <si>
    <t>Dave Kipp</t>
  </si>
  <si>
    <t>GG-14650</t>
  </si>
  <si>
    <t>Greg Guthrie</t>
  </si>
  <si>
    <t>Bristol</t>
  </si>
  <si>
    <t>SC-20725</t>
  </si>
  <si>
    <t>Steven Cartwright</t>
  </si>
  <si>
    <t>Wilmington</t>
  </si>
  <si>
    <t>AD-10180</t>
  </si>
  <si>
    <t>Alan Dominguez</t>
  </si>
  <si>
    <t>PF-19165</t>
  </si>
  <si>
    <t>Philip Fox</t>
  </si>
  <si>
    <t>Bloomington</t>
  </si>
  <si>
    <t>TS-21610</t>
  </si>
  <si>
    <t>Troy Staebel</t>
  </si>
  <si>
    <t>Phoenix</t>
  </si>
  <si>
    <t>LS-16975</t>
  </si>
  <si>
    <t>Lindsay Shagiari</t>
  </si>
  <si>
    <t>DW-13585</t>
  </si>
  <si>
    <t>Dorothy Wardle</t>
  </si>
  <si>
    <t>LC-16885</t>
  </si>
  <si>
    <t>Lena Creighton</t>
  </si>
  <si>
    <t>Roseville</t>
  </si>
  <si>
    <t>JD-15895</t>
  </si>
  <si>
    <t>Jonathan Doherty</t>
  </si>
  <si>
    <t>SH-19975</t>
  </si>
  <si>
    <t>Sally Hughsby</t>
  </si>
  <si>
    <t>SG-20080</t>
  </si>
  <si>
    <t>Sandra Glassco</t>
  </si>
  <si>
    <t>Independence</t>
  </si>
  <si>
    <t>Missouri</t>
  </si>
  <si>
    <t>HA-14920</t>
  </si>
  <si>
    <t>Helen Andreada</t>
  </si>
  <si>
    <t>Pasadena</t>
  </si>
  <si>
    <t>MG-17680</t>
  </si>
  <si>
    <t>Maureen Gastineau</t>
  </si>
  <si>
    <t>Newark</t>
  </si>
  <si>
    <t>JE-16165</t>
  </si>
  <si>
    <t>Justin Ellison</t>
  </si>
  <si>
    <t>Franklin</t>
  </si>
  <si>
    <t>TW-21025</t>
  </si>
  <si>
    <t>Tamara Willingham</t>
  </si>
  <si>
    <t>Scottsdale</t>
  </si>
  <si>
    <t>SP-20650</t>
  </si>
  <si>
    <t>Stephanie Phelps</t>
  </si>
  <si>
    <t>San Jose</t>
  </si>
  <si>
    <t>NK-18490</t>
  </si>
  <si>
    <t>Neil Knudson</t>
  </si>
  <si>
    <t>DB-13060</t>
  </si>
  <si>
    <t>Dave Brooks</t>
  </si>
  <si>
    <t>NP-18670</t>
  </si>
  <si>
    <t>Nora Paige</t>
  </si>
  <si>
    <t>Edmond</t>
  </si>
  <si>
    <t>Oklahoma</t>
  </si>
  <si>
    <t>TT-21070</t>
  </si>
  <si>
    <t>Ted Trevino</t>
  </si>
  <si>
    <t>EM-13960</t>
  </si>
  <si>
    <t>Eric Murdock</t>
  </si>
  <si>
    <t>RD-19900</t>
  </si>
  <si>
    <t>Ruben Dartt</t>
  </si>
  <si>
    <t>Carlsbad</t>
  </si>
  <si>
    <t>New Mexico</t>
  </si>
  <si>
    <t>MJ-17740</t>
  </si>
  <si>
    <t>Max Jones</t>
  </si>
  <si>
    <t>BM-11140</t>
  </si>
  <si>
    <t>Becky Martin</t>
  </si>
  <si>
    <t>San Antonio</t>
  </si>
  <si>
    <t>CS-12130</t>
  </si>
  <si>
    <t>Chad Sievert</t>
  </si>
  <si>
    <t>JB-15400</t>
  </si>
  <si>
    <t>Jennifer Braxton</t>
  </si>
  <si>
    <t>SJ-20500</t>
  </si>
  <si>
    <t>Shirley Jackson</t>
  </si>
  <si>
    <t>JK-15640</t>
  </si>
  <si>
    <t>Jim Kriz</t>
  </si>
  <si>
    <t>DK-13150</t>
  </si>
  <si>
    <t>David Kendrick</t>
  </si>
  <si>
    <t>RM-19675</t>
  </si>
  <si>
    <t>Robert Marley</t>
  </si>
  <si>
    <t>Monroe</t>
  </si>
  <si>
    <t>Louisiana</t>
  </si>
  <si>
    <t>SK-19990</t>
  </si>
  <si>
    <t>Sally Knutson</t>
  </si>
  <si>
    <t>Fairfield</t>
  </si>
  <si>
    <t>Connecticut</t>
  </si>
  <si>
    <t>FM-14290</t>
  </si>
  <si>
    <t>Frank Merwin</t>
  </si>
  <si>
    <t>AM-10360</t>
  </si>
  <si>
    <t>Alice McCarthy</t>
  </si>
  <si>
    <t>Grand Prairie</t>
  </si>
  <si>
    <t>MP-17470</t>
  </si>
  <si>
    <t>Mark Packer</t>
  </si>
  <si>
    <t>MZ-17515</t>
  </si>
  <si>
    <t>Mary Zewe</t>
  </si>
  <si>
    <t>Redlands</t>
  </si>
  <si>
    <t>CB-12025</t>
  </si>
  <si>
    <t>Cassandra Brandow</t>
  </si>
  <si>
    <t>Hamilton</t>
  </si>
  <si>
    <t>VM-21685</t>
  </si>
  <si>
    <t>Valerie Mitchum</t>
  </si>
  <si>
    <t>Westfield</t>
  </si>
  <si>
    <t>New Jersey</t>
  </si>
  <si>
    <t>FH-14365</t>
  </si>
  <si>
    <t>Fred Hopkins</t>
  </si>
  <si>
    <t>MB-17305</t>
  </si>
  <si>
    <t>Maria Bertelson</t>
  </si>
  <si>
    <t>Akron</t>
  </si>
  <si>
    <t>BS-11755</t>
  </si>
  <si>
    <t>Bruce Stewart</t>
  </si>
  <si>
    <t>Denver</t>
  </si>
  <si>
    <t>LC-17140</t>
  </si>
  <si>
    <t>Logan Currie</t>
  </si>
  <si>
    <t>Dallas</t>
  </si>
  <si>
    <t>HK-14890</t>
  </si>
  <si>
    <t>Heather Kirkland</t>
  </si>
  <si>
    <t>LE-16810</t>
  </si>
  <si>
    <t>Laurel Elliston</t>
  </si>
  <si>
    <t>Whittier</t>
  </si>
  <si>
    <t>JH-15985</t>
  </si>
  <si>
    <t>Joseph Holt</t>
  </si>
  <si>
    <t>Saginaw</t>
  </si>
  <si>
    <t>MS-17980</t>
  </si>
  <si>
    <t>Michael Stewart</t>
  </si>
  <si>
    <t>VW-21775</t>
  </si>
  <si>
    <t>Victoria Wilson</t>
  </si>
  <si>
    <t>Medina</t>
  </si>
  <si>
    <t>JH-15910</t>
  </si>
  <si>
    <t>Jonathan Howell</t>
  </si>
  <si>
    <t>JB-15925</t>
  </si>
  <si>
    <t>Joni Blumstein</t>
  </si>
  <si>
    <t>Dublin</t>
  </si>
  <si>
    <t>DS-13180</t>
  </si>
  <si>
    <t>David Smith</t>
  </si>
  <si>
    <t>Detroit</t>
  </si>
  <si>
    <t>VD-21670</t>
  </si>
  <si>
    <t>Valerie Dominguez</t>
  </si>
  <si>
    <t>EA-14035</t>
  </si>
  <si>
    <t>Erin Ashbrook</t>
  </si>
  <si>
    <t>Tampa</t>
  </si>
  <si>
    <t>DB-13120</t>
  </si>
  <si>
    <t>David Bremer</t>
  </si>
  <si>
    <t>Santa Clara</t>
  </si>
  <si>
    <t>KL-16645</t>
  </si>
  <si>
    <t>Ken Lonsdale</t>
  </si>
  <si>
    <t>DW-13480</t>
  </si>
  <si>
    <t>Dianna Wilson</t>
  </si>
  <si>
    <t>Lakeville</t>
  </si>
  <si>
    <t>LH-17155</t>
  </si>
  <si>
    <t>Logan Haushalter</t>
  </si>
  <si>
    <t>KC-16540</t>
  </si>
  <si>
    <t>Kelly Collister</t>
  </si>
  <si>
    <t>San Diego</t>
  </si>
  <si>
    <t>DL-13315</t>
  </si>
  <si>
    <t>Delfina Latchford</t>
  </si>
  <si>
    <t>DR-12880</t>
  </si>
  <si>
    <t>Dan Reichenbach</t>
  </si>
  <si>
    <t>CC-12670</t>
  </si>
  <si>
    <t>Craig Carreira</t>
  </si>
  <si>
    <t>Dl-13600</t>
  </si>
  <si>
    <t>Dorris liebe</t>
  </si>
  <si>
    <t>SB-20290</t>
  </si>
  <si>
    <t>Sean Braxton</t>
  </si>
  <si>
    <t>RC-19825</t>
  </si>
  <si>
    <t>Roy Collins</t>
  </si>
  <si>
    <t>AH-10210</t>
  </si>
  <si>
    <t>Alan Hwang</t>
  </si>
  <si>
    <t>Brentwood</t>
  </si>
  <si>
    <t>CB-12535</t>
  </si>
  <si>
    <t>Claudia Bergmann</t>
  </si>
  <si>
    <t>Chapel Hill</t>
  </si>
  <si>
    <t>Morristown</t>
  </si>
  <si>
    <t>CA-12310</t>
  </si>
  <si>
    <t>Christine Abelman</t>
  </si>
  <si>
    <t>Cincinnati</t>
  </si>
  <si>
    <t>KH-16690</t>
  </si>
  <si>
    <t>Kristen Hastings</t>
  </si>
  <si>
    <t>BB-10990</t>
  </si>
  <si>
    <t>Barry Blumstein</t>
  </si>
  <si>
    <t>Inglewood</t>
  </si>
  <si>
    <t>AG-10495</t>
  </si>
  <si>
    <t>Andrew Gjertsen</t>
  </si>
  <si>
    <t>JO-15280</t>
  </si>
  <si>
    <t>Jas O'Carroll</t>
  </si>
  <si>
    <t>AH-10195</t>
  </si>
  <si>
    <t>Alan Haines</t>
  </si>
  <si>
    <t>Tamarac</t>
  </si>
  <si>
    <t>NZ-18565</t>
  </si>
  <si>
    <t>Nick Zandusky</t>
  </si>
  <si>
    <t>KL-16555</t>
  </si>
  <si>
    <t>Kelly Lampkin</t>
  </si>
  <si>
    <t>Colorado Springs</t>
  </si>
  <si>
    <t>Belleville</t>
  </si>
  <si>
    <t>AS-10225</t>
  </si>
  <si>
    <t>Alan Schoenberger</t>
  </si>
  <si>
    <t>Taylor</t>
  </si>
  <si>
    <t>CR-12625</t>
  </si>
  <si>
    <t>Corey Roper</t>
  </si>
  <si>
    <t>Lakewood</t>
  </si>
  <si>
    <t>SH-20395</t>
  </si>
  <si>
    <t>Shahid Hopkins</t>
  </si>
  <si>
    <t>Arlington</t>
  </si>
  <si>
    <t>BP-11185</t>
  </si>
  <si>
    <t>Ben Peterman</t>
  </si>
  <si>
    <t>Arvada</t>
  </si>
  <si>
    <t>TS-21205</t>
  </si>
  <si>
    <t>Thomas Seio</t>
  </si>
  <si>
    <t>Hackensack</t>
  </si>
  <si>
    <t>AG-10525</t>
  </si>
  <si>
    <t>Andy Gerbode</t>
  </si>
  <si>
    <t>Saint Petersburg</t>
  </si>
  <si>
    <t>SP-20860</t>
  </si>
  <si>
    <t>Sung Pak</t>
  </si>
  <si>
    <t>NM-18445</t>
  </si>
  <si>
    <t>Nathan Mautz</t>
  </si>
  <si>
    <t>FA-14230</t>
  </si>
  <si>
    <t>Frank Atkinson</t>
  </si>
  <si>
    <t>Long Beach</t>
  </si>
  <si>
    <t>GK-14620</t>
  </si>
  <si>
    <t>Grace Kelly</t>
  </si>
  <si>
    <t>Hesperia</t>
  </si>
  <si>
    <t>DJ-13510</t>
  </si>
  <si>
    <t>Don Jones</t>
  </si>
  <si>
    <t>Murfreesboro</t>
  </si>
  <si>
    <t>PO-18850</t>
  </si>
  <si>
    <t>Patrick O'Brill</t>
  </si>
  <si>
    <t>JL-15850</t>
  </si>
  <si>
    <t>John Lucas</t>
  </si>
  <si>
    <t>DB-13615</t>
  </si>
  <si>
    <t>Doug Bickford</t>
  </si>
  <si>
    <t>AC-10420</t>
  </si>
  <si>
    <t>Alyssa Crouse</t>
  </si>
  <si>
    <t>Layton</t>
  </si>
  <si>
    <t>Austin</t>
  </si>
  <si>
    <t>CC-12550</t>
  </si>
  <si>
    <t>Clay Cheatham</t>
  </si>
  <si>
    <t>TD-20995</t>
  </si>
  <si>
    <t>Tamara Dahlen</t>
  </si>
  <si>
    <t>Lowell</t>
  </si>
  <si>
    <t>Massachusetts</t>
  </si>
  <si>
    <t>AB-10060</t>
  </si>
  <si>
    <t>Adam Bellavance</t>
  </si>
  <si>
    <t>JL-15505</t>
  </si>
  <si>
    <t>Jeremy Lonsdale</t>
  </si>
  <si>
    <t>VB-21745</t>
  </si>
  <si>
    <t>Victoria Brennan</t>
  </si>
  <si>
    <t>Georgia</t>
  </si>
  <si>
    <t>KW-16435</t>
  </si>
  <si>
    <t>Katrina Willman</t>
  </si>
  <si>
    <t>JD-16060</t>
  </si>
  <si>
    <t>Julia Dunbar</t>
  </si>
  <si>
    <t>MK-17905</t>
  </si>
  <si>
    <t>Michael Kennedy</t>
  </si>
  <si>
    <t>Manchester</t>
  </si>
  <si>
    <t>GT-14755</t>
  </si>
  <si>
    <t>Guy Thornton</t>
  </si>
  <si>
    <t>Harlingen</t>
  </si>
  <si>
    <t>AG-10900</t>
  </si>
  <si>
    <t>Arthur Gainer</t>
  </si>
  <si>
    <t>Tucson</t>
  </si>
  <si>
    <t>MM-18280</t>
  </si>
  <si>
    <t>Muhammed MacIntyre</t>
  </si>
  <si>
    <t>Quincy</t>
  </si>
  <si>
    <t>AR-10405</t>
  </si>
  <si>
    <t>Allen Rosenblatt</t>
  </si>
  <si>
    <t>RA-19915</t>
  </si>
  <si>
    <t>Russell Applegate</t>
  </si>
  <si>
    <t>AS-10285</t>
  </si>
  <si>
    <t>Alejandro Savely</t>
  </si>
  <si>
    <t>LA-16780</t>
  </si>
  <si>
    <t>Laura Armstrong</t>
  </si>
  <si>
    <t>DO-13435</t>
  </si>
  <si>
    <t>Denny Ordway</t>
  </si>
  <si>
    <t>Pembroke Pines</t>
  </si>
  <si>
    <t>DK-13225</t>
  </si>
  <si>
    <t>Dean Katz</t>
  </si>
  <si>
    <t>NG-18430</t>
  </si>
  <si>
    <t>Nathan Gelder</t>
  </si>
  <si>
    <t>MV-18190</t>
  </si>
  <si>
    <t>Mike Vittorini</t>
  </si>
  <si>
    <t>JG-15115</t>
  </si>
  <si>
    <t>Jack Garza</t>
  </si>
  <si>
    <t>Des Moines</t>
  </si>
  <si>
    <t>BP-11095</t>
  </si>
  <si>
    <t>Bart Pistole</t>
  </si>
  <si>
    <t>Peoria</t>
  </si>
  <si>
    <t>VP-21730</t>
  </si>
  <si>
    <t>Victor Preis</t>
  </si>
  <si>
    <t>Las Vegas</t>
  </si>
  <si>
    <t>Nevada</t>
  </si>
  <si>
    <t>SS-20140</t>
  </si>
  <si>
    <t>Saphhira Shifley</t>
  </si>
  <si>
    <t>Warwick</t>
  </si>
  <si>
    <t>Rhode Island</t>
  </si>
  <si>
    <t>AG-10675</t>
  </si>
  <si>
    <t>Anna Gayman</t>
  </si>
  <si>
    <t>LF-17185</t>
  </si>
  <si>
    <t>Luke Foster</t>
  </si>
  <si>
    <t>Miami</t>
  </si>
  <si>
    <t>RF-19840</t>
  </si>
  <si>
    <t>Roy Französisch</t>
  </si>
  <si>
    <t>KH-16510</t>
  </si>
  <si>
    <t>Keith Herrera</t>
  </si>
  <si>
    <t>KC-16675</t>
  </si>
  <si>
    <t>Kimberly Carter</t>
  </si>
  <si>
    <t>CJ-12010</t>
  </si>
  <si>
    <t>Caroline Jumper</t>
  </si>
  <si>
    <t>Huntington Beach</t>
  </si>
  <si>
    <t>PB-19150</t>
  </si>
  <si>
    <t>Philip Brown</t>
  </si>
  <si>
    <t>Richmond</t>
  </si>
  <si>
    <t>Louisville</t>
  </si>
  <si>
    <t>MP-17965</t>
  </si>
  <si>
    <t>Michael Paige</t>
  </si>
  <si>
    <t>Lawrence</t>
  </si>
  <si>
    <t>NF-18385</t>
  </si>
  <si>
    <t>Natalie Fritzler</t>
  </si>
  <si>
    <t>Mississippi</t>
  </si>
  <si>
    <t>Canton</t>
  </si>
  <si>
    <t>SD-20485</t>
  </si>
  <si>
    <t>Shirley Daniels</t>
  </si>
  <si>
    <t>New Rochelle</t>
  </si>
  <si>
    <t>KH-16630</t>
  </si>
  <si>
    <t>Ken Heidel</t>
  </si>
  <si>
    <t>RB-19795</t>
  </si>
  <si>
    <t>Ross Baird</t>
  </si>
  <si>
    <t>Gastonia</t>
  </si>
  <si>
    <t>MK-18160</t>
  </si>
  <si>
    <t>Mike Kennedy</t>
  </si>
  <si>
    <t>Jacksonville</t>
  </si>
  <si>
    <t>PO-19180</t>
  </si>
  <si>
    <t>Philisse Overcash</t>
  </si>
  <si>
    <t>BB-11545</t>
  </si>
  <si>
    <t>Brenda Bowman</t>
  </si>
  <si>
    <t>TB-21595</t>
  </si>
  <si>
    <t>Troy Blackwell</t>
  </si>
  <si>
    <t>RB-19360</t>
  </si>
  <si>
    <t>Raymond Buch</t>
  </si>
  <si>
    <t>Auburn</t>
  </si>
  <si>
    <t>EB-13705</t>
  </si>
  <si>
    <t>Ed Braxton</t>
  </si>
  <si>
    <t>Norman</t>
  </si>
  <si>
    <t>SC-20095</t>
  </si>
  <si>
    <t>Sanjit Chand</t>
  </si>
  <si>
    <t>TN-21040</t>
  </si>
  <si>
    <t>Tanja Norvell</t>
  </si>
  <si>
    <t>JS-15940</t>
  </si>
  <si>
    <t>Joni Sundaresam</t>
  </si>
  <si>
    <t>Park Ridge</t>
  </si>
  <si>
    <t>Amarillo</t>
  </si>
  <si>
    <t>MH-17785</t>
  </si>
  <si>
    <t>Maya Herman</t>
  </si>
  <si>
    <t>Lindenhurst</t>
  </si>
  <si>
    <t>JP-15520</t>
  </si>
  <si>
    <t>Jeremy Pistek</t>
  </si>
  <si>
    <t>JE-15475</t>
  </si>
  <si>
    <t>Jeremy Ellison</t>
  </si>
  <si>
    <t>JG-15805</t>
  </si>
  <si>
    <t>John Grady</t>
  </si>
  <si>
    <t>XP-21865</t>
  </si>
  <si>
    <t>Xylona Preis</t>
  </si>
  <si>
    <t>EM-14065</t>
  </si>
  <si>
    <t>Erin Mull</t>
  </si>
  <si>
    <t>MT-18070</t>
  </si>
  <si>
    <t>Michelle Tran</t>
  </si>
  <si>
    <t>SA-20830</t>
  </si>
  <si>
    <t>Sue Ann Reed</t>
  </si>
  <si>
    <t>CW-11905</t>
  </si>
  <si>
    <t>Carl Weiss</t>
  </si>
  <si>
    <t>Huntsville</t>
  </si>
  <si>
    <t>AJ-10960</t>
  </si>
  <si>
    <t>Astrea Jones</t>
  </si>
  <si>
    <t>SS-20590</t>
  </si>
  <si>
    <t>Sonia Sunley</t>
  </si>
  <si>
    <t>RO-19780</t>
  </si>
  <si>
    <t>Rose O'Brian</t>
  </si>
  <si>
    <t>MD-17350</t>
  </si>
  <si>
    <t>Maribeth Dona</t>
  </si>
  <si>
    <t>Fayetteville</t>
  </si>
  <si>
    <t>Arkansas</t>
  </si>
  <si>
    <t>Costa Mesa</t>
  </si>
  <si>
    <t>MY-17380</t>
  </si>
  <si>
    <t>Maribeth Yedwab</t>
  </si>
  <si>
    <t>Parker</t>
  </si>
  <si>
    <t>CM-12385</t>
  </si>
  <si>
    <t>Christopher Martinez</t>
  </si>
  <si>
    <t>Atlanta</t>
  </si>
  <si>
    <t>LS-17245</t>
  </si>
  <si>
    <t>Lynn Smith</t>
  </si>
  <si>
    <t>Gladstone</t>
  </si>
  <si>
    <t>BN-11515</t>
  </si>
  <si>
    <t>Bradley Nguyen</t>
  </si>
  <si>
    <t>Great Falls</t>
  </si>
  <si>
    <t>Montana</t>
  </si>
  <si>
    <t>DB-13210</t>
  </si>
  <si>
    <t>Dean Braden</t>
  </si>
  <si>
    <t>MC-17605</t>
  </si>
  <si>
    <t>Matt Connell</t>
  </si>
  <si>
    <t>BD-11605</t>
  </si>
  <si>
    <t>Brian Dahlen</t>
  </si>
  <si>
    <t>PH-18790</t>
  </si>
  <si>
    <t>Patricia Hirasaki</t>
  </si>
  <si>
    <t>Lakeland</t>
  </si>
  <si>
    <t>MG-18145</t>
  </si>
  <si>
    <t>Mike Gockenbach</t>
  </si>
  <si>
    <t>KB-16240</t>
  </si>
  <si>
    <t>Karen Bern</t>
  </si>
  <si>
    <t>JC-15340</t>
  </si>
  <si>
    <t>Jasper Cacioppo</t>
  </si>
  <si>
    <t>RL-19615</t>
  </si>
  <si>
    <t>Rob Lucas</t>
  </si>
  <si>
    <t>Montgomery</t>
  </si>
  <si>
    <t>AA-10375</t>
  </si>
  <si>
    <t>Allen Armold</t>
  </si>
  <si>
    <t>Mesa</t>
  </si>
  <si>
    <t>EP-13915</t>
  </si>
  <si>
    <t>Emily Phan</t>
  </si>
  <si>
    <t>DK-12985</t>
  </si>
  <si>
    <t>Darren Koutras</t>
  </si>
  <si>
    <t>BD-11500</t>
  </si>
  <si>
    <t>Bradley Drucker</t>
  </si>
  <si>
    <t>Green Bay</t>
  </si>
  <si>
    <t>LM-17065</t>
  </si>
  <si>
    <t>Liz MacKendrick</t>
  </si>
  <si>
    <t>AS-10135</t>
  </si>
  <si>
    <t>Adrian Shami</t>
  </si>
  <si>
    <t>BD-11320</t>
  </si>
  <si>
    <t>Bill Donatelli</t>
  </si>
  <si>
    <t>GT-14710</t>
  </si>
  <si>
    <t>Greg Tran</t>
  </si>
  <si>
    <t>Anaheim</t>
  </si>
  <si>
    <t>AJ-10945</t>
  </si>
  <si>
    <t>Ashley Jarboe</t>
  </si>
  <si>
    <t>OT-18730</t>
  </si>
  <si>
    <t>Olvera Toch</t>
  </si>
  <si>
    <t>LP-17080</t>
  </si>
  <si>
    <t>Liz Pelletier</t>
  </si>
  <si>
    <t>CA-12775</t>
  </si>
  <si>
    <t>Cynthia Arntzen</t>
  </si>
  <si>
    <t>JF-15490</t>
  </si>
  <si>
    <t>Jeremy Farry</t>
  </si>
  <si>
    <t>FP-14320</t>
  </si>
  <si>
    <t>Frank Preis</t>
  </si>
  <si>
    <t>EB-13840</t>
  </si>
  <si>
    <t>Ellis Ballard</t>
  </si>
  <si>
    <t>JF-15415</t>
  </si>
  <si>
    <t>Jennifer Ferguson</t>
  </si>
  <si>
    <t>SF-20200</t>
  </si>
  <si>
    <t>Sarah Foster</t>
  </si>
  <si>
    <t>Marysville</t>
  </si>
  <si>
    <t>TG-21640</t>
  </si>
  <si>
    <t>Trudy Glocke</t>
  </si>
  <si>
    <t>CS-11950</t>
  </si>
  <si>
    <t>Carlos Soltero</t>
  </si>
  <si>
    <t>CC-12145</t>
  </si>
  <si>
    <t>Charles Crestani</t>
  </si>
  <si>
    <t>DV-13465</t>
  </si>
  <si>
    <t>Dianna Vittorini</t>
  </si>
  <si>
    <t>BD-11725</t>
  </si>
  <si>
    <t>Bruce Degenhardt</t>
  </si>
  <si>
    <t>ZC-21910</t>
  </si>
  <si>
    <t>Zuschuss Carroll</t>
  </si>
  <si>
    <t>Salem</t>
  </si>
  <si>
    <t>MS-17830</t>
  </si>
  <si>
    <t>Melanie Seite</t>
  </si>
  <si>
    <t>Laredo</t>
  </si>
  <si>
    <t>LR-16915</t>
  </si>
  <si>
    <t>Lena Radford</t>
  </si>
  <si>
    <t>TP-21130</t>
  </si>
  <si>
    <t>Theone Pippenger</t>
  </si>
  <si>
    <t>CK-12205</t>
  </si>
  <si>
    <t>Chloris Kastensmidt</t>
  </si>
  <si>
    <t>AS-10240</t>
  </si>
  <si>
    <t>Alan Shonely</t>
  </si>
  <si>
    <t>AR-10510</t>
  </si>
  <si>
    <t>Andrew Roberts</t>
  </si>
  <si>
    <t>NB-18655</t>
  </si>
  <si>
    <t>Nona Balk</t>
  </si>
  <si>
    <t>GD-14590</t>
  </si>
  <si>
    <t>Giulietta Dortch</t>
  </si>
  <si>
    <t>CK-12595</t>
  </si>
  <si>
    <t>Clytie Kelty</t>
  </si>
  <si>
    <t>Grove City</t>
  </si>
  <si>
    <t>NG-18355</t>
  </si>
  <si>
    <t>Nat Gilpin</t>
  </si>
  <si>
    <t>CA-12265</t>
  </si>
  <si>
    <t>Christina Anderson</t>
  </si>
  <si>
    <t>SF-20965</t>
  </si>
  <si>
    <t>Sylvia Foulston</t>
  </si>
  <si>
    <t>Dearborn</t>
  </si>
  <si>
    <t>MO-17800</t>
  </si>
  <si>
    <t>Meg O'Connel</t>
  </si>
  <si>
    <t>AT-10735</t>
  </si>
  <si>
    <t>Annie Thurman</t>
  </si>
  <si>
    <t>FM-14380</t>
  </si>
  <si>
    <t>Fred McMath</t>
  </si>
  <si>
    <t>DJ-13420</t>
  </si>
  <si>
    <t>Denny Joy</t>
  </si>
  <si>
    <t>Warner Robins</t>
  </si>
  <si>
    <t>ME-17725</t>
  </si>
  <si>
    <t>Max Engle</t>
  </si>
  <si>
    <t>Vallejo</t>
  </si>
  <si>
    <t>JD-16150</t>
  </si>
  <si>
    <t>Justin Deggeller</t>
  </si>
  <si>
    <t>JL-15835</t>
  </si>
  <si>
    <t>John Lee</t>
  </si>
  <si>
    <t>Mission Viejo</t>
  </si>
  <si>
    <t>SC-20305</t>
  </si>
  <si>
    <t>Sean Christensen</t>
  </si>
  <si>
    <t>Rochester Hills</t>
  </si>
  <si>
    <t>Plainfield</t>
  </si>
  <si>
    <t>CC-12430</t>
  </si>
  <si>
    <t>Chuck Clark</t>
  </si>
  <si>
    <t>Sierra Vista</t>
  </si>
  <si>
    <t>AR-10825</t>
  </si>
  <si>
    <t>Anthony Rawles</t>
  </si>
  <si>
    <t>Vancouver</t>
  </si>
  <si>
    <t>SR-20740</t>
  </si>
  <si>
    <t>Steven Roelle</t>
  </si>
  <si>
    <t>CR-12730</t>
  </si>
  <si>
    <t>Craig Reiter</t>
  </si>
  <si>
    <t>EH-14125</t>
  </si>
  <si>
    <t>Eugene Hildebrand</t>
  </si>
  <si>
    <t>SP-20545</t>
  </si>
  <si>
    <t>Sibella Parks</t>
  </si>
  <si>
    <t>TH-21235</t>
  </si>
  <si>
    <t>Tiffany House</t>
  </si>
  <si>
    <t>RP-19390</t>
  </si>
  <si>
    <t>Resi Pölking</t>
  </si>
  <si>
    <t>Cleveland</t>
  </si>
  <si>
    <t>RB-19570</t>
  </si>
  <si>
    <t>Rob Beeghly</t>
  </si>
  <si>
    <t>CD-11980</t>
  </si>
  <si>
    <t>Carol Darley</t>
  </si>
  <si>
    <t>Tyler</t>
  </si>
  <si>
    <t>DJ-13630</t>
  </si>
  <si>
    <t>Doug Jacobs</t>
  </si>
  <si>
    <t>GT-14635</t>
  </si>
  <si>
    <t>Grant Thornton</t>
  </si>
  <si>
    <t>Burlington</t>
  </si>
  <si>
    <t>MC-17845</t>
  </si>
  <si>
    <t>Michael Chen</t>
  </si>
  <si>
    <t>RA-19285</t>
  </si>
  <si>
    <t>Ralph Arnett</t>
  </si>
  <si>
    <t>NP-18325</t>
  </si>
  <si>
    <t>Naresj Patel</t>
  </si>
  <si>
    <t>Waynesboro</t>
  </si>
  <si>
    <t>AB-10165</t>
  </si>
  <si>
    <t>Alan Barnes</t>
  </si>
  <si>
    <t>JO-15550</t>
  </si>
  <si>
    <t>Jesus Ocampo</t>
  </si>
  <si>
    <t>Chester</t>
  </si>
  <si>
    <t>JK-15370</t>
  </si>
  <si>
    <t>Jay Kimmel</t>
  </si>
  <si>
    <t>BN-11470</t>
  </si>
  <si>
    <t>Brad Norvell</t>
  </si>
  <si>
    <t>Cary</t>
  </si>
  <si>
    <t>DP-13165</t>
  </si>
  <si>
    <t>David Philippe</t>
  </si>
  <si>
    <t>TH-21550</t>
  </si>
  <si>
    <t>Tracy Hopkins</t>
  </si>
  <si>
    <t>AP-10915</t>
  </si>
  <si>
    <t>Arthur Prichep</t>
  </si>
  <si>
    <t>Palm Coast</t>
  </si>
  <si>
    <t>RS-19765</t>
  </si>
  <si>
    <t>Roland Schwarz</t>
  </si>
  <si>
    <t>Mount Vernon</t>
  </si>
  <si>
    <t>SV-20365</t>
  </si>
  <si>
    <t>Seth Vernon</t>
  </si>
  <si>
    <t>CK-12325</t>
  </si>
  <si>
    <t>Christine Kargatis</t>
  </si>
  <si>
    <t>RD-19810</t>
  </si>
  <si>
    <t>Ross DeVincentis</t>
  </si>
  <si>
    <t>MR-17545</t>
  </si>
  <si>
    <t>Mathew Reese</t>
  </si>
  <si>
    <t>SC-20695</t>
  </si>
  <si>
    <t>Steve Chapman</t>
  </si>
  <si>
    <t>Hialeah</t>
  </si>
  <si>
    <t>JF-15355</t>
  </si>
  <si>
    <t>Jay Fein</t>
  </si>
  <si>
    <t>EG-13900</t>
  </si>
  <si>
    <t>Emily Grady</t>
  </si>
  <si>
    <t>Oceanside</t>
  </si>
  <si>
    <t>DS-13030</t>
  </si>
  <si>
    <t>Darrin Sayre</t>
  </si>
  <si>
    <t>PO-19195</t>
  </si>
  <si>
    <t>Phillina Ober</t>
  </si>
  <si>
    <t>SS-20875</t>
  </si>
  <si>
    <t>Sung Shariari</t>
  </si>
  <si>
    <t>PB-19105</t>
  </si>
  <si>
    <t>Peter Bühler</t>
  </si>
  <si>
    <t>Evanston</t>
  </si>
  <si>
    <t>RF-19735</t>
  </si>
  <si>
    <t>Roland Fjeld</t>
  </si>
  <si>
    <t>Trenton</t>
  </si>
  <si>
    <t>YC-21895</t>
  </si>
  <si>
    <t>Yoseph Carroll</t>
  </si>
  <si>
    <t>DC-13285</t>
  </si>
  <si>
    <t>Debra Catini</t>
  </si>
  <si>
    <t>Cottage Grove</t>
  </si>
  <si>
    <t>CP-12340</t>
  </si>
  <si>
    <t>Christine Phan</t>
  </si>
  <si>
    <t>BF-11020</t>
  </si>
  <si>
    <t>Barry Französisch</t>
  </si>
  <si>
    <t>LH-17020</t>
  </si>
  <si>
    <t>Lisa Hazard</t>
  </si>
  <si>
    <t>CS-12250</t>
  </si>
  <si>
    <t>Chris Selesnick</t>
  </si>
  <si>
    <t>Bossier City</t>
  </si>
  <si>
    <t>AJ-10795</t>
  </si>
  <si>
    <t>Anthony Johnson</t>
  </si>
  <si>
    <t>BV-11245</t>
  </si>
  <si>
    <t>Benjamin Venier</t>
  </si>
  <si>
    <t>DL-12865</t>
  </si>
  <si>
    <t>Dan Lawera</t>
  </si>
  <si>
    <t>BM-11785</t>
  </si>
  <si>
    <t>Bryan Mills</t>
  </si>
  <si>
    <t>Lancaster</t>
  </si>
  <si>
    <t>LT-17110</t>
  </si>
  <si>
    <t>Liz Thompson</t>
  </si>
  <si>
    <t>JK-15730</t>
  </si>
  <si>
    <t>Joe Kamberova</t>
  </si>
  <si>
    <t>Asheville</t>
  </si>
  <si>
    <t>ES-14020</t>
  </si>
  <si>
    <t>Erica Smith</t>
  </si>
  <si>
    <t>RH-19495</t>
  </si>
  <si>
    <t>Rick Hansen</t>
  </si>
  <si>
    <t>CD-11920</t>
  </si>
  <si>
    <t>Carlos Daly</t>
  </si>
  <si>
    <t>Lake Elsinore</t>
  </si>
  <si>
    <t>HW-14935</t>
  </si>
  <si>
    <t>Helen Wasserman</t>
  </si>
  <si>
    <t>MC-18130</t>
  </si>
  <si>
    <t>Mike Caudle</t>
  </si>
  <si>
    <t>GM-14440</t>
  </si>
  <si>
    <t>Gary McGarr</t>
  </si>
  <si>
    <t>Omaha</t>
  </si>
  <si>
    <t>Edmonds</t>
  </si>
  <si>
    <t>PJ-19015</t>
  </si>
  <si>
    <t>Pauline Johnson</t>
  </si>
  <si>
    <t>Santa Ana</t>
  </si>
  <si>
    <t>BW-11110</t>
  </si>
  <si>
    <t>Bart Watters</t>
  </si>
  <si>
    <t>Milwaukee</t>
  </si>
  <si>
    <t>TR-21325</t>
  </si>
  <si>
    <t>Toby Ritter</t>
  </si>
  <si>
    <t>PG-18820</t>
  </si>
  <si>
    <t>Patrick Gardner</t>
  </si>
  <si>
    <t>Florence</t>
  </si>
  <si>
    <t>JL-15175</t>
  </si>
  <si>
    <t>James Lanier</t>
  </si>
  <si>
    <t>BM-11650</t>
  </si>
  <si>
    <t>Brian Moss</t>
  </si>
  <si>
    <t>EM-14095</t>
  </si>
  <si>
    <t>Eudokia Martin</t>
  </si>
  <si>
    <t>AF-10885</t>
  </si>
  <si>
    <t>Art Foster</t>
  </si>
  <si>
    <t>GA-14725</t>
  </si>
  <si>
    <t>Guy Armstrong</t>
  </si>
  <si>
    <t>Lorain</t>
  </si>
  <si>
    <t>CK-12760</t>
  </si>
  <si>
    <t>Cyma Kinney</t>
  </si>
  <si>
    <t>Linden</t>
  </si>
  <si>
    <t>DP-13105</t>
  </si>
  <si>
    <t>Dave Poirier</t>
  </si>
  <si>
    <t>Salinas</t>
  </si>
  <si>
    <t>BK-11260</t>
  </si>
  <si>
    <t>Berenike Kampe</t>
  </si>
  <si>
    <t>SJ-20125</t>
  </si>
  <si>
    <t>Sanjit Jacobs</t>
  </si>
  <si>
    <t>New Brunswick</t>
  </si>
  <si>
    <t>CM-12445</t>
  </si>
  <si>
    <t>Chuck Magee</t>
  </si>
  <si>
    <t>AJ-10780</t>
  </si>
  <si>
    <t>Anthony Jacobs</t>
  </si>
  <si>
    <t>LS-16945</t>
  </si>
  <si>
    <t>Linda Southworth</t>
  </si>
  <si>
    <t>GP-14740</t>
  </si>
  <si>
    <t>Guy Phonely</t>
  </si>
  <si>
    <t>PK-18910</t>
  </si>
  <si>
    <t>Paul Knutson</t>
  </si>
  <si>
    <t>New Hampshire</t>
  </si>
  <si>
    <t>SM-20005</t>
  </si>
  <si>
    <t>Sally Matthias</t>
  </si>
  <si>
    <t>AG-10765</t>
  </si>
  <si>
    <t>Anthony Garverick</t>
  </si>
  <si>
    <t>PM-19135</t>
  </si>
  <si>
    <t>Peter McVee</t>
  </si>
  <si>
    <t>LL-16840</t>
  </si>
  <si>
    <t>Lauren Leatherbury</t>
  </si>
  <si>
    <t>JS-15595</t>
  </si>
  <si>
    <t>Jill Stevenson</t>
  </si>
  <si>
    <t>EL-13735</t>
  </si>
  <si>
    <t>Ed Ludwig</t>
  </si>
  <si>
    <t>Maryland</t>
  </si>
  <si>
    <t>PC-18745</t>
  </si>
  <si>
    <t>Pamela Coakley</t>
  </si>
  <si>
    <t>HL-15040</t>
  </si>
  <si>
    <t>Hunter Lopez</t>
  </si>
  <si>
    <t>MS-17365</t>
  </si>
  <si>
    <t>Maribeth Schnelling</t>
  </si>
  <si>
    <t>GB-14530</t>
  </si>
  <si>
    <t>George Bell</t>
  </si>
  <si>
    <t>JR-16210</t>
  </si>
  <si>
    <t>Justin Ritter</t>
  </si>
  <si>
    <t>Garland</t>
  </si>
  <si>
    <t>BE-11335</t>
  </si>
  <si>
    <t>Bill Eplett</t>
  </si>
  <si>
    <t>SC-20050</t>
  </si>
  <si>
    <t>Sample Company A</t>
  </si>
  <si>
    <t>Norwich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</si>
  <si>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</si>
  <si>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</si>
  <si>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</si>
  <si>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</si>
  <si>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</si>
  <si>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</si>
  <si>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</si>
  <si>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</si>
  <si>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order_id</t>
  </si>
  <si>
    <t>customer_id</t>
  </si>
  <si>
    <t>order_status</t>
  </si>
  <si>
    <t>order_purchase_date</t>
  </si>
  <si>
    <t>order_approved_at</t>
  </si>
  <si>
    <t>order_delivered_carrier_date</t>
  </si>
  <si>
    <t>order_delivered_customer_date</t>
  </si>
  <si>
    <t>order_estimated_delivery_date</t>
  </si>
  <si>
    <t>1:N</t>
  </si>
  <si>
    <t>review_id</t>
  </si>
  <si>
    <t>review_text</t>
  </si>
  <si>
    <t>reviews_rating</t>
  </si>
  <si>
    <t>latitude</t>
  </si>
  <si>
    <t>longitude</t>
  </si>
  <si>
    <t>address</t>
  </si>
  <si>
    <t>zipcode</t>
  </si>
  <si>
    <t>city</t>
  </si>
  <si>
    <t>payment_sequential</t>
  </si>
  <si>
    <t>payment_type</t>
  </si>
  <si>
    <t>payment_installments</t>
  </si>
  <si>
    <t>payment_value</t>
  </si>
  <si>
    <t>1:1</t>
  </si>
  <si>
    <t>Returned</t>
  </si>
  <si>
    <t>Order ID</t>
  </si>
  <si>
    <t>Returns</t>
  </si>
  <si>
    <t>VendorID</t>
  </si>
  <si>
    <t>Vendor Name</t>
  </si>
  <si>
    <t>Vendors</t>
  </si>
  <si>
    <t>Order_status</t>
  </si>
  <si>
    <t>Ship Date</t>
  </si>
  <si>
    <t>Ship Mode</t>
  </si>
  <si>
    <t>Vendor ID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</si>
  <si>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</si>
  <si>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</si>
  <si>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</si>
  <si>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</si>
  <si>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</si>
  <si>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</si>
  <si>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</si>
  <si>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</si>
  <si>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Unit Price</t>
  </si>
  <si>
    <t>customer reviews</t>
  </si>
  <si>
    <t>location details</t>
  </si>
  <si>
    <t>Customer details</t>
  </si>
  <si>
    <t>Order payments new</t>
  </si>
  <si>
    <t>Order Details updated</t>
  </si>
  <si>
    <t>Transactions updated</t>
  </si>
  <si>
    <t>NA</t>
  </si>
  <si>
    <t>State Code</t>
  </si>
  <si>
    <t>AL</t>
  </si>
  <si>
    <t>AR</t>
  </si>
  <si>
    <t>CA</t>
  </si>
  <si>
    <t>CO</t>
  </si>
  <si>
    <t>DE</t>
  </si>
  <si>
    <t>FL</t>
  </si>
  <si>
    <t>GE</t>
  </si>
  <si>
    <t>IL</t>
  </si>
  <si>
    <t>IN</t>
  </si>
  <si>
    <t>IO</t>
  </si>
  <si>
    <t>KE</t>
  </si>
  <si>
    <t>LO</t>
  </si>
  <si>
    <t>MA</t>
  </si>
  <si>
    <t>MI</t>
  </si>
  <si>
    <t>MO</t>
  </si>
  <si>
    <t>NE</t>
  </si>
  <si>
    <t>NO</t>
  </si>
  <si>
    <t>OH</t>
  </si>
  <si>
    <t>OK</t>
  </si>
  <si>
    <t>OR</t>
  </si>
  <si>
    <t>PE</t>
  </si>
  <si>
    <t>RH</t>
  </si>
  <si>
    <t>SO</t>
  </si>
  <si>
    <t>TE</t>
  </si>
  <si>
    <t>UT</t>
  </si>
  <si>
    <t>VI</t>
  </si>
  <si>
    <t>WA</t>
  </si>
  <si>
    <t>WI</t>
  </si>
  <si>
    <t>Domain Names</t>
  </si>
  <si>
    <t>outlook.com</t>
  </si>
  <si>
    <t>me.com</t>
  </si>
  <si>
    <t>gmail.com</t>
  </si>
  <si>
    <t>comcast.net</t>
  </si>
  <si>
    <t>msn.com</t>
  </si>
  <si>
    <t>live.com</t>
  </si>
  <si>
    <t>verizon.net</t>
  </si>
  <si>
    <t>hotmail.com</t>
  </si>
  <si>
    <t>optonline.net</t>
  </si>
  <si>
    <t>icloud.com</t>
  </si>
  <si>
    <t>yahoo.com</t>
  </si>
  <si>
    <t>att.net</t>
  </si>
  <si>
    <t>sbcglobal.net</t>
  </si>
  <si>
    <t>yahoo.ca</t>
  </si>
  <si>
    <t>mac.com</t>
  </si>
  <si>
    <t>aol.com</t>
  </si>
  <si>
    <t>contains .</t>
  </si>
  <si>
    <t>RIGHT Func</t>
  </si>
  <si>
    <t>LEN Func</t>
  </si>
  <si>
    <t>yahoocom</t>
  </si>
  <si>
    <t>IFERROR</t>
  </si>
  <si>
    <t>ISNUMBER</t>
  </si>
  <si>
    <t>aaa</t>
  </si>
  <si>
    <t xml:space="preserve">Los Angeles  </t>
  </si>
  <si>
    <t xml:space="preserve">San Francisco  </t>
  </si>
  <si>
    <t>TRIM</t>
  </si>
  <si>
    <t>LEN after TRIM</t>
  </si>
  <si>
    <t>LEN before  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</si>
</sst>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/>
    <xf numFmtId="0" fontId="0" fillId="0" borderId="0" xfId="0"/>
    <xf numFmtId="49" fontId="0" fillId="0" borderId="0" xfId="0" applyNumberFormat="1" applyAlignment="1">
      <alignment horizontal="center"/>
    </xf>
    <xf numFmtId="0" fontId="17" fillId="33" borderId="10" xfId="0" applyFont="1" applyFill="1" applyBorder="1"/>
    <xf numFmtId="0" fontId="0" fillId="0" borderId="10" xfId="0" applyBorder="1"/>
    <xf numFmtId="0" fontId="0" fillId="34" borderId="10" xfId="0" applyFill="1" applyBorder="1"/>
    <xf numFmtId="164" fontId="0" fillId="0" borderId="10" xfId="0" applyNumberFormat="1" applyBorder="1"/>
    <xf numFmtId="14" fontId="0" fillId="0" borderId="10" xfId="0" applyNumberFormat="1" applyBorder="1"/>
    <xf numFmtId="0" fontId="0" fillId="0" borderId="11" xfId="0" applyBorder="1"/>
    <xf numFmtId="0" fontId="0" fillId="0" borderId="0" xfId="0" applyBorder="1"/>
    <xf numFmtId="0" fontId="17" fillId="33" borderId="10" xfId="0" applyFont="1" applyFill="1" applyBorder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104775</xdr:rowOff>
    </xdr:from>
    <xdr:to>
      <xdr:col>3</xdr:col>
      <xdr:colOff>95250</xdr:colOff>
      <xdr:row>2</xdr:row>
      <xdr:rowOff>133350</xdr:rowOff>
    </xdr:to>
    <xdr:cxnSp macro="">
      <xdr:nvCxnSpPr>
        <xdr:cNvPr id="7" name="Connector: Curved 6">
          <a:extLst>
            <a:ext uri="{FF2B5EF4-FFF2-40B4-BE49-F238E27FC236}">
              <a16:creationId xmlns:a16="http://schemas.microsoft.com/office/drawing/2014/main" id="{E1F61352-39AB-416C-9F18-8C41B0A892EB}"/>
            </a:ext>
          </a:extLst>
        </xdr:cNvPr>
        <xdr:cNvCxnSpPr/>
      </xdr:nvCxnSpPr>
      <xdr:spPr>
        <a:xfrm>
          <a:off x="2038350" y="295275"/>
          <a:ext cx="971550" cy="219075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809625</xdr:colOff>
      <xdr:row>1</xdr:row>
      <xdr:rowOff>142875</xdr:rowOff>
    </xdr:from>
    <xdr:to>
      <xdr:col>2</xdr:col>
      <xdr:colOff>19050</xdr:colOff>
      <xdr:row>14</xdr:row>
      <xdr:rowOff>104775</xdr:rowOff>
    </xdr:to>
    <xdr:cxnSp macro="">
      <xdr:nvCxnSpPr>
        <xdr:cNvPr id="9" name="Connector: Curved 8">
          <a:extLst>
            <a:ext uri="{FF2B5EF4-FFF2-40B4-BE49-F238E27FC236}">
              <a16:creationId xmlns:a16="http://schemas.microsoft.com/office/drawing/2014/main" id="{0577DA1D-D0C6-4CC9-8C44-30432F1E2289}"/>
            </a:ext>
          </a:extLst>
        </xdr:cNvPr>
        <xdr:cNvCxnSpPr/>
      </xdr:nvCxnSpPr>
      <xdr:spPr>
        <a:xfrm rot="16200000" flipH="1">
          <a:off x="209550" y="933450"/>
          <a:ext cx="2438400" cy="1238250"/>
        </a:xfrm>
        <a:prstGeom prst="curvedConnector3">
          <a:avLst>
            <a:gd name="adj1" fmla="val 10078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85726</xdr:colOff>
      <xdr:row>8</xdr:row>
      <xdr:rowOff>104776</xdr:rowOff>
    </xdr:from>
    <xdr:to>
      <xdr:col>4</xdr:col>
      <xdr:colOff>28576</xdr:colOff>
      <xdr:row>14</xdr:row>
      <xdr:rowOff>76201</xdr:rowOff>
    </xdr:to>
    <xdr:cxnSp macro="">
      <xdr:nvCxnSpPr>
        <xdr:cNvPr id="12" name="Connector: Curved 11">
          <a:extLst>
            <a:ext uri="{FF2B5EF4-FFF2-40B4-BE49-F238E27FC236}">
              <a16:creationId xmlns:a16="http://schemas.microsoft.com/office/drawing/2014/main" id="{9745D1CA-FF39-4EEB-8908-6C94A616F352}"/>
            </a:ext>
          </a:extLst>
        </xdr:cNvPr>
        <xdr:cNvCxnSpPr/>
      </xdr:nvCxnSpPr>
      <xdr:spPr>
        <a:xfrm rot="10800000">
          <a:off x="2114551" y="1628776"/>
          <a:ext cx="2771775" cy="1114425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1</xdr:row>
      <xdr:rowOff>114300</xdr:rowOff>
    </xdr:from>
    <xdr:to>
      <xdr:col>7</xdr:col>
      <xdr:colOff>409575</xdr:colOff>
      <xdr:row>1</xdr:row>
      <xdr:rowOff>142875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A97C09D8-F1CF-4AC6-B4B3-F3BCE867388B}"/>
            </a:ext>
          </a:extLst>
        </xdr:cNvPr>
        <xdr:cNvCxnSpPr/>
      </xdr:nvCxnSpPr>
      <xdr:spPr>
        <a:xfrm>
          <a:off x="4924425" y="304800"/>
          <a:ext cx="2276475" cy="28575"/>
        </a:xfrm>
        <a:prstGeom prst="curved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38101</xdr:colOff>
      <xdr:row>1</xdr:row>
      <xdr:rowOff>85726</xdr:rowOff>
    </xdr:from>
    <xdr:to>
      <xdr:col>8</xdr:col>
      <xdr:colOff>28576</xdr:colOff>
      <xdr:row>9</xdr:row>
      <xdr:rowOff>1</xdr:rowOff>
    </xdr:to>
    <xdr:cxnSp macro="">
      <xdr:nvCxnSpPr>
        <xdr:cNvPr id="19" name="Connector: Curved 18">
          <a:extLst>
            <a:ext uri="{FF2B5EF4-FFF2-40B4-BE49-F238E27FC236}">
              <a16:creationId xmlns:a16="http://schemas.microsoft.com/office/drawing/2014/main" id="{6CF045FF-9F99-4680-86D6-0E57D9B3FF88}"/>
            </a:ext>
          </a:extLst>
        </xdr:cNvPr>
        <xdr:cNvCxnSpPr/>
      </xdr:nvCxnSpPr>
      <xdr:spPr>
        <a:xfrm rot="10800000">
          <a:off x="4895851" y="276226"/>
          <a:ext cx="2428875" cy="1438275"/>
        </a:xfrm>
        <a:prstGeom prst="curved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1</xdr:row>
      <xdr:rowOff>76199</xdr:rowOff>
    </xdr:from>
    <xdr:to>
      <xdr:col>8</xdr:col>
      <xdr:colOff>19051</xdr:colOff>
      <xdr:row>16</xdr:row>
      <xdr:rowOff>161924</xdr:rowOff>
    </xdr:to>
    <xdr:cxnSp macro="">
      <xdr:nvCxnSpPr>
        <xdr:cNvPr id="24" name="Connector: Curved 23">
          <a:extLst>
            <a:ext uri="{FF2B5EF4-FFF2-40B4-BE49-F238E27FC236}">
              <a16:creationId xmlns:a16="http://schemas.microsoft.com/office/drawing/2014/main" id="{B4C3814A-6558-4B95-BDC7-FC8C19AD97EA}"/>
            </a:ext>
          </a:extLst>
        </xdr:cNvPr>
        <xdr:cNvCxnSpPr/>
      </xdr:nvCxnSpPr>
      <xdr:spPr>
        <a:xfrm rot="16200000" flipH="1">
          <a:off x="4614863" y="509587"/>
          <a:ext cx="2943225" cy="2457450"/>
        </a:xfrm>
        <a:prstGeom prst="curvedConnector3">
          <a:avLst>
            <a:gd name="adj1" fmla="val 7491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1EFB0-CFB4-4403-AFDF-4C5D213F5D15}">
  <dimension ref="A1:L435"/>
  <sheetViews>
    <sheetView tabSelected="1"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28.5703125" customWidth="1"/>
    <col min="3" max="3" width="20.140625" bestFit="1" customWidth="1"/>
    <col min="4" max="4" width="11.140625" bestFit="1" customWidth="1"/>
    <col min="5" max="5" width="14.5703125" customWidth="1"/>
    <col min="6" max="6" width="15.7109375" bestFit="1" customWidth="1"/>
    <col min="7" max="7" width="14.140625" customWidth="1"/>
    <col min="8" max="8" width="13.7109375" bestFit="1" customWidth="1"/>
    <col min="9" max="9" width="9.42578125" bestFit="1" customWidth="1"/>
    <col min="10" max="10" width="12.7109375" customWidth="1"/>
    <col min="11" max="11" width="18.140625" customWidth="1"/>
    <col min="12" max="12" width="14.5703125" customWidth="1"/>
  </cols>
  <sheetData>
    <row r="1" spans="1:12" x14ac:dyDescent="0.25">
      <c r="A1" t="s">
        <v>938</v>
      </c>
      <c r="B1" t="s">
        <v>0</v>
      </c>
      <c r="C1" t="s">
        <v>939</v>
      </c>
      <c r="D1" t="s">
        <v>940</v>
      </c>
      <c r="E1" t="s">
        <v>941</v>
      </c>
      <c r="F1" t="s">
        <v>942</v>
      </c>
      <c r="G1" t="s">
        <v>943</v>
      </c>
      <c r="H1" t="s">
        <v>944</v>
      </c>
      <c r="I1" t="s">
        <v>945</v>
      </c>
      <c r="J1" t="s">
        <v>994</v>
      </c>
      <c r="K1" t="s">
        <v>1023</v>
      </c>
    </row>
    <row r="2" spans="1:12" x14ac:dyDescent="0.25">
      <c r="A2" t="s">
        <v>170</v>
      </c>
      <c r="B2" t="s">
        <v>3</v>
      </c>
      <c r="C2" t="s">
        <v>171</v>
      </c>
      <c r="D2" t="s">
        <v>57</v>
      </c>
      <c r="E2" t="s">
        <v>51</v>
      </c>
      <c r="F2" t="s">
        <v>172</v>
      </c>
      <c r="G2" t="s">
        <v>173</v>
      </c>
      <c r="H2">
        <v>35601</v>
      </c>
      <c r="I2" t="s">
        <v>54</v>
      </c>
      <c r="J2" t="s">
        <v>995</v>
      </c>
      <c r="K2" t="s">
        <v>1024</v>
      </c>
    </row>
    <row r="3" spans="1:12" x14ac:dyDescent="0.25">
      <c r="A3" t="s">
        <v>636</v>
      </c>
      <c r="B3" t="s">
        <v>20</v>
      </c>
      <c r="C3" t="s">
        <v>637</v>
      </c>
      <c r="D3" t="s">
        <v>50</v>
      </c>
      <c r="E3" t="s">
        <v>51</v>
      </c>
      <c r="F3" t="s">
        <v>638</v>
      </c>
      <c r="G3" t="s">
        <v>173</v>
      </c>
      <c r="H3">
        <v>36116</v>
      </c>
      <c r="I3" t="s">
        <v>54</v>
      </c>
      <c r="J3" s="3" t="s">
        <v>995</v>
      </c>
      <c r="K3" t="s">
        <v>1025</v>
      </c>
      <c r="L3" s="3"/>
    </row>
    <row r="4" spans="1:12" x14ac:dyDescent="0.25">
      <c r="A4" t="s">
        <v>153</v>
      </c>
      <c r="B4" t="s">
        <v>42</v>
      </c>
      <c r="C4" t="s">
        <v>154</v>
      </c>
      <c r="D4" t="s">
        <v>57</v>
      </c>
      <c r="E4" t="s">
        <v>51</v>
      </c>
      <c r="F4" t="s">
        <v>155</v>
      </c>
      <c r="G4" t="s">
        <v>156</v>
      </c>
      <c r="H4">
        <v>85234</v>
      </c>
      <c r="I4" t="s">
        <v>60</v>
      </c>
      <c r="J4" s="3" t="s">
        <v>996</v>
      </c>
      <c r="K4" t="s">
        <v>1026</v>
      </c>
      <c r="L4" s="3"/>
    </row>
    <row r="5" spans="1:12" x14ac:dyDescent="0.25">
      <c r="A5" t="s">
        <v>241</v>
      </c>
      <c r="B5" t="s">
        <v>12</v>
      </c>
      <c r="C5" t="s">
        <v>242</v>
      </c>
      <c r="D5" t="s">
        <v>50</v>
      </c>
      <c r="E5" t="s">
        <v>51</v>
      </c>
      <c r="F5" t="s">
        <v>243</v>
      </c>
      <c r="G5" t="s">
        <v>156</v>
      </c>
      <c r="H5">
        <v>85023</v>
      </c>
      <c r="I5" t="s">
        <v>60</v>
      </c>
      <c r="J5" s="3" t="s">
        <v>996</v>
      </c>
      <c r="K5" t="s">
        <v>1027</v>
      </c>
      <c r="L5" s="3"/>
    </row>
    <row r="6" spans="1:12" x14ac:dyDescent="0.25">
      <c r="A6" t="s">
        <v>268</v>
      </c>
      <c r="B6" t="s">
        <v>29</v>
      </c>
      <c r="C6" t="s">
        <v>269</v>
      </c>
      <c r="D6" t="s">
        <v>77</v>
      </c>
      <c r="E6" t="s">
        <v>51</v>
      </c>
      <c r="F6" t="s">
        <v>270</v>
      </c>
      <c r="G6" t="s">
        <v>156</v>
      </c>
      <c r="H6">
        <v>85254</v>
      </c>
      <c r="I6" t="s">
        <v>60</v>
      </c>
      <c r="J6" s="3" t="s">
        <v>996</v>
      </c>
      <c r="K6" t="s">
        <v>1025</v>
      </c>
      <c r="L6" s="3"/>
    </row>
    <row r="7" spans="1:12" x14ac:dyDescent="0.25">
      <c r="A7" t="s">
        <v>484</v>
      </c>
      <c r="B7" t="s">
        <v>32</v>
      </c>
      <c r="C7" t="s">
        <v>485</v>
      </c>
      <c r="D7" t="s">
        <v>50</v>
      </c>
      <c r="E7" t="s">
        <v>51</v>
      </c>
      <c r="F7" t="s">
        <v>486</v>
      </c>
      <c r="G7" t="s">
        <v>156</v>
      </c>
      <c r="H7">
        <v>85705</v>
      </c>
      <c r="I7" t="s">
        <v>60</v>
      </c>
      <c r="J7" s="3" t="s">
        <v>996</v>
      </c>
      <c r="K7" t="s">
        <v>1028</v>
      </c>
      <c r="L7" s="3"/>
    </row>
    <row r="8" spans="1:12" x14ac:dyDescent="0.25">
      <c r="A8" t="s">
        <v>571</v>
      </c>
      <c r="B8" t="s">
        <v>37</v>
      </c>
      <c r="C8" t="s">
        <v>572</v>
      </c>
      <c r="D8" t="s">
        <v>77</v>
      </c>
      <c r="E8" t="s">
        <v>51</v>
      </c>
      <c r="F8" t="s">
        <v>243</v>
      </c>
      <c r="G8" t="s">
        <v>156</v>
      </c>
      <c r="H8">
        <v>85023</v>
      </c>
      <c r="I8" t="s">
        <v>60</v>
      </c>
      <c r="J8" s="3" t="s">
        <v>996</v>
      </c>
      <c r="K8" t="s">
        <v>1029</v>
      </c>
      <c r="L8" s="3"/>
    </row>
    <row r="9" spans="1:12" x14ac:dyDescent="0.25">
      <c r="A9" t="s">
        <v>639</v>
      </c>
      <c r="B9" t="s">
        <v>33</v>
      </c>
      <c r="C9" t="s">
        <v>640</v>
      </c>
      <c r="D9" t="s">
        <v>50</v>
      </c>
      <c r="E9" t="s">
        <v>51</v>
      </c>
      <c r="F9" t="s">
        <v>641</v>
      </c>
      <c r="G9" t="s">
        <v>156</v>
      </c>
      <c r="H9">
        <v>85204</v>
      </c>
      <c r="I9" t="s">
        <v>60</v>
      </c>
      <c r="J9" s="3" t="s">
        <v>996</v>
      </c>
      <c r="K9" t="s">
        <v>1030</v>
      </c>
      <c r="L9" s="3"/>
    </row>
    <row r="10" spans="1:12" x14ac:dyDescent="0.25">
      <c r="A10" t="s">
        <v>122</v>
      </c>
      <c r="B10" t="s">
        <v>16</v>
      </c>
      <c r="C10" t="s">
        <v>123</v>
      </c>
      <c r="D10" t="s">
        <v>57</v>
      </c>
      <c r="E10" t="s">
        <v>51</v>
      </c>
      <c r="F10" t="s">
        <v>486</v>
      </c>
      <c r="G10" t="s">
        <v>156</v>
      </c>
      <c r="H10">
        <v>85705</v>
      </c>
      <c r="I10" t="s">
        <v>60</v>
      </c>
      <c r="J10" s="3" t="s">
        <v>996</v>
      </c>
      <c r="K10" t="s">
        <v>1031</v>
      </c>
      <c r="L10" s="3"/>
    </row>
    <row r="11" spans="1:12" x14ac:dyDescent="0.25">
      <c r="A11" t="s">
        <v>404</v>
      </c>
      <c r="B11" t="s">
        <v>7</v>
      </c>
      <c r="C11" t="s">
        <v>405</v>
      </c>
      <c r="D11" t="s">
        <v>57</v>
      </c>
      <c r="E11" t="s">
        <v>51</v>
      </c>
      <c r="F11" t="s">
        <v>740</v>
      </c>
      <c r="G11" t="s">
        <v>156</v>
      </c>
      <c r="H11">
        <v>85635</v>
      </c>
      <c r="I11" t="s">
        <v>60</v>
      </c>
      <c r="J11" s="3" t="s">
        <v>996</v>
      </c>
      <c r="K11" t="s">
        <v>1024</v>
      </c>
      <c r="L11" s="3"/>
    </row>
    <row r="12" spans="1:12" x14ac:dyDescent="0.25">
      <c r="A12" t="s">
        <v>603</v>
      </c>
      <c r="B12" t="s">
        <v>31</v>
      </c>
      <c r="C12" t="s">
        <v>604</v>
      </c>
      <c r="D12" t="s">
        <v>50</v>
      </c>
      <c r="E12" t="s">
        <v>51</v>
      </c>
      <c r="F12" t="s">
        <v>605</v>
      </c>
      <c r="G12" t="s">
        <v>606</v>
      </c>
      <c r="H12">
        <v>72701</v>
      </c>
      <c r="I12" t="s">
        <v>54</v>
      </c>
      <c r="J12" s="3" t="s">
        <v>996</v>
      </c>
      <c r="K12" t="s">
        <v>1026</v>
      </c>
      <c r="L12" s="3"/>
    </row>
    <row r="13" spans="1:12" x14ac:dyDescent="0.25">
      <c r="A13" t="s">
        <v>55</v>
      </c>
      <c r="B13" t="s">
        <v>40</v>
      </c>
      <c r="C13" t="s">
        <v>56</v>
      </c>
      <c r="D13" t="s">
        <v>57</v>
      </c>
      <c r="E13" t="s">
        <v>51</v>
      </c>
      <c r="F13" t="s">
        <v>58</v>
      </c>
      <c r="G13" t="s">
        <v>59</v>
      </c>
      <c r="H13">
        <v>90036</v>
      </c>
      <c r="I13" t="s">
        <v>60</v>
      </c>
      <c r="J13" s="3" t="s">
        <v>997</v>
      </c>
      <c r="K13" t="s">
        <v>1028</v>
      </c>
      <c r="L13" s="3"/>
    </row>
    <row r="14" spans="1:12" x14ac:dyDescent="0.25">
      <c r="A14" t="s">
        <v>65</v>
      </c>
      <c r="B14" t="s">
        <v>40</v>
      </c>
      <c r="C14" t="s">
        <v>66</v>
      </c>
      <c r="D14" t="s">
        <v>50</v>
      </c>
      <c r="E14" t="s">
        <v>51</v>
      </c>
      <c r="F14" t="s">
        <v>58</v>
      </c>
      <c r="G14" t="s">
        <v>59</v>
      </c>
      <c r="H14">
        <v>90032</v>
      </c>
      <c r="I14" t="s">
        <v>60</v>
      </c>
      <c r="J14" s="3" t="s">
        <v>997</v>
      </c>
      <c r="K14" t="s">
        <v>1028</v>
      </c>
      <c r="L14" s="3"/>
    </row>
    <row r="15" spans="1:12" x14ac:dyDescent="0.25">
      <c r="A15" t="s">
        <v>89</v>
      </c>
      <c r="B15" t="s">
        <v>23</v>
      </c>
      <c r="C15" t="s">
        <v>90</v>
      </c>
      <c r="D15" t="s">
        <v>50</v>
      </c>
      <c r="E15" t="s">
        <v>51</v>
      </c>
      <c r="F15" t="s">
        <v>91</v>
      </c>
      <c r="G15" t="s">
        <v>59</v>
      </c>
      <c r="H15">
        <v>94109</v>
      </c>
      <c r="I15" t="s">
        <v>60</v>
      </c>
      <c r="J15" s="3" t="s">
        <v>997</v>
      </c>
      <c r="K15" t="s">
        <v>1031</v>
      </c>
      <c r="L15" s="3"/>
    </row>
    <row r="16" spans="1:12" x14ac:dyDescent="0.25">
      <c r="A16" t="s">
        <v>104</v>
      </c>
      <c r="B16" t="s">
        <v>23</v>
      </c>
      <c r="C16" t="s">
        <v>105</v>
      </c>
      <c r="D16" t="s">
        <v>50</v>
      </c>
      <c r="E16" t="s">
        <v>51</v>
      </c>
      <c r="F16" t="s">
        <v>58</v>
      </c>
      <c r="G16" t="s">
        <v>59</v>
      </c>
      <c r="H16">
        <v>90049</v>
      </c>
      <c r="I16" t="s">
        <v>60</v>
      </c>
      <c r="J16" s="3" t="s">
        <v>997</v>
      </c>
      <c r="K16" t="s">
        <v>1031</v>
      </c>
      <c r="L16" s="3"/>
    </row>
    <row r="17" spans="1:12" x14ac:dyDescent="0.25">
      <c r="A17" t="s">
        <v>120</v>
      </c>
      <c r="B17" t="s">
        <v>45</v>
      </c>
      <c r="C17" t="s">
        <v>121</v>
      </c>
      <c r="D17" t="s">
        <v>57</v>
      </c>
      <c r="E17" t="s">
        <v>51</v>
      </c>
      <c r="F17" t="s">
        <v>58</v>
      </c>
      <c r="G17" t="s">
        <v>59</v>
      </c>
      <c r="H17">
        <v>90049</v>
      </c>
      <c r="I17" t="s">
        <v>60</v>
      </c>
      <c r="J17" s="3" t="s">
        <v>997</v>
      </c>
      <c r="K17" t="s">
        <v>1032</v>
      </c>
      <c r="L17" s="3"/>
    </row>
    <row r="18" spans="1:12" x14ac:dyDescent="0.25">
      <c r="A18" t="s">
        <v>148</v>
      </c>
      <c r="B18" t="s">
        <v>7</v>
      </c>
      <c r="C18" t="s">
        <v>149</v>
      </c>
      <c r="D18" t="s">
        <v>50</v>
      </c>
      <c r="E18" t="s">
        <v>51</v>
      </c>
      <c r="F18" t="s">
        <v>58</v>
      </c>
      <c r="G18" t="s">
        <v>59</v>
      </c>
      <c r="H18">
        <v>90004</v>
      </c>
      <c r="I18" t="s">
        <v>60</v>
      </c>
      <c r="J18" s="3" t="s">
        <v>997</v>
      </c>
      <c r="K18" t="s">
        <v>1024</v>
      </c>
      <c r="L18" s="3"/>
    </row>
    <row r="19" spans="1:12" x14ac:dyDescent="0.25">
      <c r="A19" t="s">
        <v>174</v>
      </c>
      <c r="B19" t="s">
        <v>993</v>
      </c>
      <c r="C19" t="s">
        <v>175</v>
      </c>
      <c r="D19" t="s">
        <v>50</v>
      </c>
      <c r="E19" t="s">
        <v>51</v>
      </c>
      <c r="F19" t="s">
        <v>91</v>
      </c>
      <c r="G19" t="s">
        <v>59</v>
      </c>
      <c r="H19">
        <v>94122</v>
      </c>
      <c r="I19" t="s">
        <v>60</v>
      </c>
      <c r="J19" s="3" t="s">
        <v>997</v>
      </c>
      <c r="L19" s="3"/>
    </row>
    <row r="20" spans="1:12" x14ac:dyDescent="0.25">
      <c r="A20" t="s">
        <v>188</v>
      </c>
      <c r="B20" t="s">
        <v>993</v>
      </c>
      <c r="C20" t="s">
        <v>189</v>
      </c>
      <c r="D20" t="s">
        <v>57</v>
      </c>
      <c r="E20" t="s">
        <v>51</v>
      </c>
      <c r="F20" t="s">
        <v>58</v>
      </c>
      <c r="G20" t="s">
        <v>59</v>
      </c>
      <c r="H20">
        <v>90036</v>
      </c>
      <c r="I20" t="s">
        <v>60</v>
      </c>
      <c r="J20" s="3" t="s">
        <v>997</v>
      </c>
      <c r="L20" s="3"/>
    </row>
    <row r="21" spans="1:12" x14ac:dyDescent="0.25">
      <c r="A21" t="s">
        <v>199</v>
      </c>
      <c r="B21" t="s">
        <v>32</v>
      </c>
      <c r="C21" t="s">
        <v>200</v>
      </c>
      <c r="D21" t="s">
        <v>50</v>
      </c>
      <c r="E21" t="s">
        <v>51</v>
      </c>
      <c r="F21" t="s">
        <v>91</v>
      </c>
      <c r="G21" t="s">
        <v>59</v>
      </c>
      <c r="H21">
        <v>94122</v>
      </c>
      <c r="I21" t="s">
        <v>60</v>
      </c>
      <c r="J21" s="3" t="s">
        <v>997</v>
      </c>
      <c r="K21" t="s">
        <v>1028</v>
      </c>
      <c r="L21" s="3"/>
    </row>
    <row r="22" spans="1:12" x14ac:dyDescent="0.25">
      <c r="A22" t="s">
        <v>244</v>
      </c>
      <c r="B22" t="s">
        <v>1</v>
      </c>
      <c r="C22" t="s">
        <v>245</v>
      </c>
      <c r="D22" t="s">
        <v>77</v>
      </c>
      <c r="E22" t="s">
        <v>51</v>
      </c>
      <c r="F22" t="s">
        <v>58</v>
      </c>
      <c r="G22" t="s">
        <v>59</v>
      </c>
      <c r="H22">
        <v>90004</v>
      </c>
      <c r="I22" t="s">
        <v>60</v>
      </c>
      <c r="J22" s="3" t="s">
        <v>997</v>
      </c>
      <c r="K22" t="s">
        <v>1025</v>
      </c>
      <c r="L22" s="3"/>
    </row>
    <row r="23" spans="1:12" x14ac:dyDescent="0.25">
      <c r="A23" t="s">
        <v>248</v>
      </c>
      <c r="B23" t="s">
        <v>21</v>
      </c>
      <c r="C23" t="s">
        <v>249</v>
      </c>
      <c r="D23" t="s">
        <v>50</v>
      </c>
      <c r="E23" t="s">
        <v>51</v>
      </c>
      <c r="F23" t="s">
        <v>250</v>
      </c>
      <c r="G23" t="s">
        <v>59</v>
      </c>
      <c r="H23">
        <v>95661</v>
      </c>
      <c r="I23" t="s">
        <v>60</v>
      </c>
      <c r="J23" s="3" t="s">
        <v>997</v>
      </c>
      <c r="K23" t="s">
        <v>1025</v>
      </c>
      <c r="L23" s="3"/>
    </row>
    <row r="24" spans="1:12" x14ac:dyDescent="0.25">
      <c r="A24" t="s">
        <v>253</v>
      </c>
      <c r="B24" t="s">
        <v>45</v>
      </c>
      <c r="C24" t="s">
        <v>254</v>
      </c>
      <c r="D24" t="s">
        <v>57</v>
      </c>
      <c r="E24" t="s">
        <v>51</v>
      </c>
      <c r="F24" t="s">
        <v>91</v>
      </c>
      <c r="G24" t="s">
        <v>59</v>
      </c>
      <c r="H24">
        <v>94122</v>
      </c>
      <c r="I24" t="s">
        <v>60</v>
      </c>
      <c r="J24" s="3" t="s">
        <v>997</v>
      </c>
      <c r="K24" t="s">
        <v>1032</v>
      </c>
      <c r="L24" s="3"/>
    </row>
    <row r="25" spans="1:12" x14ac:dyDescent="0.25">
      <c r="A25" t="s">
        <v>259</v>
      </c>
      <c r="B25" t="s">
        <v>24</v>
      </c>
      <c r="C25" t="s">
        <v>260</v>
      </c>
      <c r="D25" t="s">
        <v>50</v>
      </c>
      <c r="E25" t="s">
        <v>51</v>
      </c>
      <c r="F25" t="s">
        <v>261</v>
      </c>
      <c r="G25" t="s">
        <v>59</v>
      </c>
      <c r="H25">
        <v>91104</v>
      </c>
      <c r="I25" t="s">
        <v>60</v>
      </c>
      <c r="J25" s="3" t="s">
        <v>997</v>
      </c>
      <c r="K25" t="s">
        <v>1033</v>
      </c>
      <c r="L25" s="3"/>
    </row>
    <row r="26" spans="1:12" x14ac:dyDescent="0.25">
      <c r="A26" t="s">
        <v>271</v>
      </c>
      <c r="B26" t="s">
        <v>22</v>
      </c>
      <c r="C26" t="s">
        <v>272</v>
      </c>
      <c r="D26" t="s">
        <v>57</v>
      </c>
      <c r="E26" t="s">
        <v>51</v>
      </c>
      <c r="F26" t="s">
        <v>273</v>
      </c>
      <c r="G26" t="s">
        <v>59</v>
      </c>
      <c r="H26">
        <v>95123</v>
      </c>
      <c r="I26" t="s">
        <v>60</v>
      </c>
      <c r="J26" s="3" t="s">
        <v>997</v>
      </c>
      <c r="K26" t="s">
        <v>1034</v>
      </c>
      <c r="L26" s="3"/>
    </row>
    <row r="27" spans="1:12" x14ac:dyDescent="0.25">
      <c r="A27" t="s">
        <v>282</v>
      </c>
      <c r="B27" t="s">
        <v>7</v>
      </c>
      <c r="C27" t="s">
        <v>283</v>
      </c>
      <c r="D27" t="s">
        <v>50</v>
      </c>
      <c r="E27" t="s">
        <v>51</v>
      </c>
      <c r="F27" t="s">
        <v>58</v>
      </c>
      <c r="G27" t="s">
        <v>59</v>
      </c>
      <c r="H27">
        <v>90045</v>
      </c>
      <c r="I27" t="s">
        <v>60</v>
      </c>
      <c r="J27" s="3" t="s">
        <v>997</v>
      </c>
      <c r="K27" t="s">
        <v>1024</v>
      </c>
      <c r="L27" s="3"/>
    </row>
    <row r="28" spans="1:12" x14ac:dyDescent="0.25">
      <c r="A28" t="s">
        <v>295</v>
      </c>
      <c r="B28" t="s">
        <v>8</v>
      </c>
      <c r="C28" t="s">
        <v>296</v>
      </c>
      <c r="D28" t="s">
        <v>50</v>
      </c>
      <c r="E28" t="s">
        <v>51</v>
      </c>
      <c r="F28" t="s">
        <v>58</v>
      </c>
      <c r="G28" t="s">
        <v>59</v>
      </c>
      <c r="H28">
        <v>90004</v>
      </c>
      <c r="I28" t="s">
        <v>60</v>
      </c>
      <c r="J28" s="3" t="s">
        <v>997</v>
      </c>
      <c r="K28" t="s">
        <v>1035</v>
      </c>
      <c r="L28" s="3"/>
    </row>
    <row r="29" spans="1:12" x14ac:dyDescent="0.25">
      <c r="A29" t="s">
        <v>313</v>
      </c>
      <c r="B29" t="s">
        <v>42</v>
      </c>
      <c r="C29" t="s">
        <v>314</v>
      </c>
      <c r="D29" t="s">
        <v>77</v>
      </c>
      <c r="E29" t="s">
        <v>51</v>
      </c>
      <c r="F29" t="s">
        <v>58</v>
      </c>
      <c r="G29" t="s">
        <v>59</v>
      </c>
      <c r="H29">
        <v>90032</v>
      </c>
      <c r="I29" t="s">
        <v>60</v>
      </c>
      <c r="J29" s="3" t="s">
        <v>997</v>
      </c>
      <c r="K29" t="s">
        <v>1026</v>
      </c>
      <c r="L29" s="3"/>
    </row>
    <row r="30" spans="1:12" x14ac:dyDescent="0.25">
      <c r="A30" t="s">
        <v>320</v>
      </c>
      <c r="B30" t="s">
        <v>37</v>
      </c>
      <c r="C30" t="s">
        <v>321</v>
      </c>
      <c r="D30" t="s">
        <v>57</v>
      </c>
      <c r="E30" t="s">
        <v>51</v>
      </c>
      <c r="F30" t="s">
        <v>322</v>
      </c>
      <c r="G30" t="s">
        <v>59</v>
      </c>
      <c r="H30">
        <v>92374</v>
      </c>
      <c r="I30" t="s">
        <v>60</v>
      </c>
      <c r="J30" s="3" t="s">
        <v>997</v>
      </c>
      <c r="K30" t="s">
        <v>1029</v>
      </c>
      <c r="L30" s="3"/>
    </row>
    <row r="31" spans="1:12" x14ac:dyDescent="0.25">
      <c r="A31" t="s">
        <v>343</v>
      </c>
      <c r="B31" t="s">
        <v>37</v>
      </c>
      <c r="C31" t="s">
        <v>344</v>
      </c>
      <c r="D31" t="s">
        <v>50</v>
      </c>
      <c r="E31" t="s">
        <v>51</v>
      </c>
      <c r="F31" t="s">
        <v>345</v>
      </c>
      <c r="G31" t="s">
        <v>59</v>
      </c>
      <c r="H31">
        <v>90604</v>
      </c>
      <c r="I31" t="s">
        <v>60</v>
      </c>
      <c r="J31" s="3" t="s">
        <v>997</v>
      </c>
      <c r="K31" t="s">
        <v>1029</v>
      </c>
      <c r="L31" s="3"/>
    </row>
    <row r="32" spans="1:12" x14ac:dyDescent="0.25">
      <c r="A32" t="s">
        <v>354</v>
      </c>
      <c r="B32" t="s">
        <v>23</v>
      </c>
      <c r="C32" t="s">
        <v>355</v>
      </c>
      <c r="D32" t="s">
        <v>50</v>
      </c>
      <c r="E32" t="s">
        <v>51</v>
      </c>
      <c r="F32" t="s">
        <v>58</v>
      </c>
      <c r="G32" t="s">
        <v>59</v>
      </c>
      <c r="H32">
        <v>90032</v>
      </c>
      <c r="I32" t="s">
        <v>60</v>
      </c>
      <c r="J32" s="3" t="s">
        <v>997</v>
      </c>
      <c r="K32" t="s">
        <v>1031</v>
      </c>
      <c r="L32" s="3"/>
    </row>
    <row r="33" spans="1:12" x14ac:dyDescent="0.25">
      <c r="A33" t="s">
        <v>367</v>
      </c>
      <c r="B33" t="s">
        <v>38</v>
      </c>
      <c r="C33" t="s">
        <v>368</v>
      </c>
      <c r="D33" t="s">
        <v>57</v>
      </c>
      <c r="E33" t="s">
        <v>51</v>
      </c>
      <c r="F33" t="s">
        <v>369</v>
      </c>
      <c r="G33" t="s">
        <v>59</v>
      </c>
      <c r="H33">
        <v>95051</v>
      </c>
      <c r="I33" t="s">
        <v>60</v>
      </c>
      <c r="J33" s="3" t="s">
        <v>997</v>
      </c>
      <c r="K33" t="s">
        <v>1030</v>
      </c>
      <c r="L33" s="3"/>
    </row>
    <row r="34" spans="1:12" x14ac:dyDescent="0.25">
      <c r="A34" t="s">
        <v>375</v>
      </c>
      <c r="B34" t="s">
        <v>12</v>
      </c>
      <c r="C34" t="s">
        <v>376</v>
      </c>
      <c r="D34" t="s">
        <v>50</v>
      </c>
      <c r="E34" t="s">
        <v>51</v>
      </c>
      <c r="F34" t="s">
        <v>91</v>
      </c>
      <c r="G34" t="s">
        <v>59</v>
      </c>
      <c r="H34">
        <v>94109</v>
      </c>
      <c r="I34" t="s">
        <v>60</v>
      </c>
      <c r="J34" s="3" t="s">
        <v>997</v>
      </c>
      <c r="K34" t="s">
        <v>1027</v>
      </c>
      <c r="L34" s="3"/>
    </row>
    <row r="35" spans="1:12" x14ac:dyDescent="0.25">
      <c r="A35" t="s">
        <v>377</v>
      </c>
      <c r="B35" t="s">
        <v>37</v>
      </c>
      <c r="C35" t="s">
        <v>378</v>
      </c>
      <c r="D35" t="s">
        <v>50</v>
      </c>
      <c r="E35" t="s">
        <v>51</v>
      </c>
      <c r="F35" t="s">
        <v>379</v>
      </c>
      <c r="G35" t="s">
        <v>59</v>
      </c>
      <c r="H35">
        <v>92037</v>
      </c>
      <c r="I35" t="s">
        <v>60</v>
      </c>
      <c r="J35" s="3" t="s">
        <v>997</v>
      </c>
      <c r="K35" t="s">
        <v>1029</v>
      </c>
      <c r="L35" s="3"/>
    </row>
    <row r="36" spans="1:12" x14ac:dyDescent="0.25">
      <c r="A36" t="s">
        <v>392</v>
      </c>
      <c r="B36" t="s">
        <v>4</v>
      </c>
      <c r="C36" t="s">
        <v>393</v>
      </c>
      <c r="D36" t="s">
        <v>50</v>
      </c>
      <c r="E36" t="s">
        <v>51</v>
      </c>
      <c r="F36" t="s">
        <v>394</v>
      </c>
      <c r="G36" t="s">
        <v>59</v>
      </c>
      <c r="H36">
        <v>94513</v>
      </c>
      <c r="I36" t="s">
        <v>60</v>
      </c>
      <c r="J36" s="3" t="s">
        <v>997</v>
      </c>
      <c r="K36" t="s">
        <v>1036</v>
      </c>
      <c r="L36" s="3"/>
    </row>
    <row r="37" spans="1:12" x14ac:dyDescent="0.25">
      <c r="A37" t="s">
        <v>402</v>
      </c>
      <c r="B37" t="s">
        <v>17</v>
      </c>
      <c r="C37" t="s">
        <v>403</v>
      </c>
      <c r="D37" t="s">
        <v>57</v>
      </c>
      <c r="E37" t="s">
        <v>51</v>
      </c>
      <c r="F37" t="s">
        <v>91</v>
      </c>
      <c r="G37" t="s">
        <v>59</v>
      </c>
      <c r="H37">
        <v>94110</v>
      </c>
      <c r="I37" t="s">
        <v>60</v>
      </c>
      <c r="J37" s="3" t="s">
        <v>997</v>
      </c>
      <c r="K37" t="s">
        <v>1033</v>
      </c>
      <c r="L37" s="3"/>
    </row>
    <row r="38" spans="1:12" x14ac:dyDescent="0.25">
      <c r="A38" t="s">
        <v>259</v>
      </c>
      <c r="B38" t="s">
        <v>40</v>
      </c>
      <c r="C38" t="s">
        <v>260</v>
      </c>
      <c r="D38" t="s">
        <v>50</v>
      </c>
      <c r="E38" t="s">
        <v>51</v>
      </c>
      <c r="F38" t="s">
        <v>91</v>
      </c>
      <c r="G38" t="s">
        <v>59</v>
      </c>
      <c r="H38">
        <v>94109</v>
      </c>
      <c r="I38" t="s">
        <v>60</v>
      </c>
      <c r="J38" s="3" t="s">
        <v>997</v>
      </c>
      <c r="K38" t="s">
        <v>1028</v>
      </c>
      <c r="L38" s="3"/>
    </row>
    <row r="39" spans="1:12" x14ac:dyDescent="0.25">
      <c r="A39" t="s">
        <v>404</v>
      </c>
      <c r="B39" t="s">
        <v>38</v>
      </c>
      <c r="C39" t="s">
        <v>405</v>
      </c>
      <c r="D39" t="s">
        <v>57</v>
      </c>
      <c r="E39" t="s">
        <v>51</v>
      </c>
      <c r="F39" t="s">
        <v>406</v>
      </c>
      <c r="G39" t="s">
        <v>59</v>
      </c>
      <c r="H39">
        <v>90301</v>
      </c>
      <c r="I39" t="s">
        <v>60</v>
      </c>
      <c r="J39" s="3" t="s">
        <v>997</v>
      </c>
      <c r="K39" t="s">
        <v>1030</v>
      </c>
      <c r="L39" s="3"/>
    </row>
    <row r="40" spans="1:12" x14ac:dyDescent="0.25">
      <c r="A40" t="s">
        <v>409</v>
      </c>
      <c r="B40" t="s">
        <v>47</v>
      </c>
      <c r="C40" t="s">
        <v>410</v>
      </c>
      <c r="D40" t="s">
        <v>50</v>
      </c>
      <c r="E40" t="s">
        <v>51</v>
      </c>
      <c r="F40" t="s">
        <v>58</v>
      </c>
      <c r="G40" t="s">
        <v>59</v>
      </c>
      <c r="H40">
        <v>90004</v>
      </c>
      <c r="I40" t="s">
        <v>60</v>
      </c>
      <c r="J40" s="3" t="s">
        <v>997</v>
      </c>
      <c r="K40" t="s">
        <v>1037</v>
      </c>
      <c r="L40" s="3"/>
    </row>
    <row r="41" spans="1:12" x14ac:dyDescent="0.25">
      <c r="A41" t="s">
        <v>442</v>
      </c>
      <c r="B41" t="s">
        <v>26</v>
      </c>
      <c r="C41" t="s">
        <v>443</v>
      </c>
      <c r="D41" t="s">
        <v>57</v>
      </c>
      <c r="E41" t="s">
        <v>51</v>
      </c>
      <c r="F41" t="s">
        <v>444</v>
      </c>
      <c r="G41" t="s">
        <v>59</v>
      </c>
      <c r="H41">
        <v>90805</v>
      </c>
      <c r="I41" t="s">
        <v>60</v>
      </c>
      <c r="J41" s="3" t="s">
        <v>997</v>
      </c>
      <c r="K41" t="s">
        <v>1034</v>
      </c>
      <c r="L41" s="3"/>
    </row>
    <row r="42" spans="1:12" x14ac:dyDescent="0.25">
      <c r="A42" t="s">
        <v>445</v>
      </c>
      <c r="B42" t="s">
        <v>29</v>
      </c>
      <c r="C42" t="s">
        <v>446</v>
      </c>
      <c r="D42" t="s">
        <v>57</v>
      </c>
      <c r="E42" t="s">
        <v>51</v>
      </c>
      <c r="F42" t="s">
        <v>447</v>
      </c>
      <c r="G42" t="s">
        <v>59</v>
      </c>
      <c r="H42">
        <v>92345</v>
      </c>
      <c r="I42" t="s">
        <v>60</v>
      </c>
      <c r="J42" s="3" t="s">
        <v>997</v>
      </c>
      <c r="K42" t="s">
        <v>1025</v>
      </c>
      <c r="L42" s="3"/>
    </row>
    <row r="43" spans="1:12" x14ac:dyDescent="0.25">
      <c r="A43" t="s">
        <v>455</v>
      </c>
      <c r="B43" t="s">
        <v>43</v>
      </c>
      <c r="C43" t="s">
        <v>456</v>
      </c>
      <c r="D43" t="s">
        <v>50</v>
      </c>
      <c r="E43" t="s">
        <v>51</v>
      </c>
      <c r="F43" t="s">
        <v>58</v>
      </c>
      <c r="G43" t="s">
        <v>59</v>
      </c>
      <c r="H43">
        <v>90045</v>
      </c>
      <c r="I43" t="s">
        <v>60</v>
      </c>
      <c r="J43" s="3" t="s">
        <v>997</v>
      </c>
      <c r="K43" t="s">
        <v>1025</v>
      </c>
      <c r="L43" s="3"/>
    </row>
    <row r="44" spans="1:12" x14ac:dyDescent="0.25">
      <c r="A44" t="s">
        <v>457</v>
      </c>
      <c r="B44" t="s">
        <v>14</v>
      </c>
      <c r="C44" t="s">
        <v>458</v>
      </c>
      <c r="D44" t="s">
        <v>57</v>
      </c>
      <c r="E44" t="s">
        <v>51</v>
      </c>
      <c r="F44" t="s">
        <v>91</v>
      </c>
      <c r="G44" t="s">
        <v>59</v>
      </c>
      <c r="H44">
        <v>94122</v>
      </c>
      <c r="I44" t="s">
        <v>60</v>
      </c>
      <c r="J44" s="3" t="s">
        <v>997</v>
      </c>
      <c r="K44" t="s">
        <v>1025</v>
      </c>
      <c r="L44" s="3"/>
    </row>
    <row r="45" spans="1:12" x14ac:dyDescent="0.25">
      <c r="A45" t="s">
        <v>461</v>
      </c>
      <c r="B45" t="s">
        <v>16</v>
      </c>
      <c r="C45" t="s">
        <v>462</v>
      </c>
      <c r="D45" t="s">
        <v>50</v>
      </c>
      <c r="E45" t="s">
        <v>51</v>
      </c>
      <c r="F45" t="s">
        <v>91</v>
      </c>
      <c r="G45" t="s">
        <v>59</v>
      </c>
      <c r="H45">
        <v>94122</v>
      </c>
      <c r="I45" t="s">
        <v>60</v>
      </c>
      <c r="J45" s="3" t="s">
        <v>997</v>
      </c>
      <c r="K45" t="s">
        <v>1031</v>
      </c>
      <c r="L45" s="3"/>
    </row>
    <row r="46" spans="1:12" x14ac:dyDescent="0.25">
      <c r="A46" t="s">
        <v>476</v>
      </c>
      <c r="B46" t="s">
        <v>17</v>
      </c>
      <c r="C46" t="s">
        <v>477</v>
      </c>
      <c r="D46" t="s">
        <v>50</v>
      </c>
      <c r="E46" t="s">
        <v>51</v>
      </c>
      <c r="F46" t="s">
        <v>91</v>
      </c>
      <c r="G46" t="s">
        <v>59</v>
      </c>
      <c r="H46">
        <v>94109</v>
      </c>
      <c r="I46" t="s">
        <v>60</v>
      </c>
      <c r="J46" s="3" t="s">
        <v>997</v>
      </c>
      <c r="K46" t="s">
        <v>1033</v>
      </c>
      <c r="L46" s="3"/>
    </row>
    <row r="47" spans="1:12" x14ac:dyDescent="0.25">
      <c r="A47" t="s">
        <v>494</v>
      </c>
      <c r="B47" t="s">
        <v>22</v>
      </c>
      <c r="C47" t="s">
        <v>495</v>
      </c>
      <c r="D47" t="s">
        <v>57</v>
      </c>
      <c r="E47" t="s">
        <v>51</v>
      </c>
      <c r="F47" t="s">
        <v>91</v>
      </c>
      <c r="G47" t="s">
        <v>59</v>
      </c>
      <c r="H47">
        <v>94109</v>
      </c>
      <c r="I47" t="s">
        <v>60</v>
      </c>
      <c r="J47" s="3" t="s">
        <v>997</v>
      </c>
      <c r="K47" t="s">
        <v>1034</v>
      </c>
      <c r="L47" s="3"/>
    </row>
    <row r="48" spans="1:12" x14ac:dyDescent="0.25">
      <c r="A48" t="s">
        <v>528</v>
      </c>
      <c r="B48" t="s">
        <v>32</v>
      </c>
      <c r="C48" t="s">
        <v>529</v>
      </c>
      <c r="D48" t="s">
        <v>50</v>
      </c>
      <c r="E48" t="s">
        <v>51</v>
      </c>
      <c r="F48" t="s">
        <v>91</v>
      </c>
      <c r="G48" t="s">
        <v>59</v>
      </c>
      <c r="H48">
        <v>94110</v>
      </c>
      <c r="I48" t="s">
        <v>60</v>
      </c>
      <c r="J48" s="3" t="s">
        <v>997</v>
      </c>
      <c r="K48" t="s">
        <v>1028</v>
      </c>
      <c r="L48" s="3"/>
    </row>
    <row r="49" spans="1:12" x14ac:dyDescent="0.25">
      <c r="A49" t="s">
        <v>532</v>
      </c>
      <c r="B49" t="s">
        <v>9</v>
      </c>
      <c r="C49" t="s">
        <v>533</v>
      </c>
      <c r="D49" t="s">
        <v>50</v>
      </c>
      <c r="E49" t="s">
        <v>51</v>
      </c>
      <c r="F49" t="s">
        <v>534</v>
      </c>
      <c r="G49" t="s">
        <v>59</v>
      </c>
      <c r="H49">
        <v>92646</v>
      </c>
      <c r="I49" t="s">
        <v>60</v>
      </c>
      <c r="J49" s="3" t="s">
        <v>997</v>
      </c>
      <c r="K49" t="s">
        <v>1038</v>
      </c>
      <c r="L49" s="3"/>
    </row>
    <row r="50" spans="1:12" x14ac:dyDescent="0.25">
      <c r="A50" t="s">
        <v>535</v>
      </c>
      <c r="B50" t="s">
        <v>38</v>
      </c>
      <c r="C50" t="s">
        <v>536</v>
      </c>
      <c r="D50" t="s">
        <v>50</v>
      </c>
      <c r="E50" t="s">
        <v>51</v>
      </c>
      <c r="F50" t="s">
        <v>58</v>
      </c>
      <c r="G50" t="s">
        <v>59</v>
      </c>
      <c r="H50">
        <v>90004</v>
      </c>
      <c r="I50" t="s">
        <v>60</v>
      </c>
      <c r="J50" s="3" t="s">
        <v>997</v>
      </c>
      <c r="K50" t="s">
        <v>1030</v>
      </c>
      <c r="L50" s="3"/>
    </row>
    <row r="51" spans="1:12" x14ac:dyDescent="0.25">
      <c r="A51" t="s">
        <v>438</v>
      </c>
      <c r="B51" t="s">
        <v>12</v>
      </c>
      <c r="C51" t="s">
        <v>439</v>
      </c>
      <c r="D51" t="s">
        <v>57</v>
      </c>
      <c r="E51" t="s">
        <v>51</v>
      </c>
      <c r="F51" t="s">
        <v>58</v>
      </c>
      <c r="G51" t="s">
        <v>59</v>
      </c>
      <c r="H51">
        <v>90045</v>
      </c>
      <c r="I51" t="s">
        <v>60</v>
      </c>
      <c r="J51" s="3" t="s">
        <v>997</v>
      </c>
      <c r="K51" t="s">
        <v>1027</v>
      </c>
      <c r="L51" s="3"/>
    </row>
    <row r="52" spans="1:12" x14ac:dyDescent="0.25">
      <c r="A52" t="s">
        <v>569</v>
      </c>
      <c r="B52" t="s">
        <v>11</v>
      </c>
      <c r="C52" t="s">
        <v>570</v>
      </c>
      <c r="D52" t="s">
        <v>50</v>
      </c>
      <c r="E52" t="s">
        <v>51</v>
      </c>
      <c r="F52" t="s">
        <v>69</v>
      </c>
      <c r="G52" t="s">
        <v>59</v>
      </c>
      <c r="H52">
        <v>94521</v>
      </c>
      <c r="I52" t="s">
        <v>60</v>
      </c>
      <c r="J52" s="3" t="s">
        <v>997</v>
      </c>
      <c r="K52" t="s">
        <v>1038</v>
      </c>
      <c r="L52" s="3"/>
    </row>
    <row r="53" spans="1:12" x14ac:dyDescent="0.25">
      <c r="A53" t="s">
        <v>580</v>
      </c>
      <c r="B53" t="s">
        <v>13</v>
      </c>
      <c r="C53" t="s">
        <v>581</v>
      </c>
      <c r="D53" t="s">
        <v>50</v>
      </c>
      <c r="E53" t="s">
        <v>51</v>
      </c>
      <c r="F53" t="s">
        <v>91</v>
      </c>
      <c r="G53" t="s">
        <v>59</v>
      </c>
      <c r="H53">
        <v>94110</v>
      </c>
      <c r="I53" t="s">
        <v>60</v>
      </c>
      <c r="J53" s="3" t="s">
        <v>997</v>
      </c>
      <c r="K53" t="s">
        <v>1035</v>
      </c>
      <c r="L53" s="3"/>
    </row>
    <row r="54" spans="1:12" x14ac:dyDescent="0.25">
      <c r="A54" t="s">
        <v>402</v>
      </c>
      <c r="B54" t="s">
        <v>22</v>
      </c>
      <c r="C54" t="s">
        <v>403</v>
      </c>
      <c r="D54" t="s">
        <v>57</v>
      </c>
      <c r="E54" t="s">
        <v>51</v>
      </c>
      <c r="F54" t="s">
        <v>58</v>
      </c>
      <c r="G54" t="s">
        <v>59</v>
      </c>
      <c r="H54">
        <v>90008</v>
      </c>
      <c r="I54" t="s">
        <v>60</v>
      </c>
      <c r="J54" s="3" t="s">
        <v>997</v>
      </c>
      <c r="K54" t="s">
        <v>1034</v>
      </c>
      <c r="L54" s="3"/>
    </row>
    <row r="55" spans="1:12" x14ac:dyDescent="0.25">
      <c r="A55" t="s">
        <v>586</v>
      </c>
      <c r="B55" t="s">
        <v>9</v>
      </c>
      <c r="C55" t="s">
        <v>587</v>
      </c>
      <c r="D55" t="s">
        <v>50</v>
      </c>
      <c r="E55" t="s">
        <v>51</v>
      </c>
      <c r="F55" t="s">
        <v>379</v>
      </c>
      <c r="G55" t="s">
        <v>59</v>
      </c>
      <c r="H55">
        <v>92024</v>
      </c>
      <c r="I55" t="s">
        <v>60</v>
      </c>
      <c r="J55" s="3" t="s">
        <v>997</v>
      </c>
      <c r="K55" t="s">
        <v>1038</v>
      </c>
      <c r="L55" s="3"/>
    </row>
    <row r="56" spans="1:12" x14ac:dyDescent="0.25">
      <c r="A56" t="s">
        <v>590</v>
      </c>
      <c r="B56" t="s">
        <v>17</v>
      </c>
      <c r="C56" t="s">
        <v>591</v>
      </c>
      <c r="D56" t="s">
        <v>77</v>
      </c>
      <c r="E56" t="s">
        <v>51</v>
      </c>
      <c r="F56" t="s">
        <v>58</v>
      </c>
      <c r="G56" t="s">
        <v>59</v>
      </c>
      <c r="H56">
        <v>90045</v>
      </c>
      <c r="I56" t="s">
        <v>60</v>
      </c>
      <c r="J56" s="3" t="s">
        <v>997</v>
      </c>
      <c r="K56" t="s">
        <v>1033</v>
      </c>
      <c r="L56" s="3"/>
    </row>
    <row r="57" spans="1:12" x14ac:dyDescent="0.25">
      <c r="A57" t="s">
        <v>569</v>
      </c>
      <c r="B57" t="s">
        <v>27</v>
      </c>
      <c r="C57" t="s">
        <v>570</v>
      </c>
      <c r="D57" t="s">
        <v>50</v>
      </c>
      <c r="E57" t="s">
        <v>51</v>
      </c>
      <c r="F57" t="s">
        <v>607</v>
      </c>
      <c r="G57" t="s">
        <v>59</v>
      </c>
      <c r="H57">
        <v>92627</v>
      </c>
      <c r="I57" t="s">
        <v>60</v>
      </c>
      <c r="J57" s="3" t="s">
        <v>997</v>
      </c>
      <c r="K57" t="s">
        <v>1028</v>
      </c>
      <c r="L57" s="3"/>
    </row>
    <row r="58" spans="1:12" x14ac:dyDescent="0.25">
      <c r="A58" t="s">
        <v>617</v>
      </c>
      <c r="B58" t="s">
        <v>13</v>
      </c>
      <c r="C58" t="s">
        <v>618</v>
      </c>
      <c r="D58" t="s">
        <v>50</v>
      </c>
      <c r="E58" t="s">
        <v>51</v>
      </c>
      <c r="F58" t="s">
        <v>58</v>
      </c>
      <c r="G58" t="s">
        <v>59</v>
      </c>
      <c r="H58">
        <v>90049</v>
      </c>
      <c r="I58" t="s">
        <v>60</v>
      </c>
      <c r="J58" s="3" t="s">
        <v>997</v>
      </c>
      <c r="K58" t="s">
        <v>1035</v>
      </c>
      <c r="L58" s="3"/>
    </row>
    <row r="59" spans="1:12" x14ac:dyDescent="0.25">
      <c r="A59" t="s">
        <v>375</v>
      </c>
      <c r="B59" t="s">
        <v>23</v>
      </c>
      <c r="C59" t="s">
        <v>376</v>
      </c>
      <c r="D59" t="s">
        <v>50</v>
      </c>
      <c r="E59" t="s">
        <v>51</v>
      </c>
      <c r="F59" t="s">
        <v>58</v>
      </c>
      <c r="G59" t="s">
        <v>59</v>
      </c>
      <c r="H59">
        <v>90032</v>
      </c>
      <c r="I59" t="s">
        <v>60</v>
      </c>
      <c r="J59" s="3" t="s">
        <v>997</v>
      </c>
      <c r="K59" t="s">
        <v>1031</v>
      </c>
      <c r="L59" s="3"/>
    </row>
    <row r="60" spans="1:12" x14ac:dyDescent="0.25">
      <c r="A60" t="s">
        <v>632</v>
      </c>
      <c r="B60" t="s">
        <v>45</v>
      </c>
      <c r="C60" t="s">
        <v>633</v>
      </c>
      <c r="D60" t="s">
        <v>57</v>
      </c>
      <c r="E60" t="s">
        <v>51</v>
      </c>
      <c r="F60" t="s">
        <v>58</v>
      </c>
      <c r="G60" t="s">
        <v>59</v>
      </c>
      <c r="H60">
        <v>90036</v>
      </c>
      <c r="I60" t="s">
        <v>60</v>
      </c>
      <c r="J60" s="3" t="s">
        <v>997</v>
      </c>
      <c r="K60" t="s">
        <v>1032</v>
      </c>
      <c r="L60" s="3"/>
    </row>
    <row r="61" spans="1:12" x14ac:dyDescent="0.25">
      <c r="A61" t="s">
        <v>634</v>
      </c>
      <c r="B61" t="s">
        <v>42</v>
      </c>
      <c r="C61" t="s">
        <v>635</v>
      </c>
      <c r="D61" t="s">
        <v>50</v>
      </c>
      <c r="E61" t="s">
        <v>51</v>
      </c>
      <c r="F61" t="s">
        <v>58</v>
      </c>
      <c r="G61" t="s">
        <v>59</v>
      </c>
      <c r="H61">
        <v>90032</v>
      </c>
      <c r="I61" t="s">
        <v>60</v>
      </c>
      <c r="J61" s="3" t="s">
        <v>997</v>
      </c>
      <c r="K61" t="s">
        <v>1026</v>
      </c>
      <c r="L61" s="3"/>
    </row>
    <row r="62" spans="1:12" x14ac:dyDescent="0.25">
      <c r="A62" t="s">
        <v>653</v>
      </c>
      <c r="B62" t="s">
        <v>3</v>
      </c>
      <c r="C62" t="s">
        <v>654</v>
      </c>
      <c r="D62" t="s">
        <v>50</v>
      </c>
      <c r="E62" t="s">
        <v>51</v>
      </c>
      <c r="F62" t="s">
        <v>91</v>
      </c>
      <c r="G62" t="s">
        <v>59</v>
      </c>
      <c r="H62">
        <v>94110</v>
      </c>
      <c r="I62" t="s">
        <v>60</v>
      </c>
      <c r="J62" s="3" t="s">
        <v>997</v>
      </c>
      <c r="K62" t="s">
        <v>1024</v>
      </c>
      <c r="L62" s="3"/>
    </row>
    <row r="63" spans="1:12" x14ac:dyDescent="0.25">
      <c r="A63" t="s">
        <v>501</v>
      </c>
      <c r="B63" t="s">
        <v>20</v>
      </c>
      <c r="C63" t="s">
        <v>502</v>
      </c>
      <c r="D63" t="s">
        <v>57</v>
      </c>
      <c r="E63" t="s">
        <v>51</v>
      </c>
      <c r="F63" t="s">
        <v>657</v>
      </c>
      <c r="G63" t="s">
        <v>59</v>
      </c>
      <c r="H63">
        <v>92804</v>
      </c>
      <c r="I63" t="s">
        <v>60</v>
      </c>
      <c r="J63" s="3" t="s">
        <v>997</v>
      </c>
      <c r="K63" t="s">
        <v>1025</v>
      </c>
      <c r="L63" s="3"/>
    </row>
    <row r="64" spans="1:12" x14ac:dyDescent="0.25">
      <c r="A64" t="s">
        <v>660</v>
      </c>
      <c r="B64" t="s">
        <v>34</v>
      </c>
      <c r="C64" t="s">
        <v>661</v>
      </c>
      <c r="D64" t="s">
        <v>50</v>
      </c>
      <c r="E64" t="s">
        <v>51</v>
      </c>
      <c r="F64" t="s">
        <v>58</v>
      </c>
      <c r="G64" t="s">
        <v>59</v>
      </c>
      <c r="H64">
        <v>90045</v>
      </c>
      <c r="I64" t="s">
        <v>60</v>
      </c>
      <c r="J64" s="3" t="s">
        <v>997</v>
      </c>
      <c r="K64" t="s">
        <v>1027</v>
      </c>
      <c r="L64" s="3"/>
    </row>
    <row r="65" spans="1:12" x14ac:dyDescent="0.25">
      <c r="A65" t="s">
        <v>662</v>
      </c>
      <c r="B65" t="s">
        <v>13</v>
      </c>
      <c r="C65" t="s">
        <v>663</v>
      </c>
      <c r="D65" t="s">
        <v>50</v>
      </c>
      <c r="E65" t="s">
        <v>51</v>
      </c>
      <c r="F65" t="s">
        <v>91</v>
      </c>
      <c r="G65" t="s">
        <v>59</v>
      </c>
      <c r="H65">
        <v>94110</v>
      </c>
      <c r="I65" t="s">
        <v>60</v>
      </c>
      <c r="J65" s="3" t="s">
        <v>997</v>
      </c>
      <c r="K65" t="s">
        <v>1035</v>
      </c>
      <c r="L65" s="3"/>
    </row>
    <row r="66" spans="1:12" x14ac:dyDescent="0.25">
      <c r="A66" t="s">
        <v>668</v>
      </c>
      <c r="B66" t="s">
        <v>11</v>
      </c>
      <c r="C66" t="s">
        <v>669</v>
      </c>
      <c r="D66" t="s">
        <v>50</v>
      </c>
      <c r="E66" t="s">
        <v>51</v>
      </c>
      <c r="F66" t="s">
        <v>58</v>
      </c>
      <c r="G66" t="s">
        <v>59</v>
      </c>
      <c r="H66">
        <v>90008</v>
      </c>
      <c r="I66" t="s">
        <v>60</v>
      </c>
      <c r="J66" s="3" t="s">
        <v>997</v>
      </c>
      <c r="K66" t="s">
        <v>1038</v>
      </c>
      <c r="L66" s="3"/>
    </row>
    <row r="67" spans="1:12" x14ac:dyDescent="0.25">
      <c r="A67" t="s">
        <v>677</v>
      </c>
      <c r="B67" t="s">
        <v>8</v>
      </c>
      <c r="C67" t="s">
        <v>678</v>
      </c>
      <c r="D67" t="s">
        <v>50</v>
      </c>
      <c r="E67" t="s">
        <v>51</v>
      </c>
      <c r="F67" t="s">
        <v>444</v>
      </c>
      <c r="G67" t="s">
        <v>59</v>
      </c>
      <c r="H67">
        <v>90805</v>
      </c>
      <c r="I67" t="s">
        <v>60</v>
      </c>
      <c r="J67" s="3" t="s">
        <v>997</v>
      </c>
      <c r="K67" t="s">
        <v>1035</v>
      </c>
      <c r="L67" s="3"/>
    </row>
    <row r="68" spans="1:12" x14ac:dyDescent="0.25">
      <c r="A68" t="s">
        <v>681</v>
      </c>
      <c r="B68" t="s">
        <v>36</v>
      </c>
      <c r="C68" t="s">
        <v>682</v>
      </c>
      <c r="D68" t="s">
        <v>50</v>
      </c>
      <c r="E68" t="s">
        <v>51</v>
      </c>
      <c r="F68" t="s">
        <v>58</v>
      </c>
      <c r="G68" t="s">
        <v>59</v>
      </c>
      <c r="H68">
        <v>90004</v>
      </c>
      <c r="I68" t="s">
        <v>60</v>
      </c>
      <c r="J68" s="3" t="s">
        <v>997</v>
      </c>
      <c r="K68" t="s">
        <v>1025</v>
      </c>
      <c r="L68" s="3"/>
    </row>
    <row r="69" spans="1:12" x14ac:dyDescent="0.25">
      <c r="A69" t="s">
        <v>693</v>
      </c>
      <c r="B69" t="s">
        <v>17</v>
      </c>
      <c r="C69" t="s">
        <v>694</v>
      </c>
      <c r="D69" t="s">
        <v>50</v>
      </c>
      <c r="E69" t="s">
        <v>51</v>
      </c>
      <c r="F69" t="s">
        <v>379</v>
      </c>
      <c r="G69" t="s">
        <v>59</v>
      </c>
      <c r="H69">
        <v>92024</v>
      </c>
      <c r="I69" t="s">
        <v>60</v>
      </c>
      <c r="J69" s="3" t="s">
        <v>997</v>
      </c>
      <c r="K69" t="s">
        <v>1033</v>
      </c>
      <c r="L69" s="3"/>
    </row>
    <row r="70" spans="1:12" x14ac:dyDescent="0.25">
      <c r="A70" t="s">
        <v>338</v>
      </c>
      <c r="B70" t="s">
        <v>17</v>
      </c>
      <c r="C70" t="s">
        <v>339</v>
      </c>
      <c r="D70" t="s">
        <v>50</v>
      </c>
      <c r="E70" t="s">
        <v>51</v>
      </c>
      <c r="F70" t="s">
        <v>91</v>
      </c>
      <c r="G70" t="s">
        <v>59</v>
      </c>
      <c r="H70">
        <v>94122</v>
      </c>
      <c r="I70" t="s">
        <v>60</v>
      </c>
      <c r="J70" s="3" t="s">
        <v>997</v>
      </c>
      <c r="K70" t="s">
        <v>1033</v>
      </c>
      <c r="L70" s="3"/>
    </row>
    <row r="71" spans="1:12" x14ac:dyDescent="0.25">
      <c r="A71" t="s">
        <v>204</v>
      </c>
      <c r="B71" t="s">
        <v>20</v>
      </c>
      <c r="C71" t="s">
        <v>205</v>
      </c>
      <c r="D71" t="s">
        <v>77</v>
      </c>
      <c r="E71" t="s">
        <v>51</v>
      </c>
      <c r="F71" t="s">
        <v>728</v>
      </c>
      <c r="G71" t="s">
        <v>59</v>
      </c>
      <c r="H71">
        <v>94591</v>
      </c>
      <c r="I71" t="s">
        <v>60</v>
      </c>
      <c r="J71" s="3" t="s">
        <v>997</v>
      </c>
      <c r="K71" t="s">
        <v>1025</v>
      </c>
      <c r="L71" s="3"/>
    </row>
    <row r="72" spans="1:12" x14ac:dyDescent="0.25">
      <c r="A72" t="s">
        <v>731</v>
      </c>
      <c r="B72" t="s">
        <v>38</v>
      </c>
      <c r="C72" t="s">
        <v>732</v>
      </c>
      <c r="D72" t="s">
        <v>50</v>
      </c>
      <c r="E72" t="s">
        <v>51</v>
      </c>
      <c r="F72" t="s">
        <v>733</v>
      </c>
      <c r="G72" t="s">
        <v>59</v>
      </c>
      <c r="H72">
        <v>92691</v>
      </c>
      <c r="I72" t="s">
        <v>60</v>
      </c>
      <c r="J72" s="3" t="s">
        <v>997</v>
      </c>
      <c r="K72" t="s">
        <v>1030</v>
      </c>
      <c r="L72" s="3"/>
    </row>
    <row r="73" spans="1:12" x14ac:dyDescent="0.25">
      <c r="A73" t="s">
        <v>774</v>
      </c>
      <c r="B73" t="s">
        <v>35</v>
      </c>
      <c r="C73" t="s">
        <v>775</v>
      </c>
      <c r="D73" t="s">
        <v>50</v>
      </c>
      <c r="E73" t="s">
        <v>51</v>
      </c>
      <c r="F73" t="s">
        <v>58</v>
      </c>
      <c r="G73" t="s">
        <v>59</v>
      </c>
      <c r="H73">
        <v>90036</v>
      </c>
      <c r="I73" t="s">
        <v>60</v>
      </c>
      <c r="J73" s="3" t="s">
        <v>997</v>
      </c>
      <c r="K73" t="s">
        <v>1029</v>
      </c>
      <c r="L73" s="3"/>
    </row>
    <row r="74" spans="1:12" x14ac:dyDescent="0.25">
      <c r="A74" t="s">
        <v>779</v>
      </c>
      <c r="B74" t="s">
        <v>1</v>
      </c>
      <c r="C74" t="s">
        <v>780</v>
      </c>
      <c r="D74" t="s">
        <v>50</v>
      </c>
      <c r="E74" t="s">
        <v>51</v>
      </c>
      <c r="F74" t="s">
        <v>444</v>
      </c>
      <c r="G74" t="s">
        <v>59</v>
      </c>
      <c r="H74">
        <v>90805</v>
      </c>
      <c r="I74" t="s">
        <v>60</v>
      </c>
      <c r="J74" s="3" t="s">
        <v>997</v>
      </c>
      <c r="K74" t="s">
        <v>1025</v>
      </c>
      <c r="L74" s="3"/>
    </row>
    <row r="75" spans="1:12" x14ac:dyDescent="0.25">
      <c r="A75" t="s">
        <v>798</v>
      </c>
      <c r="B75" t="s">
        <v>39</v>
      </c>
      <c r="C75" t="s">
        <v>799</v>
      </c>
      <c r="D75" t="s">
        <v>77</v>
      </c>
      <c r="E75" t="s">
        <v>51</v>
      </c>
      <c r="F75" t="s">
        <v>58</v>
      </c>
      <c r="G75" t="s">
        <v>59</v>
      </c>
      <c r="H75">
        <v>90045</v>
      </c>
      <c r="I75" t="s">
        <v>60</v>
      </c>
      <c r="J75" s="3" t="s">
        <v>997</v>
      </c>
      <c r="K75" t="s">
        <v>1035</v>
      </c>
      <c r="L75" s="3"/>
    </row>
    <row r="76" spans="1:12" x14ac:dyDescent="0.25">
      <c r="A76" t="s">
        <v>206</v>
      </c>
      <c r="B76" t="s">
        <v>12</v>
      </c>
      <c r="C76" t="s">
        <v>207</v>
      </c>
      <c r="D76" t="s">
        <v>50</v>
      </c>
      <c r="E76" t="s">
        <v>51</v>
      </c>
      <c r="F76" t="s">
        <v>91</v>
      </c>
      <c r="G76" t="s">
        <v>59</v>
      </c>
      <c r="H76">
        <v>94110</v>
      </c>
      <c r="I76" t="s">
        <v>60</v>
      </c>
      <c r="J76" s="3" t="s">
        <v>997</v>
      </c>
      <c r="K76" t="s">
        <v>1027</v>
      </c>
      <c r="L76" s="3"/>
    </row>
    <row r="77" spans="1:12" x14ac:dyDescent="0.25">
      <c r="A77" t="s">
        <v>577</v>
      </c>
      <c r="B77" t="s">
        <v>20</v>
      </c>
      <c r="C77" t="s">
        <v>578</v>
      </c>
      <c r="D77" t="s">
        <v>57</v>
      </c>
      <c r="E77" t="s">
        <v>51</v>
      </c>
      <c r="F77" t="s">
        <v>379</v>
      </c>
      <c r="G77" t="s">
        <v>59</v>
      </c>
      <c r="H77">
        <v>92105</v>
      </c>
      <c r="I77" t="s">
        <v>60</v>
      </c>
      <c r="J77" s="3" t="s">
        <v>997</v>
      </c>
      <c r="K77" t="s">
        <v>1025</v>
      </c>
      <c r="L77" s="3"/>
    </row>
    <row r="78" spans="1:12" x14ac:dyDescent="0.25">
      <c r="A78" t="s">
        <v>822</v>
      </c>
      <c r="B78" t="s">
        <v>32</v>
      </c>
      <c r="C78" t="s">
        <v>823</v>
      </c>
      <c r="D78" t="s">
        <v>57</v>
      </c>
      <c r="E78" t="s">
        <v>51</v>
      </c>
      <c r="F78" t="s">
        <v>91</v>
      </c>
      <c r="G78" t="s">
        <v>59</v>
      </c>
      <c r="H78">
        <v>94110</v>
      </c>
      <c r="I78" t="s">
        <v>60</v>
      </c>
      <c r="J78" s="3" t="s">
        <v>997</v>
      </c>
      <c r="K78" t="s">
        <v>1028</v>
      </c>
      <c r="L78" s="3"/>
    </row>
    <row r="79" spans="1:12" x14ac:dyDescent="0.25">
      <c r="A79" t="s">
        <v>690</v>
      </c>
      <c r="B79" t="s">
        <v>24</v>
      </c>
      <c r="C79" t="s">
        <v>691</v>
      </c>
      <c r="D79" t="s">
        <v>50</v>
      </c>
      <c r="E79" t="s">
        <v>51</v>
      </c>
      <c r="F79" t="s">
        <v>58</v>
      </c>
      <c r="G79" t="s">
        <v>59</v>
      </c>
      <c r="H79">
        <v>90036</v>
      </c>
      <c r="I79" t="s">
        <v>60</v>
      </c>
      <c r="J79" s="3" t="s">
        <v>997</v>
      </c>
      <c r="K79" t="s">
        <v>1033</v>
      </c>
      <c r="L79" s="3"/>
    </row>
    <row r="80" spans="1:12" x14ac:dyDescent="0.25">
      <c r="A80" t="s">
        <v>701</v>
      </c>
      <c r="B80" t="s">
        <v>38</v>
      </c>
      <c r="C80" t="s">
        <v>702</v>
      </c>
      <c r="D80" t="s">
        <v>50</v>
      </c>
      <c r="E80" t="s">
        <v>51</v>
      </c>
      <c r="F80" t="s">
        <v>58</v>
      </c>
      <c r="G80" t="s">
        <v>59</v>
      </c>
      <c r="H80">
        <v>90004</v>
      </c>
      <c r="I80" t="s">
        <v>60</v>
      </c>
      <c r="J80" s="3" t="s">
        <v>997</v>
      </c>
      <c r="K80" t="s">
        <v>1030</v>
      </c>
      <c r="L80" s="3"/>
    </row>
    <row r="81" spans="1:12" x14ac:dyDescent="0.25">
      <c r="A81" t="s">
        <v>414</v>
      </c>
      <c r="B81" t="s">
        <v>20</v>
      </c>
      <c r="C81" t="s">
        <v>415</v>
      </c>
      <c r="D81" t="s">
        <v>77</v>
      </c>
      <c r="E81" t="s">
        <v>51</v>
      </c>
      <c r="F81" t="s">
        <v>91</v>
      </c>
      <c r="G81" t="s">
        <v>59</v>
      </c>
      <c r="H81">
        <v>94110</v>
      </c>
      <c r="I81" t="s">
        <v>60</v>
      </c>
      <c r="J81" s="3" t="s">
        <v>997</v>
      </c>
      <c r="K81" t="s">
        <v>1025</v>
      </c>
      <c r="L81" s="3"/>
    </row>
    <row r="82" spans="1:12" x14ac:dyDescent="0.25">
      <c r="A82" t="s">
        <v>220</v>
      </c>
      <c r="B82" t="s">
        <v>26</v>
      </c>
      <c r="C82" t="s">
        <v>221</v>
      </c>
      <c r="D82" t="s">
        <v>50</v>
      </c>
      <c r="E82" t="s">
        <v>51</v>
      </c>
      <c r="F82" t="s">
        <v>844</v>
      </c>
      <c r="G82" t="s">
        <v>59</v>
      </c>
      <c r="H82">
        <v>93534</v>
      </c>
      <c r="I82" t="s">
        <v>60</v>
      </c>
      <c r="J82" s="3" t="s">
        <v>997</v>
      </c>
      <c r="K82" t="s">
        <v>1034</v>
      </c>
      <c r="L82" s="3"/>
    </row>
    <row r="83" spans="1:12" x14ac:dyDescent="0.25">
      <c r="A83" t="s">
        <v>845</v>
      </c>
      <c r="B83" t="s">
        <v>1</v>
      </c>
      <c r="C83" t="s">
        <v>846</v>
      </c>
      <c r="D83" t="s">
        <v>50</v>
      </c>
      <c r="E83" t="s">
        <v>51</v>
      </c>
      <c r="F83" t="s">
        <v>844</v>
      </c>
      <c r="G83" t="s">
        <v>59</v>
      </c>
      <c r="H83">
        <v>93534</v>
      </c>
      <c r="I83" t="s">
        <v>60</v>
      </c>
      <c r="J83" s="3" t="s">
        <v>997</v>
      </c>
      <c r="K83" t="s">
        <v>1025</v>
      </c>
      <c r="L83" s="3"/>
    </row>
    <row r="84" spans="1:12" x14ac:dyDescent="0.25">
      <c r="A84" t="s">
        <v>850</v>
      </c>
      <c r="B84" t="s">
        <v>17</v>
      </c>
      <c r="C84" t="s">
        <v>851</v>
      </c>
      <c r="D84" t="s">
        <v>50</v>
      </c>
      <c r="E84" t="s">
        <v>51</v>
      </c>
      <c r="F84" t="s">
        <v>91</v>
      </c>
      <c r="G84" t="s">
        <v>59</v>
      </c>
      <c r="H84">
        <v>94110</v>
      </c>
      <c r="I84" t="s">
        <v>60</v>
      </c>
      <c r="J84" s="3" t="s">
        <v>997</v>
      </c>
      <c r="K84" t="s">
        <v>1033</v>
      </c>
      <c r="L84" s="3"/>
    </row>
    <row r="85" spans="1:12" x14ac:dyDescent="0.25">
      <c r="A85" t="s">
        <v>854</v>
      </c>
      <c r="B85" t="s">
        <v>11</v>
      </c>
      <c r="C85" t="s">
        <v>855</v>
      </c>
      <c r="D85" t="s">
        <v>50</v>
      </c>
      <c r="E85" t="s">
        <v>51</v>
      </c>
      <c r="F85" t="s">
        <v>856</v>
      </c>
      <c r="G85" t="s">
        <v>59</v>
      </c>
      <c r="H85">
        <v>92530</v>
      </c>
      <c r="I85" t="s">
        <v>60</v>
      </c>
      <c r="J85" s="3" t="s">
        <v>997</v>
      </c>
      <c r="K85" t="s">
        <v>1038</v>
      </c>
      <c r="L85" s="3"/>
    </row>
    <row r="86" spans="1:12" x14ac:dyDescent="0.25">
      <c r="A86" t="s">
        <v>857</v>
      </c>
      <c r="B86" t="s">
        <v>6</v>
      </c>
      <c r="C86" t="s">
        <v>858</v>
      </c>
      <c r="D86" t="s">
        <v>57</v>
      </c>
      <c r="E86" t="s">
        <v>51</v>
      </c>
      <c r="F86" t="s">
        <v>379</v>
      </c>
      <c r="G86" t="s">
        <v>59</v>
      </c>
      <c r="H86">
        <v>92105</v>
      </c>
      <c r="I86" t="s">
        <v>60</v>
      </c>
      <c r="J86" s="3" t="s">
        <v>997</v>
      </c>
      <c r="K86" t="s">
        <v>1032</v>
      </c>
      <c r="L86" s="3"/>
    </row>
    <row r="87" spans="1:12" x14ac:dyDescent="0.25">
      <c r="A87" t="s">
        <v>861</v>
      </c>
      <c r="B87" t="s">
        <v>6</v>
      </c>
      <c r="C87" t="s">
        <v>862</v>
      </c>
      <c r="D87" t="s">
        <v>50</v>
      </c>
      <c r="E87" t="s">
        <v>51</v>
      </c>
      <c r="F87" t="s">
        <v>91</v>
      </c>
      <c r="G87" t="s">
        <v>59</v>
      </c>
      <c r="H87">
        <v>94122</v>
      </c>
      <c r="I87" t="s">
        <v>60</v>
      </c>
      <c r="J87" s="3" t="s">
        <v>997</v>
      </c>
      <c r="K87" t="s">
        <v>1032</v>
      </c>
      <c r="L87" s="3"/>
    </row>
    <row r="88" spans="1:12" x14ac:dyDescent="0.25">
      <c r="A88" t="s">
        <v>865</v>
      </c>
      <c r="B88" t="s">
        <v>40</v>
      </c>
      <c r="C88" t="s">
        <v>866</v>
      </c>
      <c r="D88" t="s">
        <v>50</v>
      </c>
      <c r="E88" t="s">
        <v>51</v>
      </c>
      <c r="F88" t="s">
        <v>867</v>
      </c>
      <c r="G88" t="s">
        <v>59</v>
      </c>
      <c r="H88">
        <v>92704</v>
      </c>
      <c r="I88" t="s">
        <v>60</v>
      </c>
      <c r="J88" s="3" t="s">
        <v>997</v>
      </c>
      <c r="K88" t="s">
        <v>1028</v>
      </c>
      <c r="L88" s="3"/>
    </row>
    <row r="89" spans="1:12" x14ac:dyDescent="0.25">
      <c r="A89" t="s">
        <v>873</v>
      </c>
      <c r="B89" t="s">
        <v>31</v>
      </c>
      <c r="C89" t="s">
        <v>874</v>
      </c>
      <c r="D89" t="s">
        <v>50</v>
      </c>
      <c r="E89" t="s">
        <v>51</v>
      </c>
      <c r="F89" t="s">
        <v>91</v>
      </c>
      <c r="G89" t="s">
        <v>59</v>
      </c>
      <c r="H89">
        <v>94110</v>
      </c>
      <c r="I89" t="s">
        <v>60</v>
      </c>
      <c r="J89" s="3" t="s">
        <v>997</v>
      </c>
      <c r="K89" t="s">
        <v>1026</v>
      </c>
      <c r="L89" s="3"/>
    </row>
    <row r="90" spans="1:12" x14ac:dyDescent="0.25">
      <c r="A90" t="s">
        <v>880</v>
      </c>
      <c r="B90" t="s">
        <v>29</v>
      </c>
      <c r="C90" t="s">
        <v>881</v>
      </c>
      <c r="D90" t="s">
        <v>57</v>
      </c>
      <c r="E90" t="s">
        <v>51</v>
      </c>
      <c r="F90" t="s">
        <v>58</v>
      </c>
      <c r="G90" t="s">
        <v>59</v>
      </c>
      <c r="H90">
        <v>90036</v>
      </c>
      <c r="I90" t="s">
        <v>60</v>
      </c>
      <c r="J90" s="3" t="s">
        <v>997</v>
      </c>
      <c r="K90" t="s">
        <v>1025</v>
      </c>
      <c r="L90" s="3"/>
    </row>
    <row r="91" spans="1:12" x14ac:dyDescent="0.25">
      <c r="A91" t="s">
        <v>890</v>
      </c>
      <c r="B91" t="s">
        <v>27</v>
      </c>
      <c r="C91" t="s">
        <v>891</v>
      </c>
      <c r="D91" t="s">
        <v>57</v>
      </c>
      <c r="E91" t="s">
        <v>51</v>
      </c>
      <c r="F91" t="s">
        <v>892</v>
      </c>
      <c r="G91" t="s">
        <v>59</v>
      </c>
      <c r="H91">
        <v>93905</v>
      </c>
      <c r="I91" t="s">
        <v>60</v>
      </c>
      <c r="J91" s="3" t="s">
        <v>997</v>
      </c>
      <c r="K91" t="s">
        <v>1028</v>
      </c>
      <c r="L91" s="3"/>
    </row>
    <row r="92" spans="1:12" x14ac:dyDescent="0.25">
      <c r="A92" t="s">
        <v>898</v>
      </c>
      <c r="B92" t="s">
        <v>29</v>
      </c>
      <c r="C92" t="s">
        <v>899</v>
      </c>
      <c r="D92" t="s">
        <v>50</v>
      </c>
      <c r="E92" t="s">
        <v>51</v>
      </c>
      <c r="F92" t="s">
        <v>91</v>
      </c>
      <c r="G92" t="s">
        <v>59</v>
      </c>
      <c r="H92">
        <v>94122</v>
      </c>
      <c r="I92" t="s">
        <v>60</v>
      </c>
      <c r="J92" s="3" t="s">
        <v>997</v>
      </c>
      <c r="K92" t="s">
        <v>1025</v>
      </c>
      <c r="L92" s="3"/>
    </row>
    <row r="93" spans="1:12" x14ac:dyDescent="0.25">
      <c r="A93" t="s">
        <v>206</v>
      </c>
      <c r="B93" t="s">
        <v>12</v>
      </c>
      <c r="C93" t="s">
        <v>207</v>
      </c>
      <c r="D93" t="s">
        <v>50</v>
      </c>
      <c r="E93" t="s">
        <v>51</v>
      </c>
      <c r="F93" t="s">
        <v>91</v>
      </c>
      <c r="G93" t="s">
        <v>59</v>
      </c>
      <c r="H93">
        <v>94109</v>
      </c>
      <c r="I93" t="s">
        <v>60</v>
      </c>
      <c r="J93" s="3" t="s">
        <v>997</v>
      </c>
      <c r="K93" t="s">
        <v>1027</v>
      </c>
      <c r="L93" s="3"/>
    </row>
    <row r="94" spans="1:12" x14ac:dyDescent="0.25">
      <c r="A94" t="s">
        <v>917</v>
      </c>
      <c r="B94" t="s">
        <v>5</v>
      </c>
      <c r="C94" t="s">
        <v>918</v>
      </c>
      <c r="D94" t="s">
        <v>57</v>
      </c>
      <c r="E94" t="s">
        <v>51</v>
      </c>
      <c r="F94" t="s">
        <v>58</v>
      </c>
      <c r="G94" t="s">
        <v>59</v>
      </c>
      <c r="H94">
        <v>90045</v>
      </c>
      <c r="I94" t="s">
        <v>60</v>
      </c>
      <c r="J94" s="3" t="s">
        <v>997</v>
      </c>
      <c r="K94" t="s">
        <v>1038</v>
      </c>
      <c r="L94" s="3"/>
    </row>
    <row r="95" spans="1:12" x14ac:dyDescent="0.25">
      <c r="A95" t="s">
        <v>660</v>
      </c>
      <c r="B95" t="s">
        <v>11</v>
      </c>
      <c r="C95" t="s">
        <v>661</v>
      </c>
      <c r="D95" t="s">
        <v>50</v>
      </c>
      <c r="E95" t="s">
        <v>51</v>
      </c>
      <c r="F95" t="s">
        <v>379</v>
      </c>
      <c r="G95" t="s">
        <v>59</v>
      </c>
      <c r="H95">
        <v>92105</v>
      </c>
      <c r="I95" t="s">
        <v>60</v>
      </c>
      <c r="J95" s="3" t="s">
        <v>997</v>
      </c>
      <c r="K95" t="s">
        <v>1038</v>
      </c>
      <c r="L95" s="3"/>
    </row>
    <row r="96" spans="1:12" x14ac:dyDescent="0.25">
      <c r="A96" t="s">
        <v>887</v>
      </c>
      <c r="B96" t="s">
        <v>8</v>
      </c>
      <c r="C96" t="s">
        <v>888</v>
      </c>
      <c r="D96" t="s">
        <v>57</v>
      </c>
      <c r="E96" t="s">
        <v>51</v>
      </c>
      <c r="F96" t="s">
        <v>91</v>
      </c>
      <c r="G96" t="s">
        <v>59</v>
      </c>
      <c r="H96">
        <v>94122</v>
      </c>
      <c r="I96" t="s">
        <v>60</v>
      </c>
      <c r="J96" s="3" t="s">
        <v>997</v>
      </c>
      <c r="K96" t="s">
        <v>1035</v>
      </c>
      <c r="L96" s="3"/>
    </row>
    <row r="97" spans="1:12" x14ac:dyDescent="0.25">
      <c r="A97" t="s">
        <v>922</v>
      </c>
      <c r="B97" t="s">
        <v>35</v>
      </c>
      <c r="C97" t="s">
        <v>923</v>
      </c>
      <c r="D97" t="s">
        <v>57</v>
      </c>
      <c r="E97" t="s">
        <v>51</v>
      </c>
      <c r="F97" t="s">
        <v>91</v>
      </c>
      <c r="G97" t="s">
        <v>59</v>
      </c>
      <c r="H97">
        <v>94122</v>
      </c>
      <c r="I97" t="s">
        <v>60</v>
      </c>
      <c r="J97" s="3" t="s">
        <v>997</v>
      </c>
      <c r="K97" t="s">
        <v>1029</v>
      </c>
      <c r="L97" s="3"/>
    </row>
    <row r="98" spans="1:12" x14ac:dyDescent="0.25">
      <c r="A98" t="s">
        <v>338</v>
      </c>
      <c r="B98" t="s">
        <v>1</v>
      </c>
      <c r="C98" t="s">
        <v>339</v>
      </c>
      <c r="D98" t="s">
        <v>50</v>
      </c>
      <c r="E98" t="s">
        <v>51</v>
      </c>
      <c r="F98" t="s">
        <v>58</v>
      </c>
      <c r="G98" t="s">
        <v>59</v>
      </c>
      <c r="H98">
        <v>90032</v>
      </c>
      <c r="I98" t="s">
        <v>60</v>
      </c>
      <c r="J98" s="3" t="s">
        <v>997</v>
      </c>
      <c r="K98" t="s">
        <v>1025</v>
      </c>
      <c r="L98" s="3"/>
    </row>
    <row r="99" spans="1:12" x14ac:dyDescent="0.25">
      <c r="A99" t="s">
        <v>208</v>
      </c>
      <c r="B99" t="s">
        <v>18</v>
      </c>
      <c r="C99" t="s">
        <v>209</v>
      </c>
      <c r="D99" t="s">
        <v>50</v>
      </c>
      <c r="E99" t="s">
        <v>51</v>
      </c>
      <c r="F99" t="s">
        <v>210</v>
      </c>
      <c r="G99" t="s">
        <v>211</v>
      </c>
      <c r="H99">
        <v>80013</v>
      </c>
      <c r="I99" t="s">
        <v>60</v>
      </c>
      <c r="J99" s="3" t="s">
        <v>998</v>
      </c>
      <c r="K99" t="s">
        <v>1027</v>
      </c>
      <c r="L99" s="3"/>
    </row>
    <row r="100" spans="1:12" x14ac:dyDescent="0.25">
      <c r="A100" t="s">
        <v>335</v>
      </c>
      <c r="B100" t="s">
        <v>36</v>
      </c>
      <c r="C100" t="s">
        <v>336</v>
      </c>
      <c r="D100" t="s">
        <v>50</v>
      </c>
      <c r="E100" t="s">
        <v>51</v>
      </c>
      <c r="F100" t="s">
        <v>337</v>
      </c>
      <c r="G100" t="s">
        <v>211</v>
      </c>
      <c r="H100">
        <v>80219</v>
      </c>
      <c r="I100" t="s">
        <v>60</v>
      </c>
      <c r="J100" s="3" t="s">
        <v>998</v>
      </c>
      <c r="K100" t="s">
        <v>1025</v>
      </c>
      <c r="L100" s="3"/>
    </row>
    <row r="101" spans="1:12" x14ac:dyDescent="0.25">
      <c r="A101" t="s">
        <v>416</v>
      </c>
      <c r="B101" t="s">
        <v>33</v>
      </c>
      <c r="C101" t="s">
        <v>417</v>
      </c>
      <c r="D101" t="s">
        <v>57</v>
      </c>
      <c r="E101" t="s">
        <v>51</v>
      </c>
      <c r="F101" t="s">
        <v>418</v>
      </c>
      <c r="G101" t="s">
        <v>211</v>
      </c>
      <c r="H101">
        <v>80906</v>
      </c>
      <c r="I101" t="s">
        <v>60</v>
      </c>
      <c r="J101" s="3" t="s">
        <v>998</v>
      </c>
      <c r="K101" t="s">
        <v>1030</v>
      </c>
      <c r="L101" s="3"/>
    </row>
    <row r="102" spans="1:12" x14ac:dyDescent="0.25">
      <c r="A102" t="s">
        <v>429</v>
      </c>
      <c r="B102" t="s">
        <v>17</v>
      </c>
      <c r="C102" t="s">
        <v>430</v>
      </c>
      <c r="D102" t="s">
        <v>57</v>
      </c>
      <c r="E102" t="s">
        <v>51</v>
      </c>
      <c r="F102" t="s">
        <v>431</v>
      </c>
      <c r="G102" t="s">
        <v>211</v>
      </c>
      <c r="H102">
        <v>80004</v>
      </c>
      <c r="I102" t="s">
        <v>60</v>
      </c>
      <c r="J102" s="3" t="s">
        <v>998</v>
      </c>
      <c r="K102" t="s">
        <v>1033</v>
      </c>
      <c r="L102" s="3"/>
    </row>
    <row r="103" spans="1:12" x14ac:dyDescent="0.25">
      <c r="A103" t="s">
        <v>164</v>
      </c>
      <c r="B103" t="s">
        <v>22</v>
      </c>
      <c r="C103" t="s">
        <v>165</v>
      </c>
      <c r="D103" t="s">
        <v>50</v>
      </c>
      <c r="E103" t="s">
        <v>51</v>
      </c>
      <c r="F103" t="s">
        <v>538</v>
      </c>
      <c r="G103" t="s">
        <v>211</v>
      </c>
      <c r="H103">
        <v>80027</v>
      </c>
      <c r="I103" t="s">
        <v>60</v>
      </c>
      <c r="J103" s="3" t="s">
        <v>998</v>
      </c>
      <c r="K103" t="s">
        <v>1034</v>
      </c>
      <c r="L103" s="3"/>
    </row>
    <row r="104" spans="1:12" x14ac:dyDescent="0.25">
      <c r="A104" t="s">
        <v>608</v>
      </c>
      <c r="B104" t="s">
        <v>9</v>
      </c>
      <c r="C104" t="s">
        <v>609</v>
      </c>
      <c r="D104" t="s">
        <v>57</v>
      </c>
      <c r="E104" t="s">
        <v>51</v>
      </c>
      <c r="F104" t="s">
        <v>610</v>
      </c>
      <c r="G104" t="s">
        <v>211</v>
      </c>
      <c r="H104">
        <v>80134</v>
      </c>
      <c r="I104" t="s">
        <v>60</v>
      </c>
      <c r="J104" s="3" t="s">
        <v>998</v>
      </c>
      <c r="K104" t="s">
        <v>1038</v>
      </c>
      <c r="L104" s="3"/>
    </row>
    <row r="105" spans="1:12" x14ac:dyDescent="0.25">
      <c r="A105" t="s">
        <v>683</v>
      </c>
      <c r="B105" t="s">
        <v>34</v>
      </c>
      <c r="C105" t="s">
        <v>684</v>
      </c>
      <c r="D105" t="s">
        <v>50</v>
      </c>
      <c r="E105" t="s">
        <v>51</v>
      </c>
      <c r="F105" t="s">
        <v>337</v>
      </c>
      <c r="G105" t="s">
        <v>211</v>
      </c>
      <c r="H105">
        <v>80219</v>
      </c>
      <c r="I105" t="s">
        <v>60</v>
      </c>
      <c r="J105" s="3" t="s">
        <v>998</v>
      </c>
      <c r="K105" t="s">
        <v>1027</v>
      </c>
      <c r="L105" s="3"/>
    </row>
    <row r="106" spans="1:12" x14ac:dyDescent="0.25">
      <c r="A106" t="s">
        <v>721</v>
      </c>
      <c r="B106" t="s">
        <v>9</v>
      </c>
      <c r="C106" t="s">
        <v>722</v>
      </c>
      <c r="D106" t="s">
        <v>50</v>
      </c>
      <c r="E106" t="s">
        <v>51</v>
      </c>
      <c r="F106" t="s">
        <v>210</v>
      </c>
      <c r="G106" t="s">
        <v>211</v>
      </c>
      <c r="H106">
        <v>80013</v>
      </c>
      <c r="I106" t="s">
        <v>60</v>
      </c>
      <c r="J106" s="3" t="s">
        <v>998</v>
      </c>
      <c r="K106" t="s">
        <v>1038</v>
      </c>
      <c r="L106" s="3"/>
    </row>
    <row r="107" spans="1:12" x14ac:dyDescent="0.25">
      <c r="A107" t="s">
        <v>726</v>
      </c>
      <c r="B107" t="s">
        <v>29</v>
      </c>
      <c r="C107" t="s">
        <v>727</v>
      </c>
      <c r="D107" t="s">
        <v>50</v>
      </c>
      <c r="E107" t="s">
        <v>51</v>
      </c>
      <c r="F107" t="s">
        <v>210</v>
      </c>
      <c r="G107" t="s">
        <v>211</v>
      </c>
      <c r="H107">
        <v>80013</v>
      </c>
      <c r="I107" t="s">
        <v>60</v>
      </c>
      <c r="J107" s="3" t="s">
        <v>998</v>
      </c>
      <c r="K107" t="s">
        <v>1025</v>
      </c>
      <c r="L107" s="3"/>
    </row>
    <row r="108" spans="1:12" x14ac:dyDescent="0.25">
      <c r="A108" t="s">
        <v>492</v>
      </c>
      <c r="B108" t="s">
        <v>35</v>
      </c>
      <c r="C108" t="s">
        <v>493</v>
      </c>
      <c r="D108" t="s">
        <v>50</v>
      </c>
      <c r="E108" t="s">
        <v>51</v>
      </c>
      <c r="F108" t="s">
        <v>337</v>
      </c>
      <c r="G108" t="s">
        <v>211</v>
      </c>
      <c r="H108">
        <v>80219</v>
      </c>
      <c r="I108" t="s">
        <v>60</v>
      </c>
      <c r="J108" s="3" t="s">
        <v>998</v>
      </c>
      <c r="K108" t="s">
        <v>1029</v>
      </c>
      <c r="L108" s="3"/>
    </row>
    <row r="109" spans="1:12" x14ac:dyDescent="0.25">
      <c r="A109" t="s">
        <v>309</v>
      </c>
      <c r="B109" t="s">
        <v>36</v>
      </c>
      <c r="C109" t="s">
        <v>310</v>
      </c>
      <c r="D109" t="s">
        <v>50</v>
      </c>
      <c r="E109" t="s">
        <v>51</v>
      </c>
      <c r="F109" t="s">
        <v>311</v>
      </c>
      <c r="G109" t="s">
        <v>312</v>
      </c>
      <c r="H109">
        <v>6824</v>
      </c>
      <c r="I109" t="s">
        <v>100</v>
      </c>
      <c r="J109" s="3" t="s">
        <v>998</v>
      </c>
      <c r="K109" t="s">
        <v>1025</v>
      </c>
      <c r="L109" s="3"/>
    </row>
    <row r="110" spans="1:12" x14ac:dyDescent="0.25">
      <c r="A110" t="s">
        <v>478</v>
      </c>
      <c r="B110" t="s">
        <v>35</v>
      </c>
      <c r="C110" t="s">
        <v>479</v>
      </c>
      <c r="D110" t="s">
        <v>57</v>
      </c>
      <c r="E110" t="s">
        <v>51</v>
      </c>
      <c r="F110" t="s">
        <v>480</v>
      </c>
      <c r="G110" t="s">
        <v>312</v>
      </c>
      <c r="H110">
        <v>6040</v>
      </c>
      <c r="I110" t="s">
        <v>100</v>
      </c>
      <c r="J110" s="3" t="s">
        <v>998</v>
      </c>
      <c r="K110" t="s">
        <v>1029</v>
      </c>
      <c r="L110" s="3"/>
    </row>
    <row r="111" spans="1:12" x14ac:dyDescent="0.25">
      <c r="A111" t="s">
        <v>935</v>
      </c>
      <c r="B111" t="s">
        <v>40</v>
      </c>
      <c r="C111" t="s">
        <v>936</v>
      </c>
      <c r="D111" t="s">
        <v>77</v>
      </c>
      <c r="E111" t="s">
        <v>51</v>
      </c>
      <c r="F111" t="s">
        <v>937</v>
      </c>
      <c r="G111" t="s">
        <v>312</v>
      </c>
      <c r="H111">
        <v>6360</v>
      </c>
      <c r="I111" t="s">
        <v>100</v>
      </c>
      <c r="J111" s="3" t="s">
        <v>998</v>
      </c>
      <c r="K111" t="s">
        <v>1028</v>
      </c>
      <c r="L111" s="3"/>
    </row>
    <row r="112" spans="1:12" x14ac:dyDescent="0.25">
      <c r="A112" t="s">
        <v>133</v>
      </c>
      <c r="B112" t="s">
        <v>4</v>
      </c>
      <c r="C112" t="s">
        <v>134</v>
      </c>
      <c r="D112" t="s">
        <v>50</v>
      </c>
      <c r="E112" t="s">
        <v>51</v>
      </c>
      <c r="F112" t="s">
        <v>135</v>
      </c>
      <c r="G112" t="s">
        <v>136</v>
      </c>
      <c r="H112">
        <v>19901</v>
      </c>
      <c r="I112" t="s">
        <v>100</v>
      </c>
      <c r="J112" s="3" t="s">
        <v>999</v>
      </c>
      <c r="K112" t="s">
        <v>1036</v>
      </c>
      <c r="L112" s="3"/>
    </row>
    <row r="113" spans="1:12" x14ac:dyDescent="0.25">
      <c r="A113" t="s">
        <v>233</v>
      </c>
      <c r="B113" t="s">
        <v>10</v>
      </c>
      <c r="C113" t="s">
        <v>234</v>
      </c>
      <c r="D113" t="s">
        <v>50</v>
      </c>
      <c r="E113" t="s">
        <v>51</v>
      </c>
      <c r="F113" t="s">
        <v>235</v>
      </c>
      <c r="G113" t="s">
        <v>136</v>
      </c>
      <c r="H113">
        <v>19805</v>
      </c>
      <c r="I113" t="s">
        <v>100</v>
      </c>
      <c r="J113" s="3" t="s">
        <v>999</v>
      </c>
      <c r="K113" t="s">
        <v>1028</v>
      </c>
      <c r="L113" s="3"/>
    </row>
    <row r="114" spans="1:12" x14ac:dyDescent="0.25">
      <c r="A114" t="s">
        <v>794</v>
      </c>
      <c r="B114" t="s">
        <v>18</v>
      </c>
      <c r="C114" t="s">
        <v>795</v>
      </c>
      <c r="D114" t="s">
        <v>50</v>
      </c>
      <c r="E114" t="s">
        <v>51</v>
      </c>
      <c r="F114" t="s">
        <v>135</v>
      </c>
      <c r="G114" t="s">
        <v>136</v>
      </c>
      <c r="H114">
        <v>19901</v>
      </c>
      <c r="I114" t="s">
        <v>100</v>
      </c>
      <c r="J114" s="3" t="s">
        <v>999</v>
      </c>
      <c r="K114" t="s">
        <v>1027</v>
      </c>
      <c r="L114" s="3"/>
    </row>
    <row r="115" spans="1:12" x14ac:dyDescent="0.25">
      <c r="A115" t="s">
        <v>61</v>
      </c>
      <c r="B115" t="s">
        <v>12</v>
      </c>
      <c r="C115" t="s">
        <v>62</v>
      </c>
      <c r="D115" t="s">
        <v>50</v>
      </c>
      <c r="E115" t="s">
        <v>51</v>
      </c>
      <c r="F115" t="s">
        <v>63</v>
      </c>
      <c r="G115" t="s">
        <v>64</v>
      </c>
      <c r="H115">
        <v>33311</v>
      </c>
      <c r="I115" t="s">
        <v>54</v>
      </c>
      <c r="J115" s="3" t="s">
        <v>1000</v>
      </c>
      <c r="K115" t="s">
        <v>1027</v>
      </c>
      <c r="L115" s="3"/>
    </row>
    <row r="116" spans="1:12" x14ac:dyDescent="0.25">
      <c r="A116" t="s">
        <v>122</v>
      </c>
      <c r="B116" t="s">
        <v>993</v>
      </c>
      <c r="C116" t="s">
        <v>123</v>
      </c>
      <c r="D116" t="s">
        <v>57</v>
      </c>
      <c r="E116" t="s">
        <v>51</v>
      </c>
      <c r="F116" t="s">
        <v>124</v>
      </c>
      <c r="G116" t="s">
        <v>64</v>
      </c>
      <c r="H116">
        <v>32935</v>
      </c>
      <c r="I116" t="s">
        <v>54</v>
      </c>
      <c r="J116" s="3" t="s">
        <v>1000</v>
      </c>
      <c r="L116" s="3"/>
    </row>
    <row r="117" spans="1:12" x14ac:dyDescent="0.25">
      <c r="A117" t="s">
        <v>179</v>
      </c>
      <c r="B117" t="s">
        <v>5</v>
      </c>
      <c r="C117" t="s">
        <v>180</v>
      </c>
      <c r="D117" t="s">
        <v>77</v>
      </c>
      <c r="E117" t="s">
        <v>51</v>
      </c>
      <c r="F117" t="s">
        <v>366</v>
      </c>
      <c r="G117" t="s">
        <v>64</v>
      </c>
      <c r="H117">
        <v>33614</v>
      </c>
      <c r="I117" t="s">
        <v>54</v>
      </c>
      <c r="J117" s="3" t="s">
        <v>1000</v>
      </c>
      <c r="K117" t="s">
        <v>1038</v>
      </c>
      <c r="L117" s="3"/>
    </row>
    <row r="118" spans="1:12" x14ac:dyDescent="0.25">
      <c r="A118" t="s">
        <v>411</v>
      </c>
      <c r="B118" t="s">
        <v>10</v>
      </c>
      <c r="C118" t="s">
        <v>412</v>
      </c>
      <c r="D118" t="s">
        <v>57</v>
      </c>
      <c r="E118" t="s">
        <v>51</v>
      </c>
      <c r="F118" t="s">
        <v>413</v>
      </c>
      <c r="G118" t="s">
        <v>64</v>
      </c>
      <c r="H118">
        <v>33319</v>
      </c>
      <c r="I118" t="s">
        <v>54</v>
      </c>
      <c r="J118" s="3" t="s">
        <v>1000</v>
      </c>
      <c r="K118" t="s">
        <v>1028</v>
      </c>
      <c r="L118" s="3"/>
    </row>
    <row r="119" spans="1:12" x14ac:dyDescent="0.25">
      <c r="A119" t="s">
        <v>435</v>
      </c>
      <c r="B119" t="s">
        <v>33</v>
      </c>
      <c r="C119" t="s">
        <v>436</v>
      </c>
      <c r="D119" t="s">
        <v>57</v>
      </c>
      <c r="E119" t="s">
        <v>51</v>
      </c>
      <c r="F119" t="s">
        <v>437</v>
      </c>
      <c r="G119" t="s">
        <v>64</v>
      </c>
      <c r="H119">
        <v>33710</v>
      </c>
      <c r="I119" t="s">
        <v>54</v>
      </c>
      <c r="J119" s="3" t="s">
        <v>1000</v>
      </c>
      <c r="K119" t="s">
        <v>1030</v>
      </c>
      <c r="L119" s="3"/>
    </row>
    <row r="120" spans="1:12" x14ac:dyDescent="0.25">
      <c r="A120" t="s">
        <v>498</v>
      </c>
      <c r="B120" t="s">
        <v>17</v>
      </c>
      <c r="C120" t="s">
        <v>499</v>
      </c>
      <c r="D120" t="s">
        <v>50</v>
      </c>
      <c r="E120" t="s">
        <v>51</v>
      </c>
      <c r="F120" t="s">
        <v>500</v>
      </c>
      <c r="G120" t="s">
        <v>64</v>
      </c>
      <c r="H120">
        <v>33024</v>
      </c>
      <c r="I120" t="s">
        <v>54</v>
      </c>
      <c r="J120" s="3" t="s">
        <v>1000</v>
      </c>
      <c r="K120" t="s">
        <v>1033</v>
      </c>
      <c r="L120" s="3"/>
    </row>
    <row r="121" spans="1:12" x14ac:dyDescent="0.25">
      <c r="A121" t="s">
        <v>523</v>
      </c>
      <c r="B121" t="s">
        <v>1</v>
      </c>
      <c r="C121" t="s">
        <v>524</v>
      </c>
      <c r="D121" t="s">
        <v>50</v>
      </c>
      <c r="E121" t="s">
        <v>51</v>
      </c>
      <c r="F121" t="s">
        <v>525</v>
      </c>
      <c r="G121" t="s">
        <v>64</v>
      </c>
      <c r="H121">
        <v>33180</v>
      </c>
      <c r="I121" t="s">
        <v>54</v>
      </c>
      <c r="J121" s="3" t="s">
        <v>1000</v>
      </c>
      <c r="K121" t="s">
        <v>1025</v>
      </c>
      <c r="L121" s="3"/>
    </row>
    <row r="122" spans="1:12" x14ac:dyDescent="0.25">
      <c r="A122" t="s">
        <v>554</v>
      </c>
      <c r="B122" t="s">
        <v>24</v>
      </c>
      <c r="C122" t="s">
        <v>555</v>
      </c>
      <c r="D122" t="s">
        <v>50</v>
      </c>
      <c r="E122" t="s">
        <v>51</v>
      </c>
      <c r="F122" t="s">
        <v>556</v>
      </c>
      <c r="G122" t="s">
        <v>64</v>
      </c>
      <c r="H122">
        <v>32216</v>
      </c>
      <c r="I122" t="s">
        <v>54</v>
      </c>
      <c r="J122" s="3" t="s">
        <v>1000</v>
      </c>
      <c r="K122" t="s">
        <v>1033</v>
      </c>
      <c r="L122" s="3"/>
    </row>
    <row r="123" spans="1:12" x14ac:dyDescent="0.25">
      <c r="A123" t="s">
        <v>627</v>
      </c>
      <c r="B123" t="s">
        <v>4</v>
      </c>
      <c r="C123" t="s">
        <v>628</v>
      </c>
      <c r="D123" t="s">
        <v>77</v>
      </c>
      <c r="E123" t="s">
        <v>51</v>
      </c>
      <c r="F123" t="s">
        <v>629</v>
      </c>
      <c r="G123" t="s">
        <v>64</v>
      </c>
      <c r="H123">
        <v>33801</v>
      </c>
      <c r="I123" t="s">
        <v>54</v>
      </c>
      <c r="J123" s="3" t="s">
        <v>1000</v>
      </c>
      <c r="K123" t="s">
        <v>1036</v>
      </c>
      <c r="L123" s="3"/>
    </row>
    <row r="124" spans="1:12" x14ac:dyDescent="0.25">
      <c r="A124" t="s">
        <v>224</v>
      </c>
      <c r="B124" t="s">
        <v>3</v>
      </c>
      <c r="C124" t="s">
        <v>225</v>
      </c>
      <c r="D124" t="s">
        <v>50</v>
      </c>
      <c r="E124" t="s">
        <v>51</v>
      </c>
      <c r="F124" t="s">
        <v>556</v>
      </c>
      <c r="G124" t="s">
        <v>64</v>
      </c>
      <c r="H124">
        <v>32216</v>
      </c>
      <c r="I124" t="s">
        <v>54</v>
      </c>
      <c r="J124" s="3" t="s">
        <v>1000</v>
      </c>
      <c r="K124" t="s">
        <v>1024</v>
      </c>
      <c r="L124" s="3"/>
    </row>
    <row r="125" spans="1:12" x14ac:dyDescent="0.25">
      <c r="A125" t="s">
        <v>664</v>
      </c>
      <c r="B125" t="s">
        <v>31</v>
      </c>
      <c r="C125" t="s">
        <v>665</v>
      </c>
      <c r="D125" t="s">
        <v>50</v>
      </c>
      <c r="E125" t="s">
        <v>51</v>
      </c>
      <c r="F125" t="s">
        <v>366</v>
      </c>
      <c r="G125" t="s">
        <v>64</v>
      </c>
      <c r="H125">
        <v>33614</v>
      </c>
      <c r="I125" t="s">
        <v>54</v>
      </c>
      <c r="J125" s="3" t="s">
        <v>1000</v>
      </c>
      <c r="K125" t="s">
        <v>1026</v>
      </c>
      <c r="L125" s="3"/>
    </row>
    <row r="126" spans="1:12" x14ac:dyDescent="0.25">
      <c r="A126" t="s">
        <v>699</v>
      </c>
      <c r="B126" t="s">
        <v>11</v>
      </c>
      <c r="C126" t="s">
        <v>700</v>
      </c>
      <c r="D126" t="s">
        <v>50</v>
      </c>
      <c r="E126" t="s">
        <v>51</v>
      </c>
      <c r="F126" t="s">
        <v>366</v>
      </c>
      <c r="G126" t="s">
        <v>64</v>
      </c>
      <c r="H126">
        <v>33614</v>
      </c>
      <c r="I126" t="s">
        <v>54</v>
      </c>
      <c r="J126" s="3" t="s">
        <v>1000</v>
      </c>
      <c r="K126" t="s">
        <v>1038</v>
      </c>
      <c r="L126" s="3"/>
    </row>
    <row r="127" spans="1:12" x14ac:dyDescent="0.25">
      <c r="A127" t="s">
        <v>625</v>
      </c>
      <c r="B127" t="s">
        <v>7</v>
      </c>
      <c r="C127" t="s">
        <v>626</v>
      </c>
      <c r="D127" t="s">
        <v>50</v>
      </c>
      <c r="E127" t="s">
        <v>51</v>
      </c>
      <c r="F127" t="s">
        <v>525</v>
      </c>
      <c r="G127" t="s">
        <v>64</v>
      </c>
      <c r="H127">
        <v>33180</v>
      </c>
      <c r="I127" t="s">
        <v>54</v>
      </c>
      <c r="J127" s="3" t="s">
        <v>1000</v>
      </c>
      <c r="K127" t="s">
        <v>1024</v>
      </c>
      <c r="L127" s="3"/>
    </row>
    <row r="128" spans="1:12" x14ac:dyDescent="0.25">
      <c r="A128" t="s">
        <v>788</v>
      </c>
      <c r="B128" t="s">
        <v>26</v>
      </c>
      <c r="C128" t="s">
        <v>789</v>
      </c>
      <c r="D128" t="s">
        <v>50</v>
      </c>
      <c r="E128" t="s">
        <v>51</v>
      </c>
      <c r="F128" t="s">
        <v>790</v>
      </c>
      <c r="G128" t="s">
        <v>64</v>
      </c>
      <c r="H128">
        <v>32137</v>
      </c>
      <c r="I128" t="s">
        <v>54</v>
      </c>
      <c r="J128" s="3" t="s">
        <v>1000</v>
      </c>
      <c r="K128" t="s">
        <v>1034</v>
      </c>
      <c r="L128" s="3"/>
    </row>
    <row r="129" spans="1:12" x14ac:dyDescent="0.25">
      <c r="A129" t="s">
        <v>802</v>
      </c>
      <c r="B129" t="s">
        <v>33</v>
      </c>
      <c r="C129" t="s">
        <v>803</v>
      </c>
      <c r="D129" t="s">
        <v>57</v>
      </c>
      <c r="E129" t="s">
        <v>51</v>
      </c>
      <c r="F129" t="s">
        <v>804</v>
      </c>
      <c r="G129" t="s">
        <v>64</v>
      </c>
      <c r="H129">
        <v>33012</v>
      </c>
      <c r="I129" t="s">
        <v>54</v>
      </c>
      <c r="J129" s="3" t="s">
        <v>1000</v>
      </c>
      <c r="K129" t="s">
        <v>1030</v>
      </c>
      <c r="L129" s="3"/>
    </row>
    <row r="130" spans="1:12" x14ac:dyDescent="0.25">
      <c r="A130" t="s">
        <v>703</v>
      </c>
      <c r="B130" t="s">
        <v>28</v>
      </c>
      <c r="C130" t="s">
        <v>704</v>
      </c>
      <c r="D130" t="s">
        <v>57</v>
      </c>
      <c r="E130" t="s">
        <v>51</v>
      </c>
      <c r="F130" t="s">
        <v>556</v>
      </c>
      <c r="G130" t="s">
        <v>64</v>
      </c>
      <c r="H130">
        <v>32216</v>
      </c>
      <c r="I130" t="s">
        <v>54</v>
      </c>
      <c r="J130" s="3" t="s">
        <v>1000</v>
      </c>
      <c r="K130" t="s">
        <v>1027</v>
      </c>
      <c r="L130" s="3"/>
    </row>
    <row r="131" spans="1:12" x14ac:dyDescent="0.25">
      <c r="A131" t="s">
        <v>836</v>
      </c>
      <c r="B131" t="s">
        <v>20</v>
      </c>
      <c r="C131" t="s">
        <v>837</v>
      </c>
      <c r="D131" t="s">
        <v>57</v>
      </c>
      <c r="E131" t="s">
        <v>51</v>
      </c>
      <c r="F131" t="s">
        <v>437</v>
      </c>
      <c r="G131" t="s">
        <v>64</v>
      </c>
      <c r="H131">
        <v>33710</v>
      </c>
      <c r="I131" t="s">
        <v>54</v>
      </c>
      <c r="J131" s="3" t="s">
        <v>1000</v>
      </c>
      <c r="K131" t="s">
        <v>1025</v>
      </c>
      <c r="L131" s="3"/>
    </row>
    <row r="132" spans="1:12" x14ac:dyDescent="0.25">
      <c r="A132" t="s">
        <v>297</v>
      </c>
      <c r="B132" t="s">
        <v>6</v>
      </c>
      <c r="C132" t="s">
        <v>298</v>
      </c>
      <c r="D132" t="s">
        <v>57</v>
      </c>
      <c r="E132" t="s">
        <v>51</v>
      </c>
      <c r="F132" t="s">
        <v>366</v>
      </c>
      <c r="G132" t="s">
        <v>64</v>
      </c>
      <c r="H132">
        <v>33614</v>
      </c>
      <c r="I132" t="s">
        <v>54</v>
      </c>
      <c r="J132" s="3" t="s">
        <v>1000</v>
      </c>
      <c r="K132" t="s">
        <v>1032</v>
      </c>
      <c r="L132" s="3"/>
    </row>
    <row r="133" spans="1:12" x14ac:dyDescent="0.25">
      <c r="A133" t="s">
        <v>836</v>
      </c>
      <c r="B133" t="s">
        <v>35</v>
      </c>
      <c r="C133" t="s">
        <v>837</v>
      </c>
      <c r="D133" t="s">
        <v>57</v>
      </c>
      <c r="E133" t="s">
        <v>51</v>
      </c>
      <c r="F133" t="s">
        <v>556</v>
      </c>
      <c r="G133" t="s">
        <v>64</v>
      </c>
      <c r="H133">
        <v>32216</v>
      </c>
      <c r="I133" t="s">
        <v>54</v>
      </c>
      <c r="J133" s="3" t="s">
        <v>1000</v>
      </c>
      <c r="K133" t="s">
        <v>1029</v>
      </c>
      <c r="L133" s="3"/>
    </row>
    <row r="134" spans="1:12" x14ac:dyDescent="0.25">
      <c r="A134" t="s">
        <v>471</v>
      </c>
      <c r="B134" t="s">
        <v>32</v>
      </c>
      <c r="C134" t="s">
        <v>472</v>
      </c>
      <c r="D134" t="s">
        <v>57</v>
      </c>
      <c r="E134" t="s">
        <v>51</v>
      </c>
      <c r="F134" t="s">
        <v>226</v>
      </c>
      <c r="G134" t="s">
        <v>473</v>
      </c>
      <c r="H134">
        <v>31907</v>
      </c>
      <c r="I134" t="s">
        <v>54</v>
      </c>
      <c r="J134" s="3" t="s">
        <v>1001</v>
      </c>
      <c r="K134" t="s">
        <v>1028</v>
      </c>
      <c r="L134" s="3"/>
    </row>
    <row r="135" spans="1:12" x14ac:dyDescent="0.25">
      <c r="A135" t="s">
        <v>611</v>
      </c>
      <c r="B135" t="s">
        <v>45</v>
      </c>
      <c r="C135" t="s">
        <v>612</v>
      </c>
      <c r="D135" t="s">
        <v>50</v>
      </c>
      <c r="E135" t="s">
        <v>51</v>
      </c>
      <c r="F135" t="s">
        <v>613</v>
      </c>
      <c r="G135" t="s">
        <v>473</v>
      </c>
      <c r="H135">
        <v>30318</v>
      </c>
      <c r="I135" t="s">
        <v>54</v>
      </c>
      <c r="J135" s="3" t="s">
        <v>1001</v>
      </c>
      <c r="K135" t="s">
        <v>1032</v>
      </c>
      <c r="L135" s="3"/>
    </row>
    <row r="136" spans="1:12" x14ac:dyDescent="0.25">
      <c r="A136" t="s">
        <v>723</v>
      </c>
      <c r="B136" t="s">
        <v>29</v>
      </c>
      <c r="C136" t="s">
        <v>724</v>
      </c>
      <c r="D136" t="s">
        <v>57</v>
      </c>
      <c r="E136" t="s">
        <v>51</v>
      </c>
      <c r="F136" t="s">
        <v>725</v>
      </c>
      <c r="G136" t="s">
        <v>473</v>
      </c>
      <c r="H136">
        <v>31088</v>
      </c>
      <c r="I136" t="s">
        <v>54</v>
      </c>
      <c r="J136" s="3" t="s">
        <v>1001</v>
      </c>
      <c r="K136" t="s">
        <v>1025</v>
      </c>
      <c r="L136" s="3"/>
    </row>
    <row r="137" spans="1:12" x14ac:dyDescent="0.25">
      <c r="A137" t="s">
        <v>176</v>
      </c>
      <c r="B137" t="s">
        <v>14</v>
      </c>
      <c r="C137" t="s">
        <v>177</v>
      </c>
      <c r="D137" t="s">
        <v>57</v>
      </c>
      <c r="E137" t="s">
        <v>51</v>
      </c>
      <c r="F137" t="s">
        <v>613</v>
      </c>
      <c r="G137" t="s">
        <v>473</v>
      </c>
      <c r="H137">
        <v>30318</v>
      </c>
      <c r="I137" t="s">
        <v>54</v>
      </c>
      <c r="J137" s="3" t="s">
        <v>1001</v>
      </c>
      <c r="K137" t="s">
        <v>1025</v>
      </c>
      <c r="L137" s="3"/>
    </row>
    <row r="138" spans="1:12" x14ac:dyDescent="0.25">
      <c r="A138" t="s">
        <v>116</v>
      </c>
      <c r="B138" t="s">
        <v>25</v>
      </c>
      <c r="C138" t="s">
        <v>117</v>
      </c>
      <c r="D138" t="s">
        <v>57</v>
      </c>
      <c r="E138" t="s">
        <v>51</v>
      </c>
      <c r="F138" t="s">
        <v>118</v>
      </c>
      <c r="G138" t="s">
        <v>119</v>
      </c>
      <c r="H138">
        <v>60540</v>
      </c>
      <c r="I138" t="s">
        <v>80</v>
      </c>
      <c r="J138" s="3" t="s">
        <v>1002</v>
      </c>
      <c r="K138" t="s">
        <v>1027</v>
      </c>
      <c r="L138" s="3"/>
    </row>
    <row r="139" spans="1:12" x14ac:dyDescent="0.25">
      <c r="A139" t="s">
        <v>150</v>
      </c>
      <c r="B139" t="s">
        <v>23</v>
      </c>
      <c r="C139" t="s">
        <v>151</v>
      </c>
      <c r="D139" t="s">
        <v>77</v>
      </c>
      <c r="E139" t="s">
        <v>51</v>
      </c>
      <c r="F139" t="s">
        <v>152</v>
      </c>
      <c r="G139" t="s">
        <v>119</v>
      </c>
      <c r="H139">
        <v>60610</v>
      </c>
      <c r="I139" t="s">
        <v>80</v>
      </c>
      <c r="J139" s="3" t="s">
        <v>1002</v>
      </c>
      <c r="K139" t="s">
        <v>1031</v>
      </c>
      <c r="L139" s="3"/>
    </row>
    <row r="140" spans="1:12" x14ac:dyDescent="0.25">
      <c r="A140" t="s">
        <v>179</v>
      </c>
      <c r="B140" t="s">
        <v>993</v>
      </c>
      <c r="C140" t="s">
        <v>180</v>
      </c>
      <c r="D140" t="s">
        <v>77</v>
      </c>
      <c r="E140" t="s">
        <v>51</v>
      </c>
      <c r="F140" t="s">
        <v>152</v>
      </c>
      <c r="G140" t="s">
        <v>119</v>
      </c>
      <c r="H140">
        <v>60623</v>
      </c>
      <c r="I140" t="s">
        <v>80</v>
      </c>
      <c r="J140" s="3" t="s">
        <v>1002</v>
      </c>
      <c r="L140" s="3"/>
    </row>
    <row r="141" spans="1:12" x14ac:dyDescent="0.25">
      <c r="A141" t="s">
        <v>204</v>
      </c>
      <c r="B141" t="s">
        <v>8</v>
      </c>
      <c r="C141" t="s">
        <v>205</v>
      </c>
      <c r="D141" t="s">
        <v>77</v>
      </c>
      <c r="E141" t="s">
        <v>51</v>
      </c>
      <c r="F141" t="s">
        <v>152</v>
      </c>
      <c r="G141" t="s">
        <v>119</v>
      </c>
      <c r="H141">
        <v>60610</v>
      </c>
      <c r="I141" t="s">
        <v>80</v>
      </c>
      <c r="J141" s="3" t="s">
        <v>1002</v>
      </c>
      <c r="K141" t="s">
        <v>1035</v>
      </c>
      <c r="L141" s="3"/>
    </row>
    <row r="142" spans="1:12" x14ac:dyDescent="0.25">
      <c r="A142" t="s">
        <v>215</v>
      </c>
      <c r="B142" t="s">
        <v>22</v>
      </c>
      <c r="C142" t="s">
        <v>216</v>
      </c>
      <c r="D142" t="s">
        <v>77</v>
      </c>
      <c r="E142" t="s">
        <v>51</v>
      </c>
      <c r="F142" t="s">
        <v>217</v>
      </c>
      <c r="G142" t="s">
        <v>119</v>
      </c>
      <c r="H142">
        <v>60462</v>
      </c>
      <c r="I142" t="s">
        <v>80</v>
      </c>
      <c r="J142" s="3" t="s">
        <v>1002</v>
      </c>
      <c r="K142" t="s">
        <v>1034</v>
      </c>
      <c r="L142" s="3"/>
    </row>
    <row r="143" spans="1:12" x14ac:dyDescent="0.25">
      <c r="A143" t="s">
        <v>238</v>
      </c>
      <c r="B143" t="s">
        <v>31</v>
      </c>
      <c r="C143" t="s">
        <v>239</v>
      </c>
      <c r="D143" t="s">
        <v>50</v>
      </c>
      <c r="E143" t="s">
        <v>51</v>
      </c>
      <c r="F143" t="s">
        <v>240</v>
      </c>
      <c r="G143" t="s">
        <v>119</v>
      </c>
      <c r="H143">
        <v>61701</v>
      </c>
      <c r="I143" t="s">
        <v>80</v>
      </c>
      <c r="J143" s="3" t="s">
        <v>1002</v>
      </c>
      <c r="K143" t="s">
        <v>1026</v>
      </c>
      <c r="L143" s="3"/>
    </row>
    <row r="144" spans="1:12" x14ac:dyDescent="0.25">
      <c r="A144" t="s">
        <v>297</v>
      </c>
      <c r="B144" t="s">
        <v>15</v>
      </c>
      <c r="C144" t="s">
        <v>298</v>
      </c>
      <c r="D144" t="s">
        <v>57</v>
      </c>
      <c r="E144" t="s">
        <v>51</v>
      </c>
      <c r="F144" t="s">
        <v>152</v>
      </c>
      <c r="G144" t="s">
        <v>119</v>
      </c>
      <c r="H144">
        <v>60623</v>
      </c>
      <c r="I144" t="s">
        <v>80</v>
      </c>
      <c r="J144" s="3" t="s">
        <v>1002</v>
      </c>
      <c r="K144" t="s">
        <v>1028</v>
      </c>
      <c r="L144" s="3"/>
    </row>
    <row r="145" spans="1:12" x14ac:dyDescent="0.25">
      <c r="A145" t="s">
        <v>303</v>
      </c>
      <c r="B145" t="s">
        <v>5</v>
      </c>
      <c r="C145" t="s">
        <v>304</v>
      </c>
      <c r="D145" t="s">
        <v>57</v>
      </c>
      <c r="E145" t="s">
        <v>51</v>
      </c>
      <c r="F145" t="s">
        <v>172</v>
      </c>
      <c r="G145" t="s">
        <v>119</v>
      </c>
      <c r="H145">
        <v>62521</v>
      </c>
      <c r="I145" t="s">
        <v>80</v>
      </c>
      <c r="J145" s="3" t="s">
        <v>1002</v>
      </c>
      <c r="K145" t="s">
        <v>1038</v>
      </c>
      <c r="L145" s="3"/>
    </row>
    <row r="146" spans="1:12" x14ac:dyDescent="0.25">
      <c r="A146" t="s">
        <v>370</v>
      </c>
      <c r="B146" t="s">
        <v>9</v>
      </c>
      <c r="C146" t="s">
        <v>371</v>
      </c>
      <c r="D146" t="s">
        <v>50</v>
      </c>
      <c r="E146" t="s">
        <v>51</v>
      </c>
      <c r="F146" t="s">
        <v>152</v>
      </c>
      <c r="G146" t="s">
        <v>119</v>
      </c>
      <c r="H146">
        <v>60610</v>
      </c>
      <c r="I146" t="s">
        <v>80</v>
      </c>
      <c r="J146" s="3" t="s">
        <v>1002</v>
      </c>
      <c r="K146" t="s">
        <v>1038</v>
      </c>
      <c r="L146" s="3"/>
    </row>
    <row r="147" spans="1:12" x14ac:dyDescent="0.25">
      <c r="A147" t="s">
        <v>382</v>
      </c>
      <c r="B147" t="s">
        <v>23</v>
      </c>
      <c r="C147" t="s">
        <v>383</v>
      </c>
      <c r="D147" t="s">
        <v>57</v>
      </c>
      <c r="E147" t="s">
        <v>51</v>
      </c>
      <c r="F147" t="s">
        <v>152</v>
      </c>
      <c r="G147" t="s">
        <v>119</v>
      </c>
      <c r="H147">
        <v>60623</v>
      </c>
      <c r="I147" t="s">
        <v>80</v>
      </c>
      <c r="J147" s="3" t="s">
        <v>1002</v>
      </c>
      <c r="K147" t="s">
        <v>1031</v>
      </c>
      <c r="L147" s="3"/>
    </row>
    <row r="148" spans="1:12" x14ac:dyDescent="0.25">
      <c r="A148" t="s">
        <v>390</v>
      </c>
      <c r="B148" t="s">
        <v>37</v>
      </c>
      <c r="C148" t="s">
        <v>391</v>
      </c>
      <c r="D148" t="s">
        <v>50</v>
      </c>
      <c r="E148" t="s">
        <v>51</v>
      </c>
      <c r="F148" t="s">
        <v>152</v>
      </c>
      <c r="G148" t="s">
        <v>119</v>
      </c>
      <c r="H148">
        <v>60610</v>
      </c>
      <c r="I148" t="s">
        <v>80</v>
      </c>
      <c r="J148" s="3" t="s">
        <v>1002</v>
      </c>
      <c r="K148" t="s">
        <v>1029</v>
      </c>
      <c r="L148" s="3"/>
    </row>
    <row r="149" spans="1:12" x14ac:dyDescent="0.25">
      <c r="A149" t="s">
        <v>354</v>
      </c>
      <c r="B149" t="s">
        <v>9</v>
      </c>
      <c r="C149" t="s">
        <v>355</v>
      </c>
      <c r="D149" t="s">
        <v>50</v>
      </c>
      <c r="E149" t="s">
        <v>51</v>
      </c>
      <c r="F149" t="s">
        <v>152</v>
      </c>
      <c r="G149" t="s">
        <v>119</v>
      </c>
      <c r="H149">
        <v>60623</v>
      </c>
      <c r="I149" t="s">
        <v>80</v>
      </c>
      <c r="J149" s="3" t="s">
        <v>1002</v>
      </c>
      <c r="K149" t="s">
        <v>1038</v>
      </c>
      <c r="L149" s="3"/>
    </row>
    <row r="150" spans="1:12" x14ac:dyDescent="0.25">
      <c r="A150" t="s">
        <v>487</v>
      </c>
      <c r="B150" t="s">
        <v>4</v>
      </c>
      <c r="C150" t="s">
        <v>488</v>
      </c>
      <c r="D150" t="s">
        <v>57</v>
      </c>
      <c r="E150" t="s">
        <v>51</v>
      </c>
      <c r="F150" t="s">
        <v>489</v>
      </c>
      <c r="G150" t="s">
        <v>119</v>
      </c>
      <c r="H150">
        <v>62301</v>
      </c>
      <c r="I150" t="s">
        <v>80</v>
      </c>
      <c r="J150" s="3" t="s">
        <v>1002</v>
      </c>
      <c r="K150" t="s">
        <v>1036</v>
      </c>
      <c r="L150" s="3"/>
    </row>
    <row r="151" spans="1:12" x14ac:dyDescent="0.25">
      <c r="A151" t="s">
        <v>510</v>
      </c>
      <c r="B151" t="s">
        <v>32</v>
      </c>
      <c r="C151" t="s">
        <v>511</v>
      </c>
      <c r="D151" t="s">
        <v>57</v>
      </c>
      <c r="E151" t="s">
        <v>51</v>
      </c>
      <c r="F151" t="s">
        <v>512</v>
      </c>
      <c r="G151" t="s">
        <v>119</v>
      </c>
      <c r="H151">
        <v>61604</v>
      </c>
      <c r="I151" t="s">
        <v>80</v>
      </c>
      <c r="J151" s="3" t="s">
        <v>1002</v>
      </c>
      <c r="K151" t="s">
        <v>1028</v>
      </c>
      <c r="L151" s="3"/>
    </row>
    <row r="152" spans="1:12" x14ac:dyDescent="0.25">
      <c r="A152" t="s">
        <v>557</v>
      </c>
      <c r="B152" t="s">
        <v>12</v>
      </c>
      <c r="C152" t="s">
        <v>558</v>
      </c>
      <c r="D152" t="s">
        <v>77</v>
      </c>
      <c r="E152" t="s">
        <v>51</v>
      </c>
      <c r="F152" t="s">
        <v>152</v>
      </c>
      <c r="G152" t="s">
        <v>119</v>
      </c>
      <c r="H152">
        <v>60623</v>
      </c>
      <c r="I152" t="s">
        <v>80</v>
      </c>
      <c r="J152" s="3" t="s">
        <v>1002</v>
      </c>
      <c r="K152" t="s">
        <v>1027</v>
      </c>
      <c r="L152" s="3"/>
    </row>
    <row r="153" spans="1:12" x14ac:dyDescent="0.25">
      <c r="A153" t="s">
        <v>542</v>
      </c>
      <c r="B153" t="s">
        <v>45</v>
      </c>
      <c r="C153" t="s">
        <v>543</v>
      </c>
      <c r="D153" t="s">
        <v>50</v>
      </c>
      <c r="E153" t="s">
        <v>51</v>
      </c>
      <c r="F153" t="s">
        <v>172</v>
      </c>
      <c r="G153" t="s">
        <v>119</v>
      </c>
      <c r="H153">
        <v>62521</v>
      </c>
      <c r="I153" t="s">
        <v>80</v>
      </c>
      <c r="J153" s="3" t="s">
        <v>1002</v>
      </c>
      <c r="K153" t="s">
        <v>1032</v>
      </c>
      <c r="L153" s="3"/>
    </row>
    <row r="154" spans="1:12" x14ac:dyDescent="0.25">
      <c r="A154" t="s">
        <v>573</v>
      </c>
      <c r="B154" t="s">
        <v>45</v>
      </c>
      <c r="C154" t="s">
        <v>574</v>
      </c>
      <c r="D154" t="s">
        <v>77</v>
      </c>
      <c r="E154" t="s">
        <v>51</v>
      </c>
      <c r="F154" t="s">
        <v>575</v>
      </c>
      <c r="G154" t="s">
        <v>119</v>
      </c>
      <c r="H154">
        <v>60068</v>
      </c>
      <c r="I154" t="s">
        <v>80</v>
      </c>
      <c r="J154" s="3" t="s">
        <v>1002</v>
      </c>
      <c r="K154" t="s">
        <v>1032</v>
      </c>
      <c r="L154" s="3"/>
    </row>
    <row r="155" spans="1:12" x14ac:dyDescent="0.25">
      <c r="A155" t="s">
        <v>384</v>
      </c>
      <c r="B155" t="s">
        <v>35</v>
      </c>
      <c r="C155" t="s">
        <v>385</v>
      </c>
      <c r="D155" t="s">
        <v>50</v>
      </c>
      <c r="E155" t="s">
        <v>51</v>
      </c>
      <c r="F155" t="s">
        <v>152</v>
      </c>
      <c r="G155" t="s">
        <v>119</v>
      </c>
      <c r="H155">
        <v>60610</v>
      </c>
      <c r="I155" t="s">
        <v>80</v>
      </c>
      <c r="J155" s="3" t="s">
        <v>1002</v>
      </c>
      <c r="K155" t="s">
        <v>1029</v>
      </c>
      <c r="L155" s="3"/>
    </row>
    <row r="156" spans="1:12" x14ac:dyDescent="0.25">
      <c r="A156" t="s">
        <v>592</v>
      </c>
      <c r="B156" t="s">
        <v>34</v>
      </c>
      <c r="C156" t="s">
        <v>593</v>
      </c>
      <c r="D156" t="s">
        <v>50</v>
      </c>
      <c r="E156" t="s">
        <v>51</v>
      </c>
      <c r="F156" t="s">
        <v>152</v>
      </c>
      <c r="G156" t="s">
        <v>119</v>
      </c>
      <c r="H156">
        <v>60610</v>
      </c>
      <c r="I156" t="s">
        <v>80</v>
      </c>
      <c r="J156" s="3" t="s">
        <v>1002</v>
      </c>
      <c r="K156" t="s">
        <v>1027</v>
      </c>
      <c r="L156" s="3"/>
    </row>
    <row r="157" spans="1:12" x14ac:dyDescent="0.25">
      <c r="A157" t="s">
        <v>642</v>
      </c>
      <c r="B157" t="s">
        <v>27</v>
      </c>
      <c r="C157" t="s">
        <v>643</v>
      </c>
      <c r="D157" t="s">
        <v>50</v>
      </c>
      <c r="E157" t="s">
        <v>51</v>
      </c>
      <c r="F157" t="s">
        <v>152</v>
      </c>
      <c r="G157" t="s">
        <v>119</v>
      </c>
      <c r="H157">
        <v>60653</v>
      </c>
      <c r="I157" t="s">
        <v>80</v>
      </c>
      <c r="J157" s="3" t="s">
        <v>1002</v>
      </c>
      <c r="K157" t="s">
        <v>1028</v>
      </c>
      <c r="L157" s="3"/>
    </row>
    <row r="158" spans="1:12" x14ac:dyDescent="0.25">
      <c r="A158" t="s">
        <v>501</v>
      </c>
      <c r="B158" t="s">
        <v>29</v>
      </c>
      <c r="C158" t="s">
        <v>502</v>
      </c>
      <c r="D158" t="s">
        <v>57</v>
      </c>
      <c r="E158" t="s">
        <v>51</v>
      </c>
      <c r="F158" t="s">
        <v>152</v>
      </c>
      <c r="G158" t="s">
        <v>119</v>
      </c>
      <c r="H158">
        <v>60653</v>
      </c>
      <c r="I158" t="s">
        <v>80</v>
      </c>
      <c r="J158" s="3" t="s">
        <v>1002</v>
      </c>
      <c r="K158" t="s">
        <v>1025</v>
      </c>
      <c r="L158" s="3"/>
    </row>
    <row r="159" spans="1:12" x14ac:dyDescent="0.25">
      <c r="A159" t="s">
        <v>679</v>
      </c>
      <c r="B159" t="s">
        <v>6</v>
      </c>
      <c r="C159" t="s">
        <v>680</v>
      </c>
      <c r="D159" t="s">
        <v>50</v>
      </c>
      <c r="E159" t="s">
        <v>51</v>
      </c>
      <c r="F159" t="s">
        <v>152</v>
      </c>
      <c r="G159" t="s">
        <v>119</v>
      </c>
      <c r="H159">
        <v>60610</v>
      </c>
      <c r="I159" t="s">
        <v>80</v>
      </c>
      <c r="J159" s="3" t="s">
        <v>1002</v>
      </c>
      <c r="K159" t="s">
        <v>1032</v>
      </c>
      <c r="L159" s="3"/>
    </row>
    <row r="160" spans="1:12" x14ac:dyDescent="0.25">
      <c r="A160" t="s">
        <v>712</v>
      </c>
      <c r="B160" t="s">
        <v>29</v>
      </c>
      <c r="C160" t="s">
        <v>713</v>
      </c>
      <c r="D160" t="s">
        <v>50</v>
      </c>
      <c r="E160" t="s">
        <v>51</v>
      </c>
      <c r="F160" t="s">
        <v>152</v>
      </c>
      <c r="G160" t="s">
        <v>119</v>
      </c>
      <c r="H160">
        <v>60610</v>
      </c>
      <c r="I160" t="s">
        <v>80</v>
      </c>
      <c r="J160" s="3" t="s">
        <v>1002</v>
      </c>
      <c r="K160" t="s">
        <v>1025</v>
      </c>
      <c r="L160" s="3"/>
    </row>
    <row r="161" spans="1:12" x14ac:dyDescent="0.25">
      <c r="A161" t="s">
        <v>748</v>
      </c>
      <c r="B161" t="s">
        <v>6</v>
      </c>
      <c r="C161" t="s">
        <v>749</v>
      </c>
      <c r="D161" t="s">
        <v>77</v>
      </c>
      <c r="E161" t="s">
        <v>51</v>
      </c>
      <c r="F161" t="s">
        <v>210</v>
      </c>
      <c r="G161" t="s">
        <v>119</v>
      </c>
      <c r="H161">
        <v>60505</v>
      </c>
      <c r="I161" t="s">
        <v>80</v>
      </c>
      <c r="J161" s="3" t="s">
        <v>1002</v>
      </c>
      <c r="K161" t="s">
        <v>1032</v>
      </c>
      <c r="L161" s="3"/>
    </row>
    <row r="162" spans="1:12" x14ac:dyDescent="0.25">
      <c r="A162" t="s">
        <v>717</v>
      </c>
      <c r="B162" t="s">
        <v>10</v>
      </c>
      <c r="C162" t="s">
        <v>718</v>
      </c>
      <c r="D162" t="s">
        <v>77</v>
      </c>
      <c r="E162" t="s">
        <v>51</v>
      </c>
      <c r="F162" t="s">
        <v>152</v>
      </c>
      <c r="G162" t="s">
        <v>119</v>
      </c>
      <c r="H162">
        <v>60653</v>
      </c>
      <c r="I162" t="s">
        <v>80</v>
      </c>
      <c r="J162" s="3" t="s">
        <v>1002</v>
      </c>
      <c r="K162" t="s">
        <v>1028</v>
      </c>
      <c r="L162" s="3"/>
    </row>
    <row r="163" spans="1:12" x14ac:dyDescent="0.25">
      <c r="A163" t="s">
        <v>463</v>
      </c>
      <c r="B163" t="s">
        <v>22</v>
      </c>
      <c r="C163" t="s">
        <v>464</v>
      </c>
      <c r="D163" t="s">
        <v>50</v>
      </c>
      <c r="E163" t="s">
        <v>51</v>
      </c>
      <c r="F163" t="s">
        <v>489</v>
      </c>
      <c r="G163" t="s">
        <v>119</v>
      </c>
      <c r="H163">
        <v>62301</v>
      </c>
      <c r="I163" t="s">
        <v>80</v>
      </c>
      <c r="J163" s="3" t="s">
        <v>1002</v>
      </c>
      <c r="K163" t="s">
        <v>1034</v>
      </c>
      <c r="L163" s="3"/>
    </row>
    <row r="164" spans="1:12" x14ac:dyDescent="0.25">
      <c r="A164" t="s">
        <v>812</v>
      </c>
      <c r="B164" t="s">
        <v>40</v>
      </c>
      <c r="C164" t="s">
        <v>813</v>
      </c>
      <c r="D164" t="s">
        <v>77</v>
      </c>
      <c r="E164" t="s">
        <v>51</v>
      </c>
      <c r="F164" t="s">
        <v>118</v>
      </c>
      <c r="G164" t="s">
        <v>119</v>
      </c>
      <c r="H164">
        <v>60540</v>
      </c>
      <c r="I164" t="s">
        <v>80</v>
      </c>
      <c r="J164" s="3" t="s">
        <v>1002</v>
      </c>
      <c r="K164" t="s">
        <v>1028</v>
      </c>
      <c r="L164" s="3"/>
    </row>
    <row r="165" spans="1:12" x14ac:dyDescent="0.25">
      <c r="A165" t="s">
        <v>816</v>
      </c>
      <c r="B165" t="s">
        <v>6</v>
      </c>
      <c r="C165" t="s">
        <v>817</v>
      </c>
      <c r="D165" t="s">
        <v>50</v>
      </c>
      <c r="E165" t="s">
        <v>51</v>
      </c>
      <c r="F165" t="s">
        <v>818</v>
      </c>
      <c r="G165" t="s">
        <v>119</v>
      </c>
      <c r="H165">
        <v>60201</v>
      </c>
      <c r="I165" t="s">
        <v>80</v>
      </c>
      <c r="J165" s="3" t="s">
        <v>1002</v>
      </c>
      <c r="K165" t="s">
        <v>1032</v>
      </c>
      <c r="L165" s="3"/>
    </row>
    <row r="166" spans="1:12" x14ac:dyDescent="0.25">
      <c r="A166" t="s">
        <v>276</v>
      </c>
      <c r="B166" t="s">
        <v>2</v>
      </c>
      <c r="C166" t="s">
        <v>277</v>
      </c>
      <c r="D166" t="s">
        <v>50</v>
      </c>
      <c r="E166" t="s">
        <v>51</v>
      </c>
      <c r="F166" t="s">
        <v>152</v>
      </c>
      <c r="G166" t="s">
        <v>119</v>
      </c>
      <c r="H166">
        <v>60653</v>
      </c>
      <c r="I166" t="s">
        <v>80</v>
      </c>
      <c r="J166" s="3" t="s">
        <v>1002</v>
      </c>
      <c r="K166" t="s">
        <v>1024</v>
      </c>
      <c r="L166" s="3"/>
    </row>
    <row r="167" spans="1:12" x14ac:dyDescent="0.25">
      <c r="A167" t="s">
        <v>137</v>
      </c>
      <c r="B167" t="s">
        <v>37</v>
      </c>
      <c r="C167" t="s">
        <v>138</v>
      </c>
      <c r="D167" t="s">
        <v>50</v>
      </c>
      <c r="E167" t="s">
        <v>51</v>
      </c>
      <c r="F167" t="s">
        <v>139</v>
      </c>
      <c r="G167" t="s">
        <v>140</v>
      </c>
      <c r="H167">
        <v>47150</v>
      </c>
      <c r="I167" t="s">
        <v>80</v>
      </c>
      <c r="J167" s="3" t="s">
        <v>1003</v>
      </c>
      <c r="K167" t="s">
        <v>1029</v>
      </c>
      <c r="L167" s="3"/>
    </row>
    <row r="168" spans="1:12" x14ac:dyDescent="0.25">
      <c r="A168" t="s">
        <v>561</v>
      </c>
      <c r="B168" t="s">
        <v>1</v>
      </c>
      <c r="C168" t="s">
        <v>562</v>
      </c>
      <c r="D168" t="s">
        <v>50</v>
      </c>
      <c r="E168" t="s">
        <v>51</v>
      </c>
      <c r="F168" t="s">
        <v>226</v>
      </c>
      <c r="G168" t="s">
        <v>140</v>
      </c>
      <c r="H168">
        <v>47201</v>
      </c>
      <c r="I168" t="s">
        <v>80</v>
      </c>
      <c r="J168" s="3" t="s">
        <v>1003</v>
      </c>
      <c r="K168" t="s">
        <v>1025</v>
      </c>
      <c r="L168" s="3"/>
    </row>
    <row r="169" spans="1:12" x14ac:dyDescent="0.25">
      <c r="A169" t="s">
        <v>738</v>
      </c>
      <c r="B169" t="s">
        <v>9</v>
      </c>
      <c r="C169" t="s">
        <v>739</v>
      </c>
      <c r="D169" t="s">
        <v>77</v>
      </c>
      <c r="E169" t="s">
        <v>51</v>
      </c>
      <c r="F169" t="s">
        <v>226</v>
      </c>
      <c r="G169" t="s">
        <v>140</v>
      </c>
      <c r="H169">
        <v>47201</v>
      </c>
      <c r="I169" t="s">
        <v>80</v>
      </c>
      <c r="J169" s="3" t="s">
        <v>1003</v>
      </c>
      <c r="K169" t="s">
        <v>1038</v>
      </c>
      <c r="L169" s="3"/>
    </row>
    <row r="170" spans="1:12" x14ac:dyDescent="0.25">
      <c r="A170" t="s">
        <v>757</v>
      </c>
      <c r="B170" t="s">
        <v>28</v>
      </c>
      <c r="C170" t="s">
        <v>758</v>
      </c>
      <c r="D170" t="s">
        <v>50</v>
      </c>
      <c r="E170" t="s">
        <v>51</v>
      </c>
      <c r="F170" t="s">
        <v>226</v>
      </c>
      <c r="G170" t="s">
        <v>140</v>
      </c>
      <c r="H170">
        <v>47201</v>
      </c>
      <c r="I170" t="s">
        <v>80</v>
      </c>
      <c r="J170" s="3" t="s">
        <v>1003</v>
      </c>
      <c r="K170" t="s">
        <v>1027</v>
      </c>
      <c r="L170" s="3"/>
    </row>
    <row r="171" spans="1:12" x14ac:dyDescent="0.25">
      <c r="A171" t="s">
        <v>220</v>
      </c>
      <c r="B171" t="s">
        <v>28</v>
      </c>
      <c r="C171" t="s">
        <v>221</v>
      </c>
      <c r="D171" t="s">
        <v>50</v>
      </c>
      <c r="E171" t="s">
        <v>51</v>
      </c>
      <c r="F171" t="s">
        <v>222</v>
      </c>
      <c r="G171" t="s">
        <v>223</v>
      </c>
      <c r="H171">
        <v>50322</v>
      </c>
      <c r="I171" t="s">
        <v>80</v>
      </c>
      <c r="J171" s="3" t="s">
        <v>1004</v>
      </c>
      <c r="K171" t="s">
        <v>1027</v>
      </c>
      <c r="L171" s="3"/>
    </row>
    <row r="172" spans="1:12" x14ac:dyDescent="0.25">
      <c r="A172" t="s">
        <v>838</v>
      </c>
      <c r="B172" t="s">
        <v>10</v>
      </c>
      <c r="C172" t="s">
        <v>839</v>
      </c>
      <c r="D172" t="s">
        <v>57</v>
      </c>
      <c r="E172" t="s">
        <v>51</v>
      </c>
      <c r="F172" t="s">
        <v>509</v>
      </c>
      <c r="G172" t="s">
        <v>223</v>
      </c>
      <c r="H172">
        <v>50315</v>
      </c>
      <c r="I172" t="s">
        <v>80</v>
      </c>
      <c r="J172" s="3" t="s">
        <v>1004</v>
      </c>
      <c r="K172" t="s">
        <v>1028</v>
      </c>
      <c r="L172" s="3"/>
    </row>
    <row r="173" spans="1:12" x14ac:dyDescent="0.25">
      <c r="A173" t="s">
        <v>48</v>
      </c>
      <c r="B173" t="s">
        <v>16</v>
      </c>
      <c r="C173" t="s">
        <v>49</v>
      </c>
      <c r="D173" t="s">
        <v>50</v>
      </c>
      <c r="E173" t="s">
        <v>51</v>
      </c>
      <c r="F173" t="s">
        <v>52</v>
      </c>
      <c r="G173" t="s">
        <v>53</v>
      </c>
      <c r="H173">
        <v>42420</v>
      </c>
      <c r="I173" t="s">
        <v>54</v>
      </c>
      <c r="J173" s="3" t="s">
        <v>1005</v>
      </c>
      <c r="K173" t="s">
        <v>1031</v>
      </c>
      <c r="L173" s="3"/>
    </row>
    <row r="174" spans="1:12" x14ac:dyDescent="0.25">
      <c r="A174" t="s">
        <v>471</v>
      </c>
      <c r="B174" t="s">
        <v>42</v>
      </c>
      <c r="C174" t="s">
        <v>472</v>
      </c>
      <c r="D174" t="s">
        <v>57</v>
      </c>
      <c r="E174" t="s">
        <v>51</v>
      </c>
      <c r="F174" t="s">
        <v>537</v>
      </c>
      <c r="G174" t="s">
        <v>53</v>
      </c>
      <c r="H174">
        <v>40475</v>
      </c>
      <c r="I174" t="s">
        <v>54</v>
      </c>
      <c r="J174" s="3" t="s">
        <v>1005</v>
      </c>
      <c r="K174" t="s">
        <v>1026</v>
      </c>
      <c r="L174" s="3"/>
    </row>
    <row r="175" spans="1:12" x14ac:dyDescent="0.25">
      <c r="A175" t="s">
        <v>644</v>
      </c>
      <c r="B175" t="s">
        <v>22</v>
      </c>
      <c r="C175" t="s">
        <v>645</v>
      </c>
      <c r="D175" t="s">
        <v>50</v>
      </c>
      <c r="E175" t="s">
        <v>51</v>
      </c>
      <c r="F175" t="s">
        <v>52</v>
      </c>
      <c r="G175" t="s">
        <v>53</v>
      </c>
      <c r="H175">
        <v>42420</v>
      </c>
      <c r="I175" t="s">
        <v>54</v>
      </c>
      <c r="J175" s="3" t="s">
        <v>1005</v>
      </c>
      <c r="K175" t="s">
        <v>1034</v>
      </c>
      <c r="L175" s="3"/>
    </row>
    <row r="176" spans="1:12" x14ac:dyDescent="0.25">
      <c r="A176" t="s">
        <v>685</v>
      </c>
      <c r="B176" t="s">
        <v>25</v>
      </c>
      <c r="C176" t="s">
        <v>686</v>
      </c>
      <c r="D176" t="s">
        <v>50</v>
      </c>
      <c r="E176" t="s">
        <v>51</v>
      </c>
      <c r="F176" t="s">
        <v>537</v>
      </c>
      <c r="G176" t="s">
        <v>53</v>
      </c>
      <c r="H176">
        <v>40475</v>
      </c>
      <c r="I176" t="s">
        <v>54</v>
      </c>
      <c r="J176" s="3" t="s">
        <v>1005</v>
      </c>
      <c r="K176" t="s">
        <v>1027</v>
      </c>
      <c r="L176" s="3"/>
    </row>
    <row r="177" spans="1:12" x14ac:dyDescent="0.25">
      <c r="A177" t="s">
        <v>390</v>
      </c>
      <c r="B177" t="s">
        <v>7</v>
      </c>
      <c r="C177" t="s">
        <v>391</v>
      </c>
      <c r="D177" t="s">
        <v>50</v>
      </c>
      <c r="E177" t="s">
        <v>51</v>
      </c>
      <c r="F177" t="s">
        <v>538</v>
      </c>
      <c r="G177" t="s">
        <v>53</v>
      </c>
      <c r="H177">
        <v>40214</v>
      </c>
      <c r="I177" t="s">
        <v>54</v>
      </c>
      <c r="J177" s="3" t="s">
        <v>1005</v>
      </c>
      <c r="K177" t="s">
        <v>1024</v>
      </c>
      <c r="L177" s="3"/>
    </row>
    <row r="178" spans="1:12" x14ac:dyDescent="0.25">
      <c r="A178" t="s">
        <v>164</v>
      </c>
      <c r="B178" t="s">
        <v>43</v>
      </c>
      <c r="C178" t="s">
        <v>165</v>
      </c>
      <c r="D178" t="s">
        <v>50</v>
      </c>
      <c r="E178" t="s">
        <v>51</v>
      </c>
      <c r="F178" t="s">
        <v>875</v>
      </c>
      <c r="G178" t="s">
        <v>53</v>
      </c>
      <c r="H178">
        <v>41042</v>
      </c>
      <c r="I178" t="s">
        <v>54</v>
      </c>
      <c r="J178" s="3" t="s">
        <v>1005</v>
      </c>
      <c r="K178" t="s">
        <v>1025</v>
      </c>
      <c r="L178" s="3"/>
    </row>
    <row r="179" spans="1:12" x14ac:dyDescent="0.25">
      <c r="A179" t="s">
        <v>882</v>
      </c>
      <c r="B179" t="s">
        <v>27</v>
      </c>
      <c r="C179" t="s">
        <v>883</v>
      </c>
      <c r="D179" t="s">
        <v>50</v>
      </c>
      <c r="E179" t="s">
        <v>51</v>
      </c>
      <c r="F179" t="s">
        <v>538</v>
      </c>
      <c r="G179" t="s">
        <v>53</v>
      </c>
      <c r="H179">
        <v>40214</v>
      </c>
      <c r="I179" t="s">
        <v>54</v>
      </c>
      <c r="J179" s="3" t="s">
        <v>1005</v>
      </c>
      <c r="K179" t="s">
        <v>1028</v>
      </c>
      <c r="L179" s="3"/>
    </row>
    <row r="180" spans="1:12" x14ac:dyDescent="0.25">
      <c r="A180" t="s">
        <v>305</v>
      </c>
      <c r="B180" t="s">
        <v>27</v>
      </c>
      <c r="C180" t="s">
        <v>306</v>
      </c>
      <c r="D180" t="s">
        <v>77</v>
      </c>
      <c r="E180" t="s">
        <v>51</v>
      </c>
      <c r="F180" t="s">
        <v>307</v>
      </c>
      <c r="G180" t="s">
        <v>308</v>
      </c>
      <c r="H180">
        <v>71203</v>
      </c>
      <c r="I180" t="s">
        <v>54</v>
      </c>
      <c r="J180" s="3" t="s">
        <v>1006</v>
      </c>
      <c r="K180" t="s">
        <v>1028</v>
      </c>
      <c r="L180" s="3"/>
    </row>
    <row r="181" spans="1:12" x14ac:dyDescent="0.25">
      <c r="A181" t="s">
        <v>833</v>
      </c>
      <c r="B181" t="s">
        <v>14</v>
      </c>
      <c r="C181" t="s">
        <v>834</v>
      </c>
      <c r="D181" t="s">
        <v>57</v>
      </c>
      <c r="E181" t="s">
        <v>51</v>
      </c>
      <c r="F181" t="s">
        <v>835</v>
      </c>
      <c r="G181" t="s">
        <v>308</v>
      </c>
      <c r="H181">
        <v>71111</v>
      </c>
      <c r="I181" t="s">
        <v>54</v>
      </c>
      <c r="J181" s="3" t="s">
        <v>1006</v>
      </c>
      <c r="K181" t="s">
        <v>1025</v>
      </c>
      <c r="L181" s="3"/>
    </row>
    <row r="182" spans="1:12" x14ac:dyDescent="0.25">
      <c r="A182" t="s">
        <v>859</v>
      </c>
      <c r="B182" t="s">
        <v>47</v>
      </c>
      <c r="C182" t="s">
        <v>860</v>
      </c>
      <c r="D182" t="s">
        <v>57</v>
      </c>
      <c r="E182" t="s">
        <v>51</v>
      </c>
      <c r="F182" t="s">
        <v>307</v>
      </c>
      <c r="G182" t="s">
        <v>308</v>
      </c>
      <c r="H182">
        <v>71203</v>
      </c>
      <c r="I182" t="s">
        <v>54</v>
      </c>
      <c r="J182" s="3" t="s">
        <v>1006</v>
      </c>
      <c r="K182" t="s">
        <v>1037</v>
      </c>
      <c r="L182" s="3"/>
    </row>
    <row r="183" spans="1:12" x14ac:dyDescent="0.25">
      <c r="A183" t="s">
        <v>919</v>
      </c>
      <c r="B183" t="s">
        <v>39</v>
      </c>
      <c r="C183" t="s">
        <v>920</v>
      </c>
      <c r="D183" t="s">
        <v>77</v>
      </c>
      <c r="E183" t="s">
        <v>51</v>
      </c>
      <c r="F183" t="s">
        <v>181</v>
      </c>
      <c r="G183" t="s">
        <v>921</v>
      </c>
      <c r="H183">
        <v>21044</v>
      </c>
      <c r="I183" t="s">
        <v>100</v>
      </c>
      <c r="J183" s="3" t="s">
        <v>1007</v>
      </c>
      <c r="K183" t="s">
        <v>1035</v>
      </c>
      <c r="L183" s="3"/>
    </row>
    <row r="184" spans="1:12" x14ac:dyDescent="0.25">
      <c r="A184" t="s">
        <v>463</v>
      </c>
      <c r="B184" t="s">
        <v>12</v>
      </c>
      <c r="C184" t="s">
        <v>464</v>
      </c>
      <c r="D184" t="s">
        <v>50</v>
      </c>
      <c r="E184" t="s">
        <v>51</v>
      </c>
      <c r="F184" t="s">
        <v>465</v>
      </c>
      <c r="G184" t="s">
        <v>466</v>
      </c>
      <c r="H184">
        <v>1852</v>
      </c>
      <c r="I184" t="s">
        <v>100</v>
      </c>
      <c r="J184" s="3" t="s">
        <v>1007</v>
      </c>
      <c r="K184" t="s">
        <v>1027</v>
      </c>
      <c r="L184" s="3"/>
    </row>
    <row r="185" spans="1:12" x14ac:dyDescent="0.25">
      <c r="A185" t="s">
        <v>490</v>
      </c>
      <c r="B185" t="s">
        <v>42</v>
      </c>
      <c r="C185" t="s">
        <v>491</v>
      </c>
      <c r="D185" t="s">
        <v>57</v>
      </c>
      <c r="E185" t="s">
        <v>51</v>
      </c>
      <c r="F185" t="s">
        <v>267</v>
      </c>
      <c r="G185" t="s">
        <v>466</v>
      </c>
      <c r="H185">
        <v>2038</v>
      </c>
      <c r="I185" t="s">
        <v>100</v>
      </c>
      <c r="J185" s="3" t="s">
        <v>1007</v>
      </c>
      <c r="K185" t="s">
        <v>1026</v>
      </c>
      <c r="L185" s="3"/>
    </row>
    <row r="186" spans="1:12" x14ac:dyDescent="0.25">
      <c r="A186" t="s">
        <v>539</v>
      </c>
      <c r="B186" t="s">
        <v>28</v>
      </c>
      <c r="C186" t="s">
        <v>540</v>
      </c>
      <c r="D186" t="s">
        <v>57</v>
      </c>
      <c r="E186" t="s">
        <v>51</v>
      </c>
      <c r="F186" t="s">
        <v>541</v>
      </c>
      <c r="G186" t="s">
        <v>466</v>
      </c>
      <c r="H186">
        <v>1841</v>
      </c>
      <c r="I186" t="s">
        <v>100</v>
      </c>
      <c r="J186" s="3" t="s">
        <v>1007</v>
      </c>
      <c r="K186" t="s">
        <v>1027</v>
      </c>
      <c r="L186" s="3"/>
    </row>
    <row r="187" spans="1:12" x14ac:dyDescent="0.25">
      <c r="A187" t="s">
        <v>276</v>
      </c>
      <c r="B187" t="s">
        <v>28</v>
      </c>
      <c r="C187" t="s">
        <v>277</v>
      </c>
      <c r="D187" t="s">
        <v>50</v>
      </c>
      <c r="E187" t="s">
        <v>51</v>
      </c>
      <c r="F187" t="s">
        <v>465</v>
      </c>
      <c r="G187" t="s">
        <v>466</v>
      </c>
      <c r="H187">
        <v>1852</v>
      </c>
      <c r="I187" t="s">
        <v>100</v>
      </c>
      <c r="J187" s="3" t="s">
        <v>1007</v>
      </c>
      <c r="K187" t="s">
        <v>1027</v>
      </c>
      <c r="L187" s="3"/>
    </row>
    <row r="188" spans="1:12" x14ac:dyDescent="0.25">
      <c r="A188" t="s">
        <v>625</v>
      </c>
      <c r="B188" t="s">
        <v>33</v>
      </c>
      <c r="C188" t="s">
        <v>626</v>
      </c>
      <c r="D188" t="s">
        <v>50</v>
      </c>
      <c r="E188" t="s">
        <v>51</v>
      </c>
      <c r="F188" t="s">
        <v>541</v>
      </c>
      <c r="G188" t="s">
        <v>466</v>
      </c>
      <c r="H188">
        <v>1841</v>
      </c>
      <c r="I188" t="s">
        <v>100</v>
      </c>
      <c r="J188" s="3" t="s">
        <v>1007</v>
      </c>
      <c r="K188" t="s">
        <v>1030</v>
      </c>
      <c r="L188" s="3"/>
    </row>
    <row r="189" spans="1:12" x14ac:dyDescent="0.25">
      <c r="A189" t="s">
        <v>129</v>
      </c>
      <c r="B189" t="s">
        <v>30</v>
      </c>
      <c r="C189" t="s">
        <v>130</v>
      </c>
      <c r="D189" t="s">
        <v>50</v>
      </c>
      <c r="E189" t="s">
        <v>51</v>
      </c>
      <c r="F189" t="s">
        <v>131</v>
      </c>
      <c r="G189" t="s">
        <v>132</v>
      </c>
      <c r="H189">
        <v>48185</v>
      </c>
      <c r="I189" t="s">
        <v>80</v>
      </c>
      <c r="J189" s="3" t="s">
        <v>1008</v>
      </c>
      <c r="K189" t="s">
        <v>1028</v>
      </c>
      <c r="L189" s="3"/>
    </row>
    <row r="190" spans="1:12" x14ac:dyDescent="0.25">
      <c r="A190" t="s">
        <v>106</v>
      </c>
      <c r="B190" t="s">
        <v>36</v>
      </c>
      <c r="C190" t="s">
        <v>107</v>
      </c>
      <c r="D190" t="s">
        <v>50</v>
      </c>
      <c r="E190" t="s">
        <v>51</v>
      </c>
      <c r="F190" t="s">
        <v>163</v>
      </c>
      <c r="G190" t="s">
        <v>132</v>
      </c>
      <c r="H190">
        <v>49201</v>
      </c>
      <c r="I190" t="s">
        <v>80</v>
      </c>
      <c r="J190" s="3" t="s">
        <v>1008</v>
      </c>
      <c r="K190" t="s">
        <v>1025</v>
      </c>
      <c r="L190" s="3"/>
    </row>
    <row r="191" spans="1:12" x14ac:dyDescent="0.25">
      <c r="A191" t="s">
        <v>346</v>
      </c>
      <c r="B191" t="s">
        <v>32</v>
      </c>
      <c r="C191" t="s">
        <v>347</v>
      </c>
      <c r="D191" t="s">
        <v>50</v>
      </c>
      <c r="E191" t="s">
        <v>51</v>
      </c>
      <c r="F191" t="s">
        <v>348</v>
      </c>
      <c r="G191" t="s">
        <v>132</v>
      </c>
      <c r="H191">
        <v>48601</v>
      </c>
      <c r="I191" t="s">
        <v>80</v>
      </c>
      <c r="J191" s="3" t="s">
        <v>1008</v>
      </c>
      <c r="K191" t="s">
        <v>1028</v>
      </c>
      <c r="L191" s="3"/>
    </row>
    <row r="192" spans="1:12" x14ac:dyDescent="0.25">
      <c r="A192" t="s">
        <v>359</v>
      </c>
      <c r="B192" t="s">
        <v>32</v>
      </c>
      <c r="C192" t="s">
        <v>360</v>
      </c>
      <c r="D192" t="s">
        <v>57</v>
      </c>
      <c r="E192" t="s">
        <v>51</v>
      </c>
      <c r="F192" t="s">
        <v>361</v>
      </c>
      <c r="G192" t="s">
        <v>132</v>
      </c>
      <c r="H192">
        <v>48227</v>
      </c>
      <c r="I192" t="s">
        <v>80</v>
      </c>
      <c r="J192" s="3" t="s">
        <v>1008</v>
      </c>
      <c r="K192" t="s">
        <v>1028</v>
      </c>
      <c r="L192" s="3"/>
    </row>
    <row r="193" spans="1:12" x14ac:dyDescent="0.25">
      <c r="A193" t="s">
        <v>168</v>
      </c>
      <c r="B193" t="s">
        <v>34</v>
      </c>
      <c r="C193" t="s">
        <v>169</v>
      </c>
      <c r="D193" t="s">
        <v>57</v>
      </c>
      <c r="E193" t="s">
        <v>51</v>
      </c>
      <c r="F193" t="s">
        <v>422</v>
      </c>
      <c r="G193" t="s">
        <v>132</v>
      </c>
      <c r="H193">
        <v>48180</v>
      </c>
      <c r="I193" t="s">
        <v>80</v>
      </c>
      <c r="J193" s="3" t="s">
        <v>1008</v>
      </c>
      <c r="K193" t="s">
        <v>1027</v>
      </c>
      <c r="L193" s="3"/>
    </row>
    <row r="194" spans="1:12" x14ac:dyDescent="0.25">
      <c r="A194" t="s">
        <v>496</v>
      </c>
      <c r="B194" t="s">
        <v>24</v>
      </c>
      <c r="C194" t="s">
        <v>497</v>
      </c>
      <c r="D194" t="s">
        <v>57</v>
      </c>
      <c r="E194" t="s">
        <v>51</v>
      </c>
      <c r="F194" t="s">
        <v>422</v>
      </c>
      <c r="G194" t="s">
        <v>132</v>
      </c>
      <c r="H194">
        <v>48180</v>
      </c>
      <c r="I194" t="s">
        <v>80</v>
      </c>
      <c r="J194" s="3" t="s">
        <v>1008</v>
      </c>
      <c r="K194" t="s">
        <v>1033</v>
      </c>
      <c r="L194" s="3"/>
    </row>
    <row r="195" spans="1:12" x14ac:dyDescent="0.25">
      <c r="A195" t="s">
        <v>75</v>
      </c>
      <c r="B195" t="s">
        <v>32</v>
      </c>
      <c r="C195" t="s">
        <v>76</v>
      </c>
      <c r="D195" t="s">
        <v>77</v>
      </c>
      <c r="E195" t="s">
        <v>51</v>
      </c>
      <c r="F195" t="s">
        <v>163</v>
      </c>
      <c r="G195" t="s">
        <v>132</v>
      </c>
      <c r="H195">
        <v>49201</v>
      </c>
      <c r="I195" t="s">
        <v>80</v>
      </c>
      <c r="J195" s="3" t="s">
        <v>1008</v>
      </c>
      <c r="K195" t="s">
        <v>1028</v>
      </c>
      <c r="L195" s="3"/>
    </row>
    <row r="196" spans="1:12" x14ac:dyDescent="0.25">
      <c r="A196" t="s">
        <v>141</v>
      </c>
      <c r="B196" t="s">
        <v>38</v>
      </c>
      <c r="C196" t="s">
        <v>142</v>
      </c>
      <c r="D196" t="s">
        <v>57</v>
      </c>
      <c r="E196" t="s">
        <v>51</v>
      </c>
      <c r="F196" t="s">
        <v>545</v>
      </c>
      <c r="G196" t="s">
        <v>132</v>
      </c>
      <c r="H196">
        <v>48187</v>
      </c>
      <c r="I196" t="s">
        <v>80</v>
      </c>
      <c r="J196" s="3" t="s">
        <v>1008</v>
      </c>
      <c r="K196" t="s">
        <v>1030</v>
      </c>
      <c r="L196" s="3"/>
    </row>
    <row r="197" spans="1:12" x14ac:dyDescent="0.25">
      <c r="A197" t="s">
        <v>81</v>
      </c>
      <c r="B197" t="s">
        <v>22</v>
      </c>
      <c r="C197" t="s">
        <v>82</v>
      </c>
      <c r="D197" t="s">
        <v>50</v>
      </c>
      <c r="E197" t="s">
        <v>51</v>
      </c>
      <c r="F197" t="s">
        <v>361</v>
      </c>
      <c r="G197" t="s">
        <v>132</v>
      </c>
      <c r="H197">
        <v>48227</v>
      </c>
      <c r="I197" t="s">
        <v>80</v>
      </c>
      <c r="J197" s="3" t="s">
        <v>1008</v>
      </c>
      <c r="K197" t="s">
        <v>1034</v>
      </c>
      <c r="L197" s="3"/>
    </row>
    <row r="198" spans="1:12" x14ac:dyDescent="0.25">
      <c r="A198" t="s">
        <v>623</v>
      </c>
      <c r="B198" t="s">
        <v>45</v>
      </c>
      <c r="C198" t="s">
        <v>624</v>
      </c>
      <c r="D198" t="s">
        <v>57</v>
      </c>
      <c r="E198" t="s">
        <v>51</v>
      </c>
      <c r="F198" t="s">
        <v>361</v>
      </c>
      <c r="G198" t="s">
        <v>132</v>
      </c>
      <c r="H198">
        <v>48234</v>
      </c>
      <c r="I198" t="s">
        <v>80</v>
      </c>
      <c r="J198" s="3" t="s">
        <v>1008</v>
      </c>
      <c r="K198" t="s">
        <v>1032</v>
      </c>
      <c r="L198" s="3"/>
    </row>
    <row r="199" spans="1:12" x14ac:dyDescent="0.25">
      <c r="A199" t="s">
        <v>714</v>
      </c>
      <c r="B199" t="s">
        <v>7</v>
      </c>
      <c r="C199" t="s">
        <v>715</v>
      </c>
      <c r="D199" t="s">
        <v>57</v>
      </c>
      <c r="E199" t="s">
        <v>51</v>
      </c>
      <c r="F199" t="s">
        <v>716</v>
      </c>
      <c r="G199" t="s">
        <v>132</v>
      </c>
      <c r="H199">
        <v>48126</v>
      </c>
      <c r="I199" t="s">
        <v>80</v>
      </c>
      <c r="J199" s="3" t="s">
        <v>1008</v>
      </c>
      <c r="K199" t="s">
        <v>1024</v>
      </c>
      <c r="L199" s="3"/>
    </row>
    <row r="200" spans="1:12" x14ac:dyDescent="0.25">
      <c r="A200" t="s">
        <v>734</v>
      </c>
      <c r="B200" t="s">
        <v>10</v>
      </c>
      <c r="C200" t="s">
        <v>735</v>
      </c>
      <c r="D200" t="s">
        <v>50</v>
      </c>
      <c r="E200" t="s">
        <v>51</v>
      </c>
      <c r="F200" t="s">
        <v>736</v>
      </c>
      <c r="G200" t="s">
        <v>132</v>
      </c>
      <c r="H200">
        <v>48307</v>
      </c>
      <c r="I200" t="s">
        <v>80</v>
      </c>
      <c r="J200" s="3" t="s">
        <v>1008</v>
      </c>
      <c r="K200" t="s">
        <v>1028</v>
      </c>
      <c r="L200" s="3"/>
    </row>
    <row r="201" spans="1:12" x14ac:dyDescent="0.25">
      <c r="A201" t="s">
        <v>539</v>
      </c>
      <c r="B201" t="s">
        <v>31</v>
      </c>
      <c r="C201" t="s">
        <v>540</v>
      </c>
      <c r="D201" t="s">
        <v>57</v>
      </c>
      <c r="E201" t="s">
        <v>51</v>
      </c>
      <c r="F201" t="s">
        <v>361</v>
      </c>
      <c r="G201" t="s">
        <v>132</v>
      </c>
      <c r="H201">
        <v>48205</v>
      </c>
      <c r="I201" t="s">
        <v>80</v>
      </c>
      <c r="J201" s="3" t="s">
        <v>1008</v>
      </c>
      <c r="K201" t="s">
        <v>1026</v>
      </c>
      <c r="L201" s="3"/>
    </row>
    <row r="202" spans="1:12" x14ac:dyDescent="0.25">
      <c r="A202" t="s">
        <v>819</v>
      </c>
      <c r="B202" t="s">
        <v>24</v>
      </c>
      <c r="C202" t="s">
        <v>820</v>
      </c>
      <c r="D202" t="s">
        <v>50</v>
      </c>
      <c r="E202" t="s">
        <v>51</v>
      </c>
      <c r="F202" t="s">
        <v>821</v>
      </c>
      <c r="G202" t="s">
        <v>132</v>
      </c>
      <c r="H202">
        <v>48183</v>
      </c>
      <c r="I202" t="s">
        <v>80</v>
      </c>
      <c r="J202" s="3" t="s">
        <v>1008</v>
      </c>
      <c r="K202" t="s">
        <v>1033</v>
      </c>
      <c r="L202" s="3"/>
    </row>
    <row r="203" spans="1:12" x14ac:dyDescent="0.25">
      <c r="A203" t="s">
        <v>913</v>
      </c>
      <c r="B203" t="s">
        <v>3</v>
      </c>
      <c r="C203" t="s">
        <v>914</v>
      </c>
      <c r="D203" t="s">
        <v>77</v>
      </c>
      <c r="E203" t="s">
        <v>51</v>
      </c>
      <c r="F203" t="s">
        <v>361</v>
      </c>
      <c r="G203" t="s">
        <v>132</v>
      </c>
      <c r="H203">
        <v>48227</v>
      </c>
      <c r="I203" t="s">
        <v>80</v>
      </c>
      <c r="J203" s="3" t="s">
        <v>1008</v>
      </c>
      <c r="K203" t="s">
        <v>1024</v>
      </c>
      <c r="L203" s="3"/>
    </row>
    <row r="204" spans="1:12" x14ac:dyDescent="0.25">
      <c r="A204" t="s">
        <v>786</v>
      </c>
      <c r="B204" t="s">
        <v>12</v>
      </c>
      <c r="C204" t="s">
        <v>787</v>
      </c>
      <c r="D204" t="s">
        <v>77</v>
      </c>
      <c r="E204" t="s">
        <v>51</v>
      </c>
      <c r="F204" t="s">
        <v>361</v>
      </c>
      <c r="G204" t="s">
        <v>132</v>
      </c>
      <c r="H204">
        <v>48227</v>
      </c>
      <c r="I204" t="s">
        <v>80</v>
      </c>
      <c r="J204" s="3" t="s">
        <v>1008</v>
      </c>
      <c r="K204" t="s">
        <v>1027</v>
      </c>
      <c r="L204" s="3"/>
    </row>
    <row r="205" spans="1:12" x14ac:dyDescent="0.25">
      <c r="A205" t="s">
        <v>926</v>
      </c>
      <c r="B205" t="s">
        <v>26</v>
      </c>
      <c r="C205" t="s">
        <v>927</v>
      </c>
      <c r="D205" t="s">
        <v>50</v>
      </c>
      <c r="E205" t="s">
        <v>51</v>
      </c>
      <c r="F205" t="s">
        <v>361</v>
      </c>
      <c r="G205" t="s">
        <v>132</v>
      </c>
      <c r="H205">
        <v>48227</v>
      </c>
      <c r="I205" t="s">
        <v>80</v>
      </c>
      <c r="J205" s="3" t="s">
        <v>1008</v>
      </c>
      <c r="K205" t="s">
        <v>1034</v>
      </c>
      <c r="L205" s="3"/>
    </row>
    <row r="206" spans="1:12" x14ac:dyDescent="0.25">
      <c r="A206" t="s">
        <v>933</v>
      </c>
      <c r="B206" t="s">
        <v>16</v>
      </c>
      <c r="C206" t="s">
        <v>934</v>
      </c>
      <c r="D206" t="s">
        <v>77</v>
      </c>
      <c r="E206" t="s">
        <v>51</v>
      </c>
      <c r="F206" t="s">
        <v>163</v>
      </c>
      <c r="G206" t="s">
        <v>132</v>
      </c>
      <c r="H206">
        <v>49201</v>
      </c>
      <c r="I206" t="s">
        <v>80</v>
      </c>
      <c r="J206" s="3" t="s">
        <v>1008</v>
      </c>
      <c r="K206" t="s">
        <v>1031</v>
      </c>
      <c r="L206" s="3"/>
    </row>
    <row r="207" spans="1:12" x14ac:dyDescent="0.25">
      <c r="A207" t="s">
        <v>125</v>
      </c>
      <c r="B207" t="s">
        <v>5</v>
      </c>
      <c r="C207" t="s">
        <v>126</v>
      </c>
      <c r="D207" t="s">
        <v>57</v>
      </c>
      <c r="E207" t="s">
        <v>51</v>
      </c>
      <c r="F207" t="s">
        <v>127</v>
      </c>
      <c r="G207" t="s">
        <v>128</v>
      </c>
      <c r="H207">
        <v>55122</v>
      </c>
      <c r="I207" t="s">
        <v>80</v>
      </c>
      <c r="J207" s="3" t="s">
        <v>1008</v>
      </c>
      <c r="K207" t="s">
        <v>1038</v>
      </c>
      <c r="L207" s="3"/>
    </row>
    <row r="208" spans="1:12" x14ac:dyDescent="0.25">
      <c r="A208" t="s">
        <v>183</v>
      </c>
      <c r="B208" t="s">
        <v>993</v>
      </c>
      <c r="C208" t="s">
        <v>184</v>
      </c>
      <c r="D208" t="s">
        <v>50</v>
      </c>
      <c r="E208" t="s">
        <v>51</v>
      </c>
      <c r="F208" t="s">
        <v>185</v>
      </c>
      <c r="G208" t="s">
        <v>128</v>
      </c>
      <c r="H208">
        <v>55901</v>
      </c>
      <c r="I208" t="s">
        <v>80</v>
      </c>
      <c r="J208" s="3" t="s">
        <v>1008</v>
      </c>
      <c r="L208" s="3"/>
    </row>
    <row r="209" spans="1:12" x14ac:dyDescent="0.25">
      <c r="A209" t="s">
        <v>190</v>
      </c>
      <c r="B209" t="s">
        <v>1</v>
      </c>
      <c r="C209" t="s">
        <v>191</v>
      </c>
      <c r="D209" t="s">
        <v>50</v>
      </c>
      <c r="E209" t="s">
        <v>51</v>
      </c>
      <c r="F209" t="s">
        <v>192</v>
      </c>
      <c r="G209" t="s">
        <v>128</v>
      </c>
      <c r="H209">
        <v>55407</v>
      </c>
      <c r="I209" t="s">
        <v>80</v>
      </c>
      <c r="J209" s="3" t="s">
        <v>1008</v>
      </c>
      <c r="K209" t="s">
        <v>1025</v>
      </c>
      <c r="L209" s="3"/>
    </row>
    <row r="210" spans="1:12" x14ac:dyDescent="0.25">
      <c r="A210" t="s">
        <v>201</v>
      </c>
      <c r="B210" t="s">
        <v>35</v>
      </c>
      <c r="C210" t="s">
        <v>202</v>
      </c>
      <c r="D210" t="s">
        <v>57</v>
      </c>
      <c r="E210" t="s">
        <v>51</v>
      </c>
      <c r="F210" t="s">
        <v>203</v>
      </c>
      <c r="G210" t="s">
        <v>128</v>
      </c>
      <c r="H210">
        <v>55106</v>
      </c>
      <c r="I210" t="s">
        <v>80</v>
      </c>
      <c r="J210" s="3" t="s">
        <v>1008</v>
      </c>
      <c r="K210" t="s">
        <v>1029</v>
      </c>
      <c r="L210" s="3"/>
    </row>
    <row r="211" spans="1:12" x14ac:dyDescent="0.25">
      <c r="A211" t="s">
        <v>206</v>
      </c>
      <c r="B211" t="s">
        <v>12</v>
      </c>
      <c r="C211" t="s">
        <v>207</v>
      </c>
      <c r="D211" t="s">
        <v>50</v>
      </c>
      <c r="E211" t="s">
        <v>51</v>
      </c>
      <c r="F211" t="s">
        <v>185</v>
      </c>
      <c r="G211" t="s">
        <v>128</v>
      </c>
      <c r="H211">
        <v>55901</v>
      </c>
      <c r="I211" t="s">
        <v>80</v>
      </c>
      <c r="J211" s="3" t="s">
        <v>1008</v>
      </c>
      <c r="K211" t="s">
        <v>1027</v>
      </c>
      <c r="L211" s="3"/>
    </row>
    <row r="212" spans="1:12" x14ac:dyDescent="0.25">
      <c r="A212" t="s">
        <v>372</v>
      </c>
      <c r="B212" t="s">
        <v>17</v>
      </c>
      <c r="C212" t="s">
        <v>373</v>
      </c>
      <c r="D212" t="s">
        <v>77</v>
      </c>
      <c r="E212" t="s">
        <v>51</v>
      </c>
      <c r="F212" t="s">
        <v>374</v>
      </c>
      <c r="G212" t="s">
        <v>128</v>
      </c>
      <c r="H212">
        <v>55044</v>
      </c>
      <c r="I212" t="s">
        <v>80</v>
      </c>
      <c r="J212" s="3" t="s">
        <v>1008</v>
      </c>
      <c r="K212" t="s">
        <v>1033</v>
      </c>
      <c r="L212" s="3"/>
    </row>
    <row r="213" spans="1:12" x14ac:dyDescent="0.25">
      <c r="A213" t="s">
        <v>729</v>
      </c>
      <c r="B213" t="s">
        <v>22</v>
      </c>
      <c r="C213" t="s">
        <v>730</v>
      </c>
      <c r="D213" t="s">
        <v>57</v>
      </c>
      <c r="E213" t="s">
        <v>51</v>
      </c>
      <c r="F213" t="s">
        <v>192</v>
      </c>
      <c r="G213" t="s">
        <v>128</v>
      </c>
      <c r="H213">
        <v>55407</v>
      </c>
      <c r="I213" t="s">
        <v>80</v>
      </c>
      <c r="J213" s="3" t="s">
        <v>1008</v>
      </c>
      <c r="K213" t="s">
        <v>1034</v>
      </c>
      <c r="L213" s="3"/>
    </row>
    <row r="214" spans="1:12" x14ac:dyDescent="0.25">
      <c r="A214" t="s">
        <v>824</v>
      </c>
      <c r="B214" t="s">
        <v>13</v>
      </c>
      <c r="C214" t="s">
        <v>825</v>
      </c>
      <c r="D214" t="s">
        <v>50</v>
      </c>
      <c r="E214" t="s">
        <v>51</v>
      </c>
      <c r="F214" t="s">
        <v>826</v>
      </c>
      <c r="G214" t="s">
        <v>128</v>
      </c>
      <c r="H214">
        <v>55016</v>
      </c>
      <c r="I214" t="s">
        <v>80</v>
      </c>
      <c r="J214" s="3" t="s">
        <v>1008</v>
      </c>
      <c r="K214" t="s">
        <v>1035</v>
      </c>
      <c r="L214" s="3"/>
    </row>
    <row r="215" spans="1:12" x14ac:dyDescent="0.25">
      <c r="A215" t="s">
        <v>852</v>
      </c>
      <c r="B215" t="s">
        <v>38</v>
      </c>
      <c r="C215" t="s">
        <v>853</v>
      </c>
      <c r="D215" t="s">
        <v>50</v>
      </c>
      <c r="E215" t="s">
        <v>51</v>
      </c>
      <c r="F215" t="s">
        <v>185</v>
      </c>
      <c r="G215" t="s">
        <v>128</v>
      </c>
      <c r="H215">
        <v>55901</v>
      </c>
      <c r="I215" t="s">
        <v>80</v>
      </c>
      <c r="J215" s="3" t="s">
        <v>1008</v>
      </c>
      <c r="K215" t="s">
        <v>1030</v>
      </c>
      <c r="L215" s="3"/>
    </row>
    <row r="216" spans="1:12" x14ac:dyDescent="0.25">
      <c r="A216" t="s">
        <v>655</v>
      </c>
      <c r="B216" t="s">
        <v>28</v>
      </c>
      <c r="C216" t="s">
        <v>656</v>
      </c>
      <c r="D216" t="s">
        <v>50</v>
      </c>
      <c r="E216" t="s">
        <v>51</v>
      </c>
      <c r="F216" t="s">
        <v>374</v>
      </c>
      <c r="G216" t="s">
        <v>128</v>
      </c>
      <c r="H216">
        <v>55044</v>
      </c>
      <c r="I216" t="s">
        <v>80</v>
      </c>
      <c r="J216" s="3" t="s">
        <v>1008</v>
      </c>
      <c r="K216" t="s">
        <v>1027</v>
      </c>
      <c r="L216" s="3"/>
    </row>
    <row r="217" spans="1:12" x14ac:dyDescent="0.25">
      <c r="A217" t="s">
        <v>542</v>
      </c>
      <c r="B217" t="s">
        <v>23</v>
      </c>
      <c r="C217" t="s">
        <v>543</v>
      </c>
      <c r="D217" t="s">
        <v>50</v>
      </c>
      <c r="E217" t="s">
        <v>51</v>
      </c>
      <c r="F217" t="s">
        <v>163</v>
      </c>
      <c r="G217" t="s">
        <v>544</v>
      </c>
      <c r="H217">
        <v>39212</v>
      </c>
      <c r="I217" t="s">
        <v>54</v>
      </c>
      <c r="J217" s="3" t="s">
        <v>1008</v>
      </c>
      <c r="K217" t="s">
        <v>1031</v>
      </c>
      <c r="L217" s="3"/>
    </row>
    <row r="218" spans="1:12" x14ac:dyDescent="0.25">
      <c r="A218" t="s">
        <v>767</v>
      </c>
      <c r="B218" t="s">
        <v>25</v>
      </c>
      <c r="C218" t="s">
        <v>768</v>
      </c>
      <c r="D218" t="s">
        <v>50</v>
      </c>
      <c r="E218" t="s">
        <v>51</v>
      </c>
      <c r="F218" t="s">
        <v>163</v>
      </c>
      <c r="G218" t="s">
        <v>544</v>
      </c>
      <c r="H218">
        <v>39212</v>
      </c>
      <c r="I218" t="s">
        <v>54</v>
      </c>
      <c r="J218" s="3" t="s">
        <v>1008</v>
      </c>
      <c r="K218" t="s">
        <v>1027</v>
      </c>
      <c r="L218" s="3"/>
    </row>
    <row r="219" spans="1:12" x14ac:dyDescent="0.25">
      <c r="A219" t="s">
        <v>362</v>
      </c>
      <c r="B219" t="s">
        <v>34</v>
      </c>
      <c r="C219" t="s">
        <v>363</v>
      </c>
      <c r="D219" t="s">
        <v>50</v>
      </c>
      <c r="E219" t="s">
        <v>51</v>
      </c>
      <c r="F219" t="s">
        <v>163</v>
      </c>
      <c r="G219" t="s">
        <v>544</v>
      </c>
      <c r="H219">
        <v>39212</v>
      </c>
      <c r="I219" t="s">
        <v>54</v>
      </c>
      <c r="J219" s="3" t="s">
        <v>1008</v>
      </c>
      <c r="K219" t="s">
        <v>1027</v>
      </c>
      <c r="L219" s="3"/>
    </row>
    <row r="220" spans="1:12" x14ac:dyDescent="0.25">
      <c r="A220" t="s">
        <v>255</v>
      </c>
      <c r="B220" t="s">
        <v>40</v>
      </c>
      <c r="C220" t="s">
        <v>256</v>
      </c>
      <c r="D220" t="s">
        <v>50</v>
      </c>
      <c r="E220" t="s">
        <v>51</v>
      </c>
      <c r="F220" t="s">
        <v>257</v>
      </c>
      <c r="G220" t="s">
        <v>258</v>
      </c>
      <c r="H220">
        <v>64055</v>
      </c>
      <c r="I220" t="s">
        <v>80</v>
      </c>
      <c r="J220" s="3" t="s">
        <v>1008</v>
      </c>
      <c r="K220" t="s">
        <v>1028</v>
      </c>
      <c r="L220" s="3"/>
    </row>
    <row r="221" spans="1:12" x14ac:dyDescent="0.25">
      <c r="A221" t="s">
        <v>614</v>
      </c>
      <c r="B221" t="s">
        <v>26</v>
      </c>
      <c r="C221" t="s">
        <v>615</v>
      </c>
      <c r="D221" t="s">
        <v>50</v>
      </c>
      <c r="E221" t="s">
        <v>51</v>
      </c>
      <c r="F221" t="s">
        <v>616</v>
      </c>
      <c r="G221" t="s">
        <v>258</v>
      </c>
      <c r="H221">
        <v>64118</v>
      </c>
      <c r="I221" t="s">
        <v>80</v>
      </c>
      <c r="J221" s="3" t="s">
        <v>1008</v>
      </c>
      <c r="K221" t="s">
        <v>1034</v>
      </c>
      <c r="L221" s="3"/>
    </row>
    <row r="222" spans="1:12" x14ac:dyDescent="0.25">
      <c r="A222" t="s">
        <v>236</v>
      </c>
      <c r="B222" t="s">
        <v>31</v>
      </c>
      <c r="C222" t="s">
        <v>237</v>
      </c>
      <c r="D222" t="s">
        <v>77</v>
      </c>
      <c r="E222" t="s">
        <v>51</v>
      </c>
      <c r="F222" t="s">
        <v>619</v>
      </c>
      <c r="G222" t="s">
        <v>620</v>
      </c>
      <c r="H222">
        <v>59405</v>
      </c>
      <c r="I222" t="s">
        <v>60</v>
      </c>
      <c r="J222" s="3" t="s">
        <v>1009</v>
      </c>
      <c r="K222" t="s">
        <v>1026</v>
      </c>
      <c r="L222" s="3"/>
    </row>
    <row r="223" spans="1:12" x14ac:dyDescent="0.25">
      <c r="A223" t="s">
        <v>92</v>
      </c>
      <c r="B223" t="s">
        <v>41</v>
      </c>
      <c r="C223" t="s">
        <v>93</v>
      </c>
      <c r="D223" t="s">
        <v>57</v>
      </c>
      <c r="E223" t="s">
        <v>51</v>
      </c>
      <c r="F223" t="s">
        <v>94</v>
      </c>
      <c r="G223" t="s">
        <v>95</v>
      </c>
      <c r="H223">
        <v>68025</v>
      </c>
      <c r="I223" t="s">
        <v>80</v>
      </c>
      <c r="J223" s="3" t="s">
        <v>1010</v>
      </c>
      <c r="K223" t="s">
        <v>1039</v>
      </c>
      <c r="L223" s="3"/>
    </row>
    <row r="224" spans="1:12" x14ac:dyDescent="0.25">
      <c r="A224" t="s">
        <v>639</v>
      </c>
      <c r="B224" t="s">
        <v>1</v>
      </c>
      <c r="C224" t="s">
        <v>640</v>
      </c>
      <c r="D224" t="s">
        <v>50</v>
      </c>
      <c r="E224" t="s">
        <v>51</v>
      </c>
      <c r="F224" t="s">
        <v>863</v>
      </c>
      <c r="G224" t="s">
        <v>95</v>
      </c>
      <c r="H224">
        <v>68104</v>
      </c>
      <c r="I224" t="s">
        <v>80</v>
      </c>
      <c r="J224" s="3" t="s">
        <v>1010</v>
      </c>
      <c r="K224" t="s">
        <v>1025</v>
      </c>
      <c r="L224" s="3"/>
    </row>
    <row r="225" spans="1:12" x14ac:dyDescent="0.25">
      <c r="A225" t="s">
        <v>513</v>
      </c>
      <c r="B225" t="s">
        <v>14</v>
      </c>
      <c r="C225" t="s">
        <v>514</v>
      </c>
      <c r="D225" t="s">
        <v>77</v>
      </c>
      <c r="E225" t="s">
        <v>51</v>
      </c>
      <c r="F225" t="s">
        <v>515</v>
      </c>
      <c r="G225" t="s">
        <v>516</v>
      </c>
      <c r="H225">
        <v>89115</v>
      </c>
      <c r="I225" t="s">
        <v>60</v>
      </c>
      <c r="J225" s="3" t="s">
        <v>1010</v>
      </c>
      <c r="K225" t="s">
        <v>1025</v>
      </c>
      <c r="L225" s="3"/>
    </row>
    <row r="226" spans="1:12" x14ac:dyDescent="0.25">
      <c r="A226" t="s">
        <v>106</v>
      </c>
      <c r="B226" t="s">
        <v>28</v>
      </c>
      <c r="C226" t="s">
        <v>107</v>
      </c>
      <c r="D226" t="s">
        <v>50</v>
      </c>
      <c r="E226" t="s">
        <v>51</v>
      </c>
      <c r="F226" t="s">
        <v>69</v>
      </c>
      <c r="G226" t="s">
        <v>908</v>
      </c>
      <c r="H226">
        <v>3301</v>
      </c>
      <c r="I226" t="s">
        <v>100</v>
      </c>
      <c r="J226" s="3" t="s">
        <v>1010</v>
      </c>
      <c r="K226" t="s">
        <v>1027</v>
      </c>
      <c r="L226" s="3"/>
    </row>
    <row r="227" spans="1:12" x14ac:dyDescent="0.25">
      <c r="A227" t="s">
        <v>738</v>
      </c>
      <c r="B227" t="s">
        <v>15</v>
      </c>
      <c r="C227" t="s">
        <v>739</v>
      </c>
      <c r="D227" t="s">
        <v>77</v>
      </c>
      <c r="E227" t="s">
        <v>51</v>
      </c>
      <c r="F227" t="s">
        <v>69</v>
      </c>
      <c r="G227" t="s">
        <v>908</v>
      </c>
      <c r="H227">
        <v>3301</v>
      </c>
      <c r="I227" t="s">
        <v>100</v>
      </c>
      <c r="J227" s="3" t="s">
        <v>1010</v>
      </c>
      <c r="K227" t="s">
        <v>1028</v>
      </c>
      <c r="L227" s="3"/>
    </row>
    <row r="228" spans="1:12" x14ac:dyDescent="0.25">
      <c r="A228" t="s">
        <v>326</v>
      </c>
      <c r="B228" t="s">
        <v>17</v>
      </c>
      <c r="C228" t="s">
        <v>327</v>
      </c>
      <c r="D228" t="s">
        <v>77</v>
      </c>
      <c r="E228" t="s">
        <v>51</v>
      </c>
      <c r="F228" t="s">
        <v>328</v>
      </c>
      <c r="G228" t="s">
        <v>329</v>
      </c>
      <c r="H228">
        <v>7090</v>
      </c>
      <c r="I228" t="s">
        <v>100</v>
      </c>
      <c r="J228" s="3" t="s">
        <v>1010</v>
      </c>
      <c r="K228" t="s">
        <v>1033</v>
      </c>
      <c r="L228" s="3"/>
    </row>
    <row r="229" spans="1:12" x14ac:dyDescent="0.25">
      <c r="A229" t="s">
        <v>183</v>
      </c>
      <c r="B229" t="s">
        <v>14</v>
      </c>
      <c r="C229" t="s">
        <v>184</v>
      </c>
      <c r="D229" t="s">
        <v>50</v>
      </c>
      <c r="E229" t="s">
        <v>51</v>
      </c>
      <c r="F229" t="s">
        <v>398</v>
      </c>
      <c r="G229" t="s">
        <v>329</v>
      </c>
      <c r="H229">
        <v>7960</v>
      </c>
      <c r="I229" t="s">
        <v>100</v>
      </c>
      <c r="J229" s="3" t="s">
        <v>1010</v>
      </c>
      <c r="K229" t="s">
        <v>1025</v>
      </c>
      <c r="L229" s="3"/>
    </row>
    <row r="230" spans="1:12" x14ac:dyDescent="0.25">
      <c r="A230" t="s">
        <v>251</v>
      </c>
      <c r="B230" t="s">
        <v>36</v>
      </c>
      <c r="C230" t="s">
        <v>252</v>
      </c>
      <c r="D230" t="s">
        <v>57</v>
      </c>
      <c r="E230" t="s">
        <v>51</v>
      </c>
      <c r="F230" t="s">
        <v>419</v>
      </c>
      <c r="G230" t="s">
        <v>329</v>
      </c>
      <c r="H230">
        <v>7109</v>
      </c>
      <c r="I230" t="s">
        <v>100</v>
      </c>
      <c r="J230" s="3" t="s">
        <v>1010</v>
      </c>
      <c r="K230" t="s">
        <v>1025</v>
      </c>
      <c r="L230" s="3"/>
    </row>
    <row r="231" spans="1:12" x14ac:dyDescent="0.25">
      <c r="A231" t="s">
        <v>423</v>
      </c>
      <c r="B231" t="s">
        <v>1</v>
      </c>
      <c r="C231" t="s">
        <v>424</v>
      </c>
      <c r="D231" t="s">
        <v>77</v>
      </c>
      <c r="E231" t="s">
        <v>51</v>
      </c>
      <c r="F231" t="s">
        <v>425</v>
      </c>
      <c r="G231" t="s">
        <v>329</v>
      </c>
      <c r="H231">
        <v>8701</v>
      </c>
      <c r="I231" t="s">
        <v>100</v>
      </c>
      <c r="J231" s="3" t="s">
        <v>1010</v>
      </c>
      <c r="K231" t="s">
        <v>1025</v>
      </c>
      <c r="L231" s="3"/>
    </row>
    <row r="232" spans="1:12" x14ac:dyDescent="0.25">
      <c r="A232" t="s">
        <v>432</v>
      </c>
      <c r="B232" t="s">
        <v>20</v>
      </c>
      <c r="C232" t="s">
        <v>433</v>
      </c>
      <c r="D232" t="s">
        <v>57</v>
      </c>
      <c r="E232" t="s">
        <v>51</v>
      </c>
      <c r="F232" t="s">
        <v>434</v>
      </c>
      <c r="G232" t="s">
        <v>329</v>
      </c>
      <c r="H232">
        <v>7601</v>
      </c>
      <c r="I232" t="s">
        <v>100</v>
      </c>
      <c r="J232" s="3" t="s">
        <v>1010</v>
      </c>
      <c r="K232" t="s">
        <v>1025</v>
      </c>
      <c r="L232" s="3"/>
    </row>
    <row r="233" spans="1:12" x14ac:dyDescent="0.25">
      <c r="A233" t="s">
        <v>268</v>
      </c>
      <c r="B233" t="s">
        <v>12</v>
      </c>
      <c r="C233" t="s">
        <v>269</v>
      </c>
      <c r="D233" t="s">
        <v>77</v>
      </c>
      <c r="E233" t="s">
        <v>51</v>
      </c>
      <c r="F233" t="s">
        <v>737</v>
      </c>
      <c r="G233" t="s">
        <v>329</v>
      </c>
      <c r="H233">
        <v>7060</v>
      </c>
      <c r="I233" t="s">
        <v>100</v>
      </c>
      <c r="J233" s="3" t="s">
        <v>1010</v>
      </c>
      <c r="K233" t="s">
        <v>1027</v>
      </c>
      <c r="L233" s="3"/>
    </row>
    <row r="234" spans="1:12" x14ac:dyDescent="0.25">
      <c r="A234" t="s">
        <v>871</v>
      </c>
      <c r="B234" t="s">
        <v>23</v>
      </c>
      <c r="C234" t="s">
        <v>872</v>
      </c>
      <c r="D234" t="s">
        <v>50</v>
      </c>
      <c r="E234" t="s">
        <v>51</v>
      </c>
      <c r="F234" t="s">
        <v>419</v>
      </c>
      <c r="G234" t="s">
        <v>329</v>
      </c>
      <c r="H234">
        <v>7109</v>
      </c>
      <c r="I234" t="s">
        <v>100</v>
      </c>
      <c r="J234" s="3" t="s">
        <v>1010</v>
      </c>
      <c r="K234" t="s">
        <v>1031</v>
      </c>
      <c r="L234" s="3"/>
    </row>
    <row r="235" spans="1:12" x14ac:dyDescent="0.25">
      <c r="A235" t="s">
        <v>887</v>
      </c>
      <c r="B235" t="s">
        <v>19</v>
      </c>
      <c r="C235" t="s">
        <v>888</v>
      </c>
      <c r="D235" t="s">
        <v>57</v>
      </c>
      <c r="E235" t="s">
        <v>51</v>
      </c>
      <c r="F235" t="s">
        <v>889</v>
      </c>
      <c r="G235" t="s">
        <v>329</v>
      </c>
      <c r="H235">
        <v>7036</v>
      </c>
      <c r="I235" t="s">
        <v>100</v>
      </c>
      <c r="J235" s="3" t="s">
        <v>1010</v>
      </c>
      <c r="K235" t="s">
        <v>1039</v>
      </c>
      <c r="L235" s="3"/>
    </row>
    <row r="236" spans="1:12" x14ac:dyDescent="0.25">
      <c r="A236" t="s">
        <v>895</v>
      </c>
      <c r="B236" t="s">
        <v>22</v>
      </c>
      <c r="C236" t="s">
        <v>896</v>
      </c>
      <c r="D236" t="s">
        <v>77</v>
      </c>
      <c r="E236" t="s">
        <v>51</v>
      </c>
      <c r="F236" t="s">
        <v>897</v>
      </c>
      <c r="G236" t="s">
        <v>329</v>
      </c>
      <c r="H236">
        <v>8901</v>
      </c>
      <c r="I236" t="s">
        <v>100</v>
      </c>
      <c r="J236" s="3" t="s">
        <v>1010</v>
      </c>
      <c r="K236" t="s">
        <v>1034</v>
      </c>
      <c r="L236" s="3"/>
    </row>
    <row r="237" spans="1:12" x14ac:dyDescent="0.25">
      <c r="A237" t="s">
        <v>286</v>
      </c>
      <c r="B237" t="s">
        <v>12</v>
      </c>
      <c r="C237" t="s">
        <v>287</v>
      </c>
      <c r="D237" t="s">
        <v>50</v>
      </c>
      <c r="E237" t="s">
        <v>51</v>
      </c>
      <c r="F237" t="s">
        <v>288</v>
      </c>
      <c r="G237" t="s">
        <v>289</v>
      </c>
      <c r="H237">
        <v>88220</v>
      </c>
      <c r="I237" t="s">
        <v>60</v>
      </c>
      <c r="J237" s="3" t="s">
        <v>1010</v>
      </c>
      <c r="K237" t="s">
        <v>1027</v>
      </c>
      <c r="L237" s="3"/>
    </row>
    <row r="238" spans="1:12" x14ac:dyDescent="0.25">
      <c r="A238" t="s">
        <v>141</v>
      </c>
      <c r="B238" t="s">
        <v>8</v>
      </c>
      <c r="C238" t="s">
        <v>142</v>
      </c>
      <c r="D238" t="s">
        <v>57</v>
      </c>
      <c r="E238" t="s">
        <v>51</v>
      </c>
      <c r="F238" t="s">
        <v>143</v>
      </c>
      <c r="G238" t="s">
        <v>144</v>
      </c>
      <c r="H238">
        <v>10024</v>
      </c>
      <c r="I238" t="s">
        <v>100</v>
      </c>
      <c r="J238" s="3" t="s">
        <v>1010</v>
      </c>
      <c r="K238" t="s">
        <v>1035</v>
      </c>
      <c r="L238" s="3"/>
    </row>
    <row r="239" spans="1:12" x14ac:dyDescent="0.25">
      <c r="A239" t="s">
        <v>145</v>
      </c>
      <c r="B239" t="s">
        <v>41</v>
      </c>
      <c r="C239" t="s">
        <v>146</v>
      </c>
      <c r="D239" t="s">
        <v>50</v>
      </c>
      <c r="E239" t="s">
        <v>51</v>
      </c>
      <c r="F239" t="s">
        <v>147</v>
      </c>
      <c r="G239" t="s">
        <v>144</v>
      </c>
      <c r="H239">
        <v>12180</v>
      </c>
      <c r="I239" t="s">
        <v>100</v>
      </c>
      <c r="J239" s="3" t="s">
        <v>1010</v>
      </c>
      <c r="K239" t="s">
        <v>1039</v>
      </c>
      <c r="L239" s="3"/>
    </row>
    <row r="240" spans="1:12" x14ac:dyDescent="0.25">
      <c r="A240" t="s">
        <v>161</v>
      </c>
      <c r="B240" t="s">
        <v>20</v>
      </c>
      <c r="C240" t="s">
        <v>162</v>
      </c>
      <c r="D240" t="s">
        <v>50</v>
      </c>
      <c r="E240" t="s">
        <v>51</v>
      </c>
      <c r="F240" t="s">
        <v>143</v>
      </c>
      <c r="G240" t="s">
        <v>144</v>
      </c>
      <c r="H240">
        <v>10009</v>
      </c>
      <c r="I240" t="s">
        <v>100</v>
      </c>
      <c r="J240" s="3" t="s">
        <v>1010</v>
      </c>
      <c r="K240" t="s">
        <v>1025</v>
      </c>
      <c r="L240" s="3"/>
    </row>
    <row r="241" spans="1:12" x14ac:dyDescent="0.25">
      <c r="A241" t="s">
        <v>197</v>
      </c>
      <c r="B241" t="s">
        <v>29</v>
      </c>
      <c r="C241" t="s">
        <v>198</v>
      </c>
      <c r="D241" t="s">
        <v>77</v>
      </c>
      <c r="E241" t="s">
        <v>51</v>
      </c>
      <c r="F241" t="s">
        <v>143</v>
      </c>
      <c r="G241" t="s">
        <v>144</v>
      </c>
      <c r="H241">
        <v>10009</v>
      </c>
      <c r="I241" t="s">
        <v>100</v>
      </c>
      <c r="J241" s="3" t="s">
        <v>1010</v>
      </c>
      <c r="K241" t="s">
        <v>1025</v>
      </c>
      <c r="L241" s="3"/>
    </row>
    <row r="242" spans="1:12" x14ac:dyDescent="0.25">
      <c r="A242" t="s">
        <v>218</v>
      </c>
      <c r="B242" t="s">
        <v>19</v>
      </c>
      <c r="C242" t="s">
        <v>219</v>
      </c>
      <c r="D242" t="s">
        <v>57</v>
      </c>
      <c r="E242" t="s">
        <v>51</v>
      </c>
      <c r="F242" t="s">
        <v>143</v>
      </c>
      <c r="G242" t="s">
        <v>144</v>
      </c>
      <c r="H242">
        <v>10035</v>
      </c>
      <c r="I242" t="s">
        <v>100</v>
      </c>
      <c r="J242" s="3" t="s">
        <v>1010</v>
      </c>
      <c r="K242" t="s">
        <v>1039</v>
      </c>
      <c r="L242" s="3"/>
    </row>
    <row r="243" spans="1:12" x14ac:dyDescent="0.25">
      <c r="A243" t="s">
        <v>301</v>
      </c>
      <c r="B243" t="s">
        <v>9</v>
      </c>
      <c r="C243" t="s">
        <v>302</v>
      </c>
      <c r="D243" t="s">
        <v>77</v>
      </c>
      <c r="E243" t="s">
        <v>51</v>
      </c>
      <c r="F243" t="s">
        <v>143</v>
      </c>
      <c r="G243" t="s">
        <v>144</v>
      </c>
      <c r="H243">
        <v>10009</v>
      </c>
      <c r="I243" t="s">
        <v>100</v>
      </c>
      <c r="J243" s="3" t="s">
        <v>1010</v>
      </c>
      <c r="K243" t="s">
        <v>1038</v>
      </c>
      <c r="L243" s="3"/>
    </row>
    <row r="244" spans="1:12" x14ac:dyDescent="0.25">
      <c r="A244" t="s">
        <v>318</v>
      </c>
      <c r="B244" t="s">
        <v>31</v>
      </c>
      <c r="C244" t="s">
        <v>319</v>
      </c>
      <c r="D244" t="s">
        <v>77</v>
      </c>
      <c r="E244" t="s">
        <v>51</v>
      </c>
      <c r="F244" t="s">
        <v>143</v>
      </c>
      <c r="G244" t="s">
        <v>144</v>
      </c>
      <c r="H244">
        <v>10035</v>
      </c>
      <c r="I244" t="s">
        <v>100</v>
      </c>
      <c r="J244" s="3" t="s">
        <v>1010</v>
      </c>
      <c r="K244" t="s">
        <v>1026</v>
      </c>
      <c r="L244" s="3"/>
    </row>
    <row r="245" spans="1:12" x14ac:dyDescent="0.25">
      <c r="A245" t="s">
        <v>380</v>
      </c>
      <c r="B245" t="s">
        <v>24</v>
      </c>
      <c r="C245" t="s">
        <v>381</v>
      </c>
      <c r="D245" t="s">
        <v>50</v>
      </c>
      <c r="E245" t="s">
        <v>51</v>
      </c>
      <c r="F245" t="s">
        <v>143</v>
      </c>
      <c r="G245" t="s">
        <v>144</v>
      </c>
      <c r="H245">
        <v>10024</v>
      </c>
      <c r="I245" t="s">
        <v>100</v>
      </c>
      <c r="J245" s="3" t="s">
        <v>1010</v>
      </c>
      <c r="K245" t="s">
        <v>1033</v>
      </c>
      <c r="L245" s="3"/>
    </row>
    <row r="246" spans="1:12" x14ac:dyDescent="0.25">
      <c r="A246" t="s">
        <v>384</v>
      </c>
      <c r="B246" t="s">
        <v>33</v>
      </c>
      <c r="C246" t="s">
        <v>385</v>
      </c>
      <c r="D246" t="s">
        <v>50</v>
      </c>
      <c r="E246" t="s">
        <v>51</v>
      </c>
      <c r="F246" t="s">
        <v>143</v>
      </c>
      <c r="G246" t="s">
        <v>144</v>
      </c>
      <c r="H246">
        <v>10009</v>
      </c>
      <c r="I246" t="s">
        <v>100</v>
      </c>
      <c r="J246" s="3" t="s">
        <v>1010</v>
      </c>
      <c r="K246" t="s">
        <v>1030</v>
      </c>
      <c r="L246" s="3"/>
    </row>
    <row r="247" spans="1:12" x14ac:dyDescent="0.25">
      <c r="A247" t="s">
        <v>420</v>
      </c>
      <c r="B247" t="s">
        <v>20</v>
      </c>
      <c r="C247" t="s">
        <v>421</v>
      </c>
      <c r="D247" t="s">
        <v>57</v>
      </c>
      <c r="E247" t="s">
        <v>51</v>
      </c>
      <c r="F247" t="s">
        <v>143</v>
      </c>
      <c r="G247" t="s">
        <v>144</v>
      </c>
      <c r="H247">
        <v>10024</v>
      </c>
      <c r="I247" t="s">
        <v>100</v>
      </c>
      <c r="J247" s="3" t="s">
        <v>1010</v>
      </c>
      <c r="K247" t="s">
        <v>1025</v>
      </c>
      <c r="L247" s="3"/>
    </row>
    <row r="248" spans="1:12" x14ac:dyDescent="0.25">
      <c r="A248" t="s">
        <v>440</v>
      </c>
      <c r="B248" t="s">
        <v>25</v>
      </c>
      <c r="C248" t="s">
        <v>441</v>
      </c>
      <c r="D248" t="s">
        <v>77</v>
      </c>
      <c r="E248" t="s">
        <v>51</v>
      </c>
      <c r="F248" t="s">
        <v>143</v>
      </c>
      <c r="G248" t="s">
        <v>144</v>
      </c>
      <c r="H248">
        <v>10024</v>
      </c>
      <c r="I248" t="s">
        <v>100</v>
      </c>
      <c r="J248" s="3" t="s">
        <v>1010</v>
      </c>
      <c r="K248" t="s">
        <v>1027</v>
      </c>
      <c r="L248" s="3"/>
    </row>
    <row r="249" spans="1:12" x14ac:dyDescent="0.25">
      <c r="A249" t="s">
        <v>467</v>
      </c>
      <c r="B249" t="s">
        <v>7</v>
      </c>
      <c r="C249" t="s">
        <v>468</v>
      </c>
      <c r="D249" t="s">
        <v>77</v>
      </c>
      <c r="E249" t="s">
        <v>51</v>
      </c>
      <c r="F249" t="s">
        <v>143</v>
      </c>
      <c r="G249" t="s">
        <v>144</v>
      </c>
      <c r="H249">
        <v>10009</v>
      </c>
      <c r="I249" t="s">
        <v>100</v>
      </c>
      <c r="J249" s="3" t="s">
        <v>1010</v>
      </c>
      <c r="K249" t="s">
        <v>1024</v>
      </c>
      <c r="L249" s="3"/>
    </row>
    <row r="250" spans="1:12" x14ac:dyDescent="0.25">
      <c r="A250" t="s">
        <v>469</v>
      </c>
      <c r="B250" t="s">
        <v>36</v>
      </c>
      <c r="C250" t="s">
        <v>470</v>
      </c>
      <c r="D250" t="s">
        <v>50</v>
      </c>
      <c r="E250" t="s">
        <v>51</v>
      </c>
      <c r="F250" t="s">
        <v>143</v>
      </c>
      <c r="G250" t="s">
        <v>144</v>
      </c>
      <c r="H250">
        <v>10035</v>
      </c>
      <c r="I250" t="s">
        <v>100</v>
      </c>
      <c r="J250" s="3" t="s">
        <v>1010</v>
      </c>
      <c r="K250" t="s">
        <v>1025</v>
      </c>
      <c r="L250" s="3"/>
    </row>
    <row r="251" spans="1:12" x14ac:dyDescent="0.25">
      <c r="A251" t="s">
        <v>474</v>
      </c>
      <c r="B251" t="s">
        <v>12</v>
      </c>
      <c r="C251" t="s">
        <v>475</v>
      </c>
      <c r="D251" t="s">
        <v>50</v>
      </c>
      <c r="E251" t="s">
        <v>51</v>
      </c>
      <c r="F251" t="s">
        <v>143</v>
      </c>
      <c r="G251" t="s">
        <v>144</v>
      </c>
      <c r="H251">
        <v>10009</v>
      </c>
      <c r="I251" t="s">
        <v>100</v>
      </c>
      <c r="J251" s="3" t="s">
        <v>1010</v>
      </c>
      <c r="K251" t="s">
        <v>1027</v>
      </c>
      <c r="L251" s="3"/>
    </row>
    <row r="252" spans="1:12" x14ac:dyDescent="0.25">
      <c r="A252" t="s">
        <v>505</v>
      </c>
      <c r="B252" t="s">
        <v>37</v>
      </c>
      <c r="C252" t="s">
        <v>506</v>
      </c>
      <c r="D252" t="s">
        <v>50</v>
      </c>
      <c r="E252" t="s">
        <v>51</v>
      </c>
      <c r="F252" t="s">
        <v>143</v>
      </c>
      <c r="G252" t="s">
        <v>144</v>
      </c>
      <c r="H252">
        <v>10009</v>
      </c>
      <c r="I252" t="s">
        <v>100</v>
      </c>
      <c r="J252" s="3" t="s">
        <v>1010</v>
      </c>
      <c r="K252" t="s">
        <v>1029</v>
      </c>
      <c r="L252" s="3"/>
    </row>
    <row r="253" spans="1:12" x14ac:dyDescent="0.25">
      <c r="A253" t="s">
        <v>526</v>
      </c>
      <c r="B253" t="s">
        <v>16</v>
      </c>
      <c r="C253" t="s">
        <v>527</v>
      </c>
      <c r="D253" t="s">
        <v>50</v>
      </c>
      <c r="E253" t="s">
        <v>51</v>
      </c>
      <c r="F253" t="s">
        <v>143</v>
      </c>
      <c r="G253" t="s">
        <v>144</v>
      </c>
      <c r="H253">
        <v>10024</v>
      </c>
      <c r="I253" t="s">
        <v>100</v>
      </c>
      <c r="J253" s="3" t="s">
        <v>1010</v>
      </c>
      <c r="K253" t="s">
        <v>1031</v>
      </c>
      <c r="L253" s="3"/>
    </row>
    <row r="254" spans="1:12" x14ac:dyDescent="0.25">
      <c r="A254" t="s">
        <v>546</v>
      </c>
      <c r="B254" t="s">
        <v>28</v>
      </c>
      <c r="C254" t="s">
        <v>547</v>
      </c>
      <c r="D254" t="s">
        <v>77</v>
      </c>
      <c r="E254" t="s">
        <v>51</v>
      </c>
      <c r="F254" t="s">
        <v>548</v>
      </c>
      <c r="G254" t="s">
        <v>144</v>
      </c>
      <c r="H254">
        <v>10801</v>
      </c>
      <c r="I254" t="s">
        <v>100</v>
      </c>
      <c r="J254" s="3" t="s">
        <v>1010</v>
      </c>
      <c r="K254" t="s">
        <v>1027</v>
      </c>
      <c r="L254" s="3"/>
    </row>
    <row r="255" spans="1:12" x14ac:dyDescent="0.25">
      <c r="A255" t="s">
        <v>218</v>
      </c>
      <c r="B255" t="s">
        <v>1</v>
      </c>
      <c r="C255" t="s">
        <v>219</v>
      </c>
      <c r="D255" t="s">
        <v>57</v>
      </c>
      <c r="E255" t="s">
        <v>51</v>
      </c>
      <c r="F255" t="s">
        <v>143</v>
      </c>
      <c r="G255" t="s">
        <v>144</v>
      </c>
      <c r="H255">
        <v>10024</v>
      </c>
      <c r="I255" t="s">
        <v>100</v>
      </c>
      <c r="J255" s="3" t="s">
        <v>1010</v>
      </c>
      <c r="K255" t="s">
        <v>1025</v>
      </c>
      <c r="L255" s="3"/>
    </row>
    <row r="256" spans="1:12" x14ac:dyDescent="0.25">
      <c r="A256" t="s">
        <v>563</v>
      </c>
      <c r="B256" t="s">
        <v>46</v>
      </c>
      <c r="C256" t="s">
        <v>564</v>
      </c>
      <c r="D256" t="s">
        <v>50</v>
      </c>
      <c r="E256" t="s">
        <v>51</v>
      </c>
      <c r="F256" t="s">
        <v>565</v>
      </c>
      <c r="G256" t="s">
        <v>144</v>
      </c>
      <c r="H256">
        <v>13021</v>
      </c>
      <c r="I256" t="s">
        <v>100</v>
      </c>
      <c r="J256" s="3" t="s">
        <v>1010</v>
      </c>
      <c r="K256" t="s">
        <v>1031</v>
      </c>
      <c r="L256" s="3"/>
    </row>
    <row r="257" spans="1:12" x14ac:dyDescent="0.25">
      <c r="A257" t="s">
        <v>577</v>
      </c>
      <c r="B257" t="s">
        <v>45</v>
      </c>
      <c r="C257" t="s">
        <v>578</v>
      </c>
      <c r="D257" t="s">
        <v>57</v>
      </c>
      <c r="E257" t="s">
        <v>51</v>
      </c>
      <c r="F257" t="s">
        <v>579</v>
      </c>
      <c r="G257" t="s">
        <v>144</v>
      </c>
      <c r="H257">
        <v>11757</v>
      </c>
      <c r="I257" t="s">
        <v>100</v>
      </c>
      <c r="J257" s="3" t="s">
        <v>1010</v>
      </c>
      <c r="K257" t="s">
        <v>1032</v>
      </c>
      <c r="L257" s="3"/>
    </row>
    <row r="258" spans="1:12" x14ac:dyDescent="0.25">
      <c r="A258" t="s">
        <v>582</v>
      </c>
      <c r="B258" t="s">
        <v>24</v>
      </c>
      <c r="C258" t="s">
        <v>583</v>
      </c>
      <c r="D258" t="s">
        <v>50</v>
      </c>
      <c r="E258" t="s">
        <v>51</v>
      </c>
      <c r="F258" t="s">
        <v>147</v>
      </c>
      <c r="G258" t="s">
        <v>144</v>
      </c>
      <c r="H258">
        <v>12180</v>
      </c>
      <c r="I258" t="s">
        <v>100</v>
      </c>
      <c r="J258" s="3" t="s">
        <v>1010</v>
      </c>
      <c r="K258" t="s">
        <v>1033</v>
      </c>
      <c r="L258" s="3"/>
    </row>
    <row r="259" spans="1:12" x14ac:dyDescent="0.25">
      <c r="A259" t="s">
        <v>584</v>
      </c>
      <c r="B259" t="s">
        <v>36</v>
      </c>
      <c r="C259" t="s">
        <v>585</v>
      </c>
      <c r="D259" t="s">
        <v>57</v>
      </c>
      <c r="E259" t="s">
        <v>51</v>
      </c>
      <c r="F259" t="s">
        <v>143</v>
      </c>
      <c r="G259" t="s">
        <v>144</v>
      </c>
      <c r="H259">
        <v>10024</v>
      </c>
      <c r="I259" t="s">
        <v>100</v>
      </c>
      <c r="J259" s="3" t="s">
        <v>1010</v>
      </c>
      <c r="K259" t="s">
        <v>1025</v>
      </c>
      <c r="L259" s="3"/>
    </row>
    <row r="260" spans="1:12" x14ac:dyDescent="0.25">
      <c r="A260" t="s">
        <v>588</v>
      </c>
      <c r="B260" t="s">
        <v>25</v>
      </c>
      <c r="C260" t="s">
        <v>589</v>
      </c>
      <c r="D260" t="s">
        <v>50</v>
      </c>
      <c r="E260" t="s">
        <v>51</v>
      </c>
      <c r="F260" t="s">
        <v>143</v>
      </c>
      <c r="G260" t="s">
        <v>144</v>
      </c>
      <c r="H260">
        <v>10024</v>
      </c>
      <c r="I260" t="s">
        <v>100</v>
      </c>
      <c r="J260" s="3" t="s">
        <v>1010</v>
      </c>
      <c r="K260" t="s">
        <v>1027</v>
      </c>
      <c r="L260" s="3"/>
    </row>
    <row r="261" spans="1:12" x14ac:dyDescent="0.25">
      <c r="A261" t="s">
        <v>597</v>
      </c>
      <c r="B261" t="s">
        <v>33</v>
      </c>
      <c r="C261" t="s">
        <v>598</v>
      </c>
      <c r="D261" t="s">
        <v>50</v>
      </c>
      <c r="E261" t="s">
        <v>51</v>
      </c>
      <c r="F261" t="s">
        <v>185</v>
      </c>
      <c r="G261" t="s">
        <v>144</v>
      </c>
      <c r="H261">
        <v>14609</v>
      </c>
      <c r="I261" t="s">
        <v>100</v>
      </c>
      <c r="J261" s="3" t="s">
        <v>1010</v>
      </c>
      <c r="K261" t="s">
        <v>1030</v>
      </c>
      <c r="L261" s="3"/>
    </row>
    <row r="262" spans="1:12" x14ac:dyDescent="0.25">
      <c r="A262" t="s">
        <v>566</v>
      </c>
      <c r="B262" t="s">
        <v>16</v>
      </c>
      <c r="C262" t="s">
        <v>567</v>
      </c>
      <c r="D262" t="s">
        <v>57</v>
      </c>
      <c r="E262" t="s">
        <v>51</v>
      </c>
      <c r="F262" t="s">
        <v>143</v>
      </c>
      <c r="G262" t="s">
        <v>144</v>
      </c>
      <c r="H262">
        <v>10024</v>
      </c>
      <c r="I262" t="s">
        <v>100</v>
      </c>
      <c r="J262" s="3" t="s">
        <v>1010</v>
      </c>
      <c r="K262" t="s">
        <v>1031</v>
      </c>
      <c r="L262" s="3"/>
    </row>
    <row r="263" spans="1:12" x14ac:dyDescent="0.25">
      <c r="A263" t="s">
        <v>318</v>
      </c>
      <c r="B263" t="s">
        <v>8</v>
      </c>
      <c r="C263" t="s">
        <v>319</v>
      </c>
      <c r="D263" t="s">
        <v>77</v>
      </c>
      <c r="E263" t="s">
        <v>51</v>
      </c>
      <c r="F263" t="s">
        <v>143</v>
      </c>
      <c r="G263" t="s">
        <v>144</v>
      </c>
      <c r="H263">
        <v>10009</v>
      </c>
      <c r="I263" t="s">
        <v>100</v>
      </c>
      <c r="J263" s="3" t="s">
        <v>1010</v>
      </c>
      <c r="K263" t="s">
        <v>1035</v>
      </c>
      <c r="L263" s="3"/>
    </row>
    <row r="264" spans="1:12" x14ac:dyDescent="0.25">
      <c r="A264" t="s">
        <v>651</v>
      </c>
      <c r="B264" t="s">
        <v>17</v>
      </c>
      <c r="C264" t="s">
        <v>652</v>
      </c>
      <c r="D264" t="s">
        <v>77</v>
      </c>
      <c r="E264" t="s">
        <v>51</v>
      </c>
      <c r="F264" t="s">
        <v>143</v>
      </c>
      <c r="G264" t="s">
        <v>144</v>
      </c>
      <c r="H264">
        <v>10035</v>
      </c>
      <c r="I264" t="s">
        <v>100</v>
      </c>
      <c r="J264" s="3" t="s">
        <v>1010</v>
      </c>
      <c r="K264" t="s">
        <v>1033</v>
      </c>
      <c r="L264" s="3"/>
    </row>
    <row r="265" spans="1:12" x14ac:dyDescent="0.25">
      <c r="A265" t="s">
        <v>672</v>
      </c>
      <c r="B265" t="s">
        <v>45</v>
      </c>
      <c r="C265" t="s">
        <v>673</v>
      </c>
      <c r="D265" t="s">
        <v>50</v>
      </c>
      <c r="E265" t="s">
        <v>51</v>
      </c>
      <c r="F265" t="s">
        <v>143</v>
      </c>
      <c r="G265" t="s">
        <v>144</v>
      </c>
      <c r="H265">
        <v>10024</v>
      </c>
      <c r="I265" t="s">
        <v>100</v>
      </c>
      <c r="J265" s="3" t="s">
        <v>1010</v>
      </c>
      <c r="K265" t="s">
        <v>1032</v>
      </c>
      <c r="L265" s="3"/>
    </row>
    <row r="266" spans="1:12" x14ac:dyDescent="0.25">
      <c r="A266" t="s">
        <v>710</v>
      </c>
      <c r="B266" t="s">
        <v>8</v>
      </c>
      <c r="C266" t="s">
        <v>711</v>
      </c>
      <c r="D266" t="s">
        <v>57</v>
      </c>
      <c r="E266" t="s">
        <v>51</v>
      </c>
      <c r="F266" t="s">
        <v>143</v>
      </c>
      <c r="G266" t="s">
        <v>144</v>
      </c>
      <c r="H266">
        <v>10011</v>
      </c>
      <c r="I266" t="s">
        <v>100</v>
      </c>
      <c r="J266" s="3" t="s">
        <v>1010</v>
      </c>
      <c r="K266" t="s">
        <v>1035</v>
      </c>
      <c r="L266" s="3"/>
    </row>
    <row r="267" spans="1:12" x14ac:dyDescent="0.25">
      <c r="A267" t="s">
        <v>717</v>
      </c>
      <c r="B267" t="s">
        <v>10</v>
      </c>
      <c r="C267" t="s">
        <v>718</v>
      </c>
      <c r="D267" t="s">
        <v>77</v>
      </c>
      <c r="E267" t="s">
        <v>51</v>
      </c>
      <c r="F267" t="s">
        <v>143</v>
      </c>
      <c r="G267" t="s">
        <v>144</v>
      </c>
      <c r="H267">
        <v>10009</v>
      </c>
      <c r="I267" t="s">
        <v>100</v>
      </c>
      <c r="J267" s="3" t="s">
        <v>1010</v>
      </c>
      <c r="K267" t="s">
        <v>1028</v>
      </c>
      <c r="L267" s="3"/>
    </row>
    <row r="268" spans="1:12" x14ac:dyDescent="0.25">
      <c r="A268" t="s">
        <v>744</v>
      </c>
      <c r="B268" t="s">
        <v>11</v>
      </c>
      <c r="C268" t="s">
        <v>745</v>
      </c>
      <c r="D268" t="s">
        <v>77</v>
      </c>
      <c r="E268" t="s">
        <v>51</v>
      </c>
      <c r="F268" t="s">
        <v>143</v>
      </c>
      <c r="G268" t="s">
        <v>144</v>
      </c>
      <c r="H268">
        <v>10024</v>
      </c>
      <c r="I268" t="s">
        <v>100</v>
      </c>
      <c r="J268" s="3" t="s">
        <v>1010</v>
      </c>
      <c r="K268" t="s">
        <v>1038</v>
      </c>
      <c r="L268" s="3"/>
    </row>
    <row r="269" spans="1:12" x14ac:dyDescent="0.25">
      <c r="A269" t="s">
        <v>490</v>
      </c>
      <c r="B269" t="s">
        <v>13</v>
      </c>
      <c r="C269" t="s">
        <v>491</v>
      </c>
      <c r="D269" t="s">
        <v>57</v>
      </c>
      <c r="E269" t="s">
        <v>51</v>
      </c>
      <c r="F269" t="s">
        <v>143</v>
      </c>
      <c r="G269" t="s">
        <v>144</v>
      </c>
      <c r="H269">
        <v>10035</v>
      </c>
      <c r="I269" t="s">
        <v>100</v>
      </c>
      <c r="J269" s="3" t="s">
        <v>1010</v>
      </c>
      <c r="K269" t="s">
        <v>1035</v>
      </c>
      <c r="L269" s="3"/>
    </row>
    <row r="270" spans="1:12" x14ac:dyDescent="0.25">
      <c r="A270" t="s">
        <v>750</v>
      </c>
      <c r="B270" t="s">
        <v>1</v>
      </c>
      <c r="C270" t="s">
        <v>751</v>
      </c>
      <c r="D270" t="s">
        <v>57</v>
      </c>
      <c r="E270" t="s">
        <v>51</v>
      </c>
      <c r="F270" t="s">
        <v>143</v>
      </c>
      <c r="G270" t="s">
        <v>144</v>
      </c>
      <c r="H270">
        <v>10011</v>
      </c>
      <c r="I270" t="s">
        <v>100</v>
      </c>
      <c r="J270" s="3" t="s">
        <v>1010</v>
      </c>
      <c r="K270" t="s">
        <v>1025</v>
      </c>
      <c r="L270" s="3"/>
    </row>
    <row r="271" spans="1:12" x14ac:dyDescent="0.25">
      <c r="A271" t="s">
        <v>762</v>
      </c>
      <c r="B271" t="s">
        <v>14</v>
      </c>
      <c r="C271" t="s">
        <v>763</v>
      </c>
      <c r="D271" t="s">
        <v>50</v>
      </c>
      <c r="E271" t="s">
        <v>51</v>
      </c>
      <c r="F271" t="s">
        <v>143</v>
      </c>
      <c r="G271" t="s">
        <v>144</v>
      </c>
      <c r="H271">
        <v>10024</v>
      </c>
      <c r="I271" t="s">
        <v>100</v>
      </c>
      <c r="J271" s="3" t="s">
        <v>1010</v>
      </c>
      <c r="K271" t="s">
        <v>1025</v>
      </c>
      <c r="L271" s="3"/>
    </row>
    <row r="272" spans="1:12" x14ac:dyDescent="0.25">
      <c r="A272" t="s">
        <v>769</v>
      </c>
      <c r="B272" t="s">
        <v>9</v>
      </c>
      <c r="C272" t="s">
        <v>770</v>
      </c>
      <c r="D272" t="s">
        <v>50</v>
      </c>
      <c r="E272" t="s">
        <v>51</v>
      </c>
      <c r="F272" t="s">
        <v>143</v>
      </c>
      <c r="G272" t="s">
        <v>144</v>
      </c>
      <c r="H272">
        <v>10035</v>
      </c>
      <c r="I272" t="s">
        <v>100</v>
      </c>
      <c r="J272" s="3" t="s">
        <v>1010</v>
      </c>
      <c r="K272" t="s">
        <v>1038</v>
      </c>
      <c r="L272" s="3"/>
    </row>
    <row r="273" spans="1:12" x14ac:dyDescent="0.25">
      <c r="A273" t="s">
        <v>784</v>
      </c>
      <c r="B273" t="s">
        <v>7</v>
      </c>
      <c r="C273" t="s">
        <v>785</v>
      </c>
      <c r="D273" t="s">
        <v>50</v>
      </c>
      <c r="E273" t="s">
        <v>51</v>
      </c>
      <c r="F273" t="s">
        <v>143</v>
      </c>
      <c r="G273" t="s">
        <v>144</v>
      </c>
      <c r="H273">
        <v>10035</v>
      </c>
      <c r="I273" t="s">
        <v>100</v>
      </c>
      <c r="J273" s="3" t="s">
        <v>1010</v>
      </c>
      <c r="K273" t="s">
        <v>1024</v>
      </c>
      <c r="L273" s="3"/>
    </row>
    <row r="274" spans="1:12" x14ac:dyDescent="0.25">
      <c r="A274" t="s">
        <v>786</v>
      </c>
      <c r="B274" t="s">
        <v>24</v>
      </c>
      <c r="C274" t="s">
        <v>787</v>
      </c>
      <c r="D274" t="s">
        <v>77</v>
      </c>
      <c r="E274" t="s">
        <v>51</v>
      </c>
      <c r="F274" t="s">
        <v>143</v>
      </c>
      <c r="G274" t="s">
        <v>144</v>
      </c>
      <c r="H274">
        <v>10035</v>
      </c>
      <c r="I274" t="s">
        <v>100</v>
      </c>
      <c r="J274" s="3" t="s">
        <v>1010</v>
      </c>
      <c r="K274" t="s">
        <v>1033</v>
      </c>
      <c r="L274" s="3"/>
    </row>
    <row r="275" spans="1:12" x14ac:dyDescent="0.25">
      <c r="A275" t="s">
        <v>791</v>
      </c>
      <c r="B275" t="s">
        <v>47</v>
      </c>
      <c r="C275" t="s">
        <v>792</v>
      </c>
      <c r="D275" t="s">
        <v>57</v>
      </c>
      <c r="E275" t="s">
        <v>51</v>
      </c>
      <c r="F275" t="s">
        <v>793</v>
      </c>
      <c r="G275" t="s">
        <v>144</v>
      </c>
      <c r="H275">
        <v>10550</v>
      </c>
      <c r="I275" t="s">
        <v>100</v>
      </c>
      <c r="J275" s="3" t="s">
        <v>1010</v>
      </c>
      <c r="K275" t="s">
        <v>1037</v>
      </c>
      <c r="L275" s="3"/>
    </row>
    <row r="276" spans="1:12" x14ac:dyDescent="0.25">
      <c r="A276" t="s">
        <v>807</v>
      </c>
      <c r="B276" t="s">
        <v>20</v>
      </c>
      <c r="C276" t="s">
        <v>808</v>
      </c>
      <c r="D276" t="s">
        <v>50</v>
      </c>
      <c r="E276" t="s">
        <v>51</v>
      </c>
      <c r="F276" t="s">
        <v>809</v>
      </c>
      <c r="G276" t="s">
        <v>144</v>
      </c>
      <c r="H276">
        <v>11572</v>
      </c>
      <c r="I276" t="s">
        <v>100</v>
      </c>
      <c r="J276" s="3" t="s">
        <v>1010</v>
      </c>
      <c r="K276" t="s">
        <v>1025</v>
      </c>
      <c r="L276" s="3"/>
    </row>
    <row r="277" spans="1:12" x14ac:dyDescent="0.25">
      <c r="A277" t="s">
        <v>827</v>
      </c>
      <c r="B277" t="s">
        <v>29</v>
      </c>
      <c r="C277" t="s">
        <v>828</v>
      </c>
      <c r="D277" t="s">
        <v>57</v>
      </c>
      <c r="E277" t="s">
        <v>51</v>
      </c>
      <c r="F277" t="s">
        <v>143</v>
      </c>
      <c r="G277" t="s">
        <v>144</v>
      </c>
      <c r="H277">
        <v>10009</v>
      </c>
      <c r="I277" t="s">
        <v>100</v>
      </c>
      <c r="J277" s="3" t="s">
        <v>1010</v>
      </c>
      <c r="K277" t="s">
        <v>1025</v>
      </c>
      <c r="L277" s="3"/>
    </row>
    <row r="278" spans="1:12" x14ac:dyDescent="0.25">
      <c r="A278" t="s">
        <v>367</v>
      </c>
      <c r="B278" t="s">
        <v>29</v>
      </c>
      <c r="C278" t="s">
        <v>368</v>
      </c>
      <c r="D278" t="s">
        <v>57</v>
      </c>
      <c r="E278" t="s">
        <v>51</v>
      </c>
      <c r="F278" t="s">
        <v>185</v>
      </c>
      <c r="G278" t="s">
        <v>144</v>
      </c>
      <c r="H278">
        <v>14609</v>
      </c>
      <c r="I278" t="s">
        <v>100</v>
      </c>
      <c r="J278" s="3" t="s">
        <v>1010</v>
      </c>
      <c r="K278" t="s">
        <v>1025</v>
      </c>
      <c r="L278" s="3"/>
    </row>
    <row r="279" spans="1:12" x14ac:dyDescent="0.25">
      <c r="A279" t="s">
        <v>857</v>
      </c>
      <c r="B279" t="s">
        <v>4</v>
      </c>
      <c r="C279" t="s">
        <v>858</v>
      </c>
      <c r="D279" t="s">
        <v>57</v>
      </c>
      <c r="E279" t="s">
        <v>51</v>
      </c>
      <c r="F279" t="s">
        <v>143</v>
      </c>
      <c r="G279" t="s">
        <v>144</v>
      </c>
      <c r="H279">
        <v>10024</v>
      </c>
      <c r="I279" t="s">
        <v>100</v>
      </c>
      <c r="J279" s="3" t="s">
        <v>1010</v>
      </c>
      <c r="K279" t="s">
        <v>1036</v>
      </c>
      <c r="L279" s="3"/>
    </row>
    <row r="280" spans="1:12" x14ac:dyDescent="0.25">
      <c r="A280" t="s">
        <v>878</v>
      </c>
      <c r="B280" t="s">
        <v>35</v>
      </c>
      <c r="C280" t="s">
        <v>879</v>
      </c>
      <c r="D280" t="s">
        <v>57</v>
      </c>
      <c r="E280" t="s">
        <v>51</v>
      </c>
      <c r="F280" t="s">
        <v>143</v>
      </c>
      <c r="G280" t="s">
        <v>144</v>
      </c>
      <c r="H280">
        <v>10035</v>
      </c>
      <c r="I280" t="s">
        <v>100</v>
      </c>
      <c r="J280" s="3" t="s">
        <v>1010</v>
      </c>
      <c r="K280" t="s">
        <v>1029</v>
      </c>
      <c r="L280" s="3"/>
    </row>
    <row r="281" spans="1:12" x14ac:dyDescent="0.25">
      <c r="A281" t="s">
        <v>655</v>
      </c>
      <c r="B281" t="s">
        <v>20</v>
      </c>
      <c r="C281" t="s">
        <v>656</v>
      </c>
      <c r="D281" t="s">
        <v>50</v>
      </c>
      <c r="E281" t="s">
        <v>51</v>
      </c>
      <c r="F281" t="s">
        <v>143</v>
      </c>
      <c r="G281" t="s">
        <v>144</v>
      </c>
      <c r="H281">
        <v>10035</v>
      </c>
      <c r="I281" t="s">
        <v>100</v>
      </c>
      <c r="J281" s="3" t="s">
        <v>1010</v>
      </c>
      <c r="K281" t="s">
        <v>1025</v>
      </c>
      <c r="L281" s="3"/>
    </row>
    <row r="282" spans="1:12" x14ac:dyDescent="0.25">
      <c r="A282" t="s">
        <v>893</v>
      </c>
      <c r="B282" t="s">
        <v>24</v>
      </c>
      <c r="C282" t="s">
        <v>894</v>
      </c>
      <c r="D282" t="s">
        <v>50</v>
      </c>
      <c r="E282" t="s">
        <v>51</v>
      </c>
      <c r="F282" t="s">
        <v>143</v>
      </c>
      <c r="G282" t="s">
        <v>144</v>
      </c>
      <c r="H282">
        <v>10035</v>
      </c>
      <c r="I282" t="s">
        <v>100</v>
      </c>
      <c r="J282" s="3" t="s">
        <v>1010</v>
      </c>
      <c r="K282" t="s">
        <v>1033</v>
      </c>
      <c r="L282" s="3"/>
    </row>
    <row r="283" spans="1:12" x14ac:dyDescent="0.25">
      <c r="A283" t="s">
        <v>909</v>
      </c>
      <c r="B283" t="s">
        <v>7</v>
      </c>
      <c r="C283" t="s">
        <v>910</v>
      </c>
      <c r="D283" t="s">
        <v>50</v>
      </c>
      <c r="E283" t="s">
        <v>51</v>
      </c>
      <c r="F283" t="s">
        <v>143</v>
      </c>
      <c r="G283" t="s">
        <v>144</v>
      </c>
      <c r="H283">
        <v>10009</v>
      </c>
      <c r="I283" t="s">
        <v>100</v>
      </c>
      <c r="J283" s="3" t="s">
        <v>1010</v>
      </c>
      <c r="K283" t="s">
        <v>1024</v>
      </c>
      <c r="L283" s="3"/>
    </row>
    <row r="284" spans="1:12" x14ac:dyDescent="0.25">
      <c r="A284" t="s">
        <v>75</v>
      </c>
      <c r="B284" t="s">
        <v>22</v>
      </c>
      <c r="C284" t="s">
        <v>76</v>
      </c>
      <c r="D284" t="s">
        <v>77</v>
      </c>
      <c r="E284" t="s">
        <v>51</v>
      </c>
      <c r="F284" t="s">
        <v>143</v>
      </c>
      <c r="G284" t="s">
        <v>144</v>
      </c>
      <c r="H284">
        <v>10024</v>
      </c>
      <c r="I284" t="s">
        <v>100</v>
      </c>
      <c r="J284" s="3" t="s">
        <v>1010</v>
      </c>
      <c r="K284" t="s">
        <v>1034</v>
      </c>
      <c r="L284" s="3"/>
    </row>
    <row r="285" spans="1:12" x14ac:dyDescent="0.25">
      <c r="A285" t="s">
        <v>915</v>
      </c>
      <c r="B285" t="s">
        <v>14</v>
      </c>
      <c r="C285" t="s">
        <v>916</v>
      </c>
      <c r="D285" t="s">
        <v>50</v>
      </c>
      <c r="E285" t="s">
        <v>51</v>
      </c>
      <c r="F285" t="s">
        <v>185</v>
      </c>
      <c r="G285" t="s">
        <v>144</v>
      </c>
      <c r="H285">
        <v>14609</v>
      </c>
      <c r="I285" t="s">
        <v>100</v>
      </c>
      <c r="J285" s="3" t="s">
        <v>1010</v>
      </c>
      <c r="K285" t="s">
        <v>1025</v>
      </c>
      <c r="L285" s="3"/>
    </row>
    <row r="286" spans="1:12" x14ac:dyDescent="0.25">
      <c r="A286" t="s">
        <v>582</v>
      </c>
      <c r="B286" t="s">
        <v>37</v>
      </c>
      <c r="C286" t="s">
        <v>583</v>
      </c>
      <c r="D286" t="s">
        <v>50</v>
      </c>
      <c r="E286" t="s">
        <v>51</v>
      </c>
      <c r="F286" t="s">
        <v>548</v>
      </c>
      <c r="G286" t="s">
        <v>144</v>
      </c>
      <c r="H286">
        <v>10801</v>
      </c>
      <c r="I286" t="s">
        <v>100</v>
      </c>
      <c r="J286" s="3" t="s">
        <v>1010</v>
      </c>
      <c r="K286" t="s">
        <v>1029</v>
      </c>
      <c r="L286" s="3"/>
    </row>
    <row r="287" spans="1:12" x14ac:dyDescent="0.25">
      <c r="A287" t="s">
        <v>928</v>
      </c>
      <c r="B287" t="s">
        <v>12</v>
      </c>
      <c r="C287" t="s">
        <v>929</v>
      </c>
      <c r="D287" t="s">
        <v>57</v>
      </c>
      <c r="E287" t="s">
        <v>51</v>
      </c>
      <c r="F287" t="s">
        <v>565</v>
      </c>
      <c r="G287" t="s">
        <v>144</v>
      </c>
      <c r="H287">
        <v>13021</v>
      </c>
      <c r="I287" t="s">
        <v>100</v>
      </c>
      <c r="J287" s="3" t="s">
        <v>1010</v>
      </c>
      <c r="K287" t="s">
        <v>1027</v>
      </c>
      <c r="L287" s="3"/>
    </row>
    <row r="288" spans="1:12" x14ac:dyDescent="0.25">
      <c r="A288" t="s">
        <v>129</v>
      </c>
      <c r="B288" t="s">
        <v>8</v>
      </c>
      <c r="C288" t="s">
        <v>130</v>
      </c>
      <c r="D288" t="s">
        <v>50</v>
      </c>
      <c r="E288" t="s">
        <v>51</v>
      </c>
      <c r="F288" t="s">
        <v>143</v>
      </c>
      <c r="G288" t="s">
        <v>144</v>
      </c>
      <c r="H288">
        <v>10009</v>
      </c>
      <c r="I288" t="s">
        <v>100</v>
      </c>
      <c r="J288" s="3" t="s">
        <v>1010</v>
      </c>
      <c r="K288" t="s">
        <v>1035</v>
      </c>
      <c r="L288" s="3"/>
    </row>
    <row r="289" spans="1:12" x14ac:dyDescent="0.25">
      <c r="A289" t="s">
        <v>67</v>
      </c>
      <c r="B289" t="s">
        <v>17</v>
      </c>
      <c r="C289" t="s">
        <v>68</v>
      </c>
      <c r="D289" t="s">
        <v>50</v>
      </c>
      <c r="E289" t="s">
        <v>51</v>
      </c>
      <c r="F289" t="s">
        <v>69</v>
      </c>
      <c r="G289" t="s">
        <v>70</v>
      </c>
      <c r="H289">
        <v>28027</v>
      </c>
      <c r="I289" t="s">
        <v>54</v>
      </c>
      <c r="J289" s="3" t="s">
        <v>1011</v>
      </c>
      <c r="K289" t="s">
        <v>1033</v>
      </c>
      <c r="L289" s="3"/>
    </row>
    <row r="290" spans="1:12" x14ac:dyDescent="0.25">
      <c r="A290" t="s">
        <v>176</v>
      </c>
      <c r="B290" t="s">
        <v>993</v>
      </c>
      <c r="C290" t="s">
        <v>177</v>
      </c>
      <c r="D290" t="s">
        <v>57</v>
      </c>
      <c r="E290" t="s">
        <v>51</v>
      </c>
      <c r="F290" t="s">
        <v>178</v>
      </c>
      <c r="G290" t="s">
        <v>70</v>
      </c>
      <c r="H290">
        <v>27707</v>
      </c>
      <c r="I290" t="s">
        <v>54</v>
      </c>
      <c r="J290" s="3" t="s">
        <v>1011</v>
      </c>
      <c r="L290" s="3"/>
    </row>
    <row r="291" spans="1:12" x14ac:dyDescent="0.25">
      <c r="A291" t="s">
        <v>212</v>
      </c>
      <c r="B291" t="s">
        <v>42</v>
      </c>
      <c r="C291" t="s">
        <v>213</v>
      </c>
      <c r="D291" t="s">
        <v>50</v>
      </c>
      <c r="E291" t="s">
        <v>51</v>
      </c>
      <c r="F291" t="s">
        <v>214</v>
      </c>
      <c r="G291" t="s">
        <v>70</v>
      </c>
      <c r="H291">
        <v>28205</v>
      </c>
      <c r="I291" t="s">
        <v>54</v>
      </c>
      <c r="J291" s="3" t="s">
        <v>1011</v>
      </c>
      <c r="K291" t="s">
        <v>1026</v>
      </c>
      <c r="L291" s="3"/>
    </row>
    <row r="292" spans="1:12" x14ac:dyDescent="0.25">
      <c r="A292" t="s">
        <v>364</v>
      </c>
      <c r="B292" t="s">
        <v>31</v>
      </c>
      <c r="C292" t="s">
        <v>365</v>
      </c>
      <c r="D292" t="s">
        <v>57</v>
      </c>
      <c r="E292" t="s">
        <v>51</v>
      </c>
      <c r="F292" t="s">
        <v>214</v>
      </c>
      <c r="G292" t="s">
        <v>70</v>
      </c>
      <c r="H292">
        <v>28205</v>
      </c>
      <c r="I292" t="s">
        <v>54</v>
      </c>
      <c r="J292" s="3" t="s">
        <v>1011</v>
      </c>
      <c r="K292" t="s">
        <v>1026</v>
      </c>
      <c r="L292" s="3"/>
    </row>
    <row r="293" spans="1:12" x14ac:dyDescent="0.25">
      <c r="A293" t="s">
        <v>395</v>
      </c>
      <c r="B293" t="s">
        <v>17</v>
      </c>
      <c r="C293" t="s">
        <v>396</v>
      </c>
      <c r="D293" t="s">
        <v>57</v>
      </c>
      <c r="E293" t="s">
        <v>51</v>
      </c>
      <c r="F293" t="s">
        <v>397</v>
      </c>
      <c r="G293" t="s">
        <v>70</v>
      </c>
      <c r="H293">
        <v>27514</v>
      </c>
      <c r="I293" t="s">
        <v>54</v>
      </c>
      <c r="J293" s="3" t="s">
        <v>1011</v>
      </c>
      <c r="K293" t="s">
        <v>1033</v>
      </c>
      <c r="L293" s="3"/>
    </row>
    <row r="294" spans="1:12" x14ac:dyDescent="0.25">
      <c r="A294" t="s">
        <v>341</v>
      </c>
      <c r="B294" t="s">
        <v>39</v>
      </c>
      <c r="C294" t="s">
        <v>342</v>
      </c>
      <c r="D294" t="s">
        <v>57</v>
      </c>
      <c r="E294" t="s">
        <v>51</v>
      </c>
      <c r="F294" t="s">
        <v>214</v>
      </c>
      <c r="G294" t="s">
        <v>70</v>
      </c>
      <c r="H294">
        <v>28205</v>
      </c>
      <c r="I294" t="s">
        <v>54</v>
      </c>
      <c r="J294" s="3" t="s">
        <v>1011</v>
      </c>
      <c r="K294" t="s">
        <v>1035</v>
      </c>
      <c r="L294" s="3"/>
    </row>
    <row r="295" spans="1:12" x14ac:dyDescent="0.25">
      <c r="A295" t="s">
        <v>271</v>
      </c>
      <c r="B295" t="s">
        <v>27</v>
      </c>
      <c r="C295" t="s">
        <v>272</v>
      </c>
      <c r="D295" t="s">
        <v>57</v>
      </c>
      <c r="E295" t="s">
        <v>51</v>
      </c>
      <c r="F295" t="s">
        <v>235</v>
      </c>
      <c r="G295" t="s">
        <v>70</v>
      </c>
      <c r="H295">
        <v>28403</v>
      </c>
      <c r="I295" t="s">
        <v>54</v>
      </c>
      <c r="J295" s="3" t="s">
        <v>1011</v>
      </c>
      <c r="K295" t="s">
        <v>1028</v>
      </c>
      <c r="L295" s="3"/>
    </row>
    <row r="296" spans="1:12" x14ac:dyDescent="0.25">
      <c r="A296" t="s">
        <v>551</v>
      </c>
      <c r="B296" t="s">
        <v>19</v>
      </c>
      <c r="C296" t="s">
        <v>552</v>
      </c>
      <c r="D296" t="s">
        <v>77</v>
      </c>
      <c r="E296" t="s">
        <v>51</v>
      </c>
      <c r="F296" t="s">
        <v>553</v>
      </c>
      <c r="G296" t="s">
        <v>70</v>
      </c>
      <c r="H296">
        <v>28052</v>
      </c>
      <c r="I296" t="s">
        <v>54</v>
      </c>
      <c r="J296" s="3" t="s">
        <v>1011</v>
      </c>
      <c r="K296" t="s">
        <v>1039</v>
      </c>
      <c r="L296" s="3"/>
    </row>
    <row r="297" spans="1:12" x14ac:dyDescent="0.25">
      <c r="A297" t="s">
        <v>658</v>
      </c>
      <c r="B297" t="s">
        <v>8</v>
      </c>
      <c r="C297" t="s">
        <v>659</v>
      </c>
      <c r="D297" t="s">
        <v>50</v>
      </c>
      <c r="E297" t="s">
        <v>51</v>
      </c>
      <c r="F297" t="s">
        <v>235</v>
      </c>
      <c r="G297" t="s">
        <v>70</v>
      </c>
      <c r="H297">
        <v>28403</v>
      </c>
      <c r="I297" t="s">
        <v>54</v>
      </c>
      <c r="J297" s="3" t="s">
        <v>1011</v>
      </c>
      <c r="K297" t="s">
        <v>1035</v>
      </c>
      <c r="L297" s="3"/>
    </row>
    <row r="298" spans="1:12" x14ac:dyDescent="0.25">
      <c r="A298" t="s">
        <v>764</v>
      </c>
      <c r="B298" t="s">
        <v>16</v>
      </c>
      <c r="C298" t="s">
        <v>765</v>
      </c>
      <c r="D298" t="s">
        <v>57</v>
      </c>
      <c r="E298" t="s">
        <v>51</v>
      </c>
      <c r="F298" t="s">
        <v>766</v>
      </c>
      <c r="G298" t="s">
        <v>70</v>
      </c>
      <c r="H298">
        <v>27217</v>
      </c>
      <c r="I298" t="s">
        <v>54</v>
      </c>
      <c r="J298" s="3" t="s">
        <v>1011</v>
      </c>
      <c r="K298" t="s">
        <v>1031</v>
      </c>
      <c r="L298" s="3"/>
    </row>
    <row r="299" spans="1:12" x14ac:dyDescent="0.25">
      <c r="A299" t="s">
        <v>781</v>
      </c>
      <c r="B299" t="s">
        <v>40</v>
      </c>
      <c r="C299" t="s">
        <v>782</v>
      </c>
      <c r="D299" t="s">
        <v>57</v>
      </c>
      <c r="E299" t="s">
        <v>51</v>
      </c>
      <c r="F299" t="s">
        <v>783</v>
      </c>
      <c r="G299" t="s">
        <v>70</v>
      </c>
      <c r="H299">
        <v>27511</v>
      </c>
      <c r="I299" t="s">
        <v>54</v>
      </c>
      <c r="J299" s="3" t="s">
        <v>1011</v>
      </c>
      <c r="K299" t="s">
        <v>1028</v>
      </c>
      <c r="L299" s="3"/>
    </row>
    <row r="300" spans="1:12" x14ac:dyDescent="0.25">
      <c r="A300" t="s">
        <v>847</v>
      </c>
      <c r="B300" t="s">
        <v>20</v>
      </c>
      <c r="C300" t="s">
        <v>848</v>
      </c>
      <c r="D300" t="s">
        <v>50</v>
      </c>
      <c r="E300" t="s">
        <v>51</v>
      </c>
      <c r="F300" t="s">
        <v>849</v>
      </c>
      <c r="G300" t="s">
        <v>70</v>
      </c>
      <c r="H300">
        <v>28806</v>
      </c>
      <c r="I300" t="s">
        <v>54</v>
      </c>
      <c r="J300" s="3" t="s">
        <v>1011</v>
      </c>
      <c r="K300" t="s">
        <v>1025</v>
      </c>
      <c r="L300" s="3"/>
    </row>
    <row r="301" spans="1:12" x14ac:dyDescent="0.25">
      <c r="A301" t="s">
        <v>884</v>
      </c>
      <c r="B301" t="s">
        <v>25</v>
      </c>
      <c r="C301" t="s">
        <v>885</v>
      </c>
      <c r="D301" t="s">
        <v>50</v>
      </c>
      <c r="E301" t="s">
        <v>51</v>
      </c>
      <c r="F301" t="s">
        <v>214</v>
      </c>
      <c r="G301" t="s">
        <v>70</v>
      </c>
      <c r="H301">
        <v>28205</v>
      </c>
      <c r="I301" t="s">
        <v>54</v>
      </c>
      <c r="J301" s="3" t="s">
        <v>1011</v>
      </c>
      <c r="K301" t="s">
        <v>1027</v>
      </c>
      <c r="L301" s="3"/>
    </row>
    <row r="302" spans="1:12" x14ac:dyDescent="0.25">
      <c r="A302" t="s">
        <v>224</v>
      </c>
      <c r="B302" t="s">
        <v>11</v>
      </c>
      <c r="C302" t="s">
        <v>225</v>
      </c>
      <c r="D302" t="s">
        <v>50</v>
      </c>
      <c r="E302" t="s">
        <v>51</v>
      </c>
      <c r="F302" t="s">
        <v>226</v>
      </c>
      <c r="G302" t="s">
        <v>227</v>
      </c>
      <c r="H302">
        <v>43229</v>
      </c>
      <c r="I302" t="s">
        <v>100</v>
      </c>
      <c r="J302" s="3" t="s">
        <v>1012</v>
      </c>
      <c r="K302" t="s">
        <v>1038</v>
      </c>
      <c r="L302" s="3"/>
    </row>
    <row r="303" spans="1:12" x14ac:dyDescent="0.25">
      <c r="A303" t="s">
        <v>246</v>
      </c>
      <c r="B303" t="s">
        <v>20</v>
      </c>
      <c r="C303" t="s">
        <v>247</v>
      </c>
      <c r="D303" t="s">
        <v>57</v>
      </c>
      <c r="E303" t="s">
        <v>51</v>
      </c>
      <c r="F303" t="s">
        <v>226</v>
      </c>
      <c r="G303" t="s">
        <v>227</v>
      </c>
      <c r="H303">
        <v>43229</v>
      </c>
      <c r="I303" t="s">
        <v>100</v>
      </c>
      <c r="J303" s="3" t="s">
        <v>1012</v>
      </c>
      <c r="K303" t="s">
        <v>1025</v>
      </c>
      <c r="L303" s="3"/>
    </row>
    <row r="304" spans="1:12" x14ac:dyDescent="0.25">
      <c r="A304" t="s">
        <v>262</v>
      </c>
      <c r="B304" t="s">
        <v>10</v>
      </c>
      <c r="C304" t="s">
        <v>263</v>
      </c>
      <c r="D304" t="s">
        <v>77</v>
      </c>
      <c r="E304" t="s">
        <v>51</v>
      </c>
      <c r="F304" t="s">
        <v>264</v>
      </c>
      <c r="G304" t="s">
        <v>227</v>
      </c>
      <c r="H304">
        <v>43055</v>
      </c>
      <c r="I304" t="s">
        <v>100</v>
      </c>
      <c r="J304" s="3" t="s">
        <v>1012</v>
      </c>
      <c r="K304" t="s">
        <v>1028</v>
      </c>
      <c r="L304" s="3"/>
    </row>
    <row r="305" spans="1:12" x14ac:dyDescent="0.25">
      <c r="A305" t="s">
        <v>164</v>
      </c>
      <c r="B305" t="s">
        <v>44</v>
      </c>
      <c r="C305" t="s">
        <v>165</v>
      </c>
      <c r="D305" t="s">
        <v>50</v>
      </c>
      <c r="E305" t="s">
        <v>51</v>
      </c>
      <c r="F305" t="s">
        <v>264</v>
      </c>
      <c r="G305" t="s">
        <v>227</v>
      </c>
      <c r="H305">
        <v>43055</v>
      </c>
      <c r="I305" t="s">
        <v>100</v>
      </c>
      <c r="J305" s="3" t="s">
        <v>1012</v>
      </c>
      <c r="K305" t="s">
        <v>1027</v>
      </c>
      <c r="L305" s="3"/>
    </row>
    <row r="306" spans="1:12" x14ac:dyDescent="0.25">
      <c r="A306" t="s">
        <v>323</v>
      </c>
      <c r="B306" t="s">
        <v>4</v>
      </c>
      <c r="C306" t="s">
        <v>324</v>
      </c>
      <c r="D306" t="s">
        <v>50</v>
      </c>
      <c r="E306" t="s">
        <v>51</v>
      </c>
      <c r="F306" t="s">
        <v>325</v>
      </c>
      <c r="G306" t="s">
        <v>227</v>
      </c>
      <c r="H306">
        <v>45011</v>
      </c>
      <c r="I306" t="s">
        <v>100</v>
      </c>
      <c r="J306" s="3" t="s">
        <v>1012</v>
      </c>
      <c r="K306" t="s">
        <v>1036</v>
      </c>
      <c r="L306" s="3"/>
    </row>
    <row r="307" spans="1:12" x14ac:dyDescent="0.25">
      <c r="A307" t="s">
        <v>332</v>
      </c>
      <c r="B307" t="s">
        <v>27</v>
      </c>
      <c r="C307" t="s">
        <v>333</v>
      </c>
      <c r="D307" t="s">
        <v>50</v>
      </c>
      <c r="E307" t="s">
        <v>51</v>
      </c>
      <c r="F307" t="s">
        <v>334</v>
      </c>
      <c r="G307" t="s">
        <v>227</v>
      </c>
      <c r="H307">
        <v>44312</v>
      </c>
      <c r="I307" t="s">
        <v>100</v>
      </c>
      <c r="J307" s="3" t="s">
        <v>1012</v>
      </c>
      <c r="K307" t="s">
        <v>1028</v>
      </c>
      <c r="L307" s="3"/>
    </row>
    <row r="308" spans="1:12" x14ac:dyDescent="0.25">
      <c r="A308" t="s">
        <v>351</v>
      </c>
      <c r="B308" t="s">
        <v>29</v>
      </c>
      <c r="C308" t="s">
        <v>352</v>
      </c>
      <c r="D308" t="s">
        <v>57</v>
      </c>
      <c r="E308" t="s">
        <v>51</v>
      </c>
      <c r="F308" t="s">
        <v>353</v>
      </c>
      <c r="G308" t="s">
        <v>227</v>
      </c>
      <c r="H308">
        <v>44256</v>
      </c>
      <c r="I308" t="s">
        <v>100</v>
      </c>
      <c r="J308" s="3" t="s">
        <v>1012</v>
      </c>
      <c r="K308" t="s">
        <v>1025</v>
      </c>
      <c r="L308" s="3"/>
    </row>
    <row r="309" spans="1:12" x14ac:dyDescent="0.25">
      <c r="A309" t="s">
        <v>356</v>
      </c>
      <c r="B309" t="s">
        <v>8</v>
      </c>
      <c r="C309" t="s">
        <v>357</v>
      </c>
      <c r="D309" t="s">
        <v>50</v>
      </c>
      <c r="E309" t="s">
        <v>51</v>
      </c>
      <c r="F309" t="s">
        <v>358</v>
      </c>
      <c r="G309" t="s">
        <v>227</v>
      </c>
      <c r="H309">
        <v>43017</v>
      </c>
      <c r="I309" t="s">
        <v>100</v>
      </c>
      <c r="J309" s="3" t="s">
        <v>1012</v>
      </c>
      <c r="K309" t="s">
        <v>1035</v>
      </c>
      <c r="L309" s="3"/>
    </row>
    <row r="310" spans="1:12" x14ac:dyDescent="0.25">
      <c r="A310" t="s">
        <v>399</v>
      </c>
      <c r="B310" t="s">
        <v>24</v>
      </c>
      <c r="C310" t="s">
        <v>400</v>
      </c>
      <c r="D310" t="s">
        <v>57</v>
      </c>
      <c r="E310" t="s">
        <v>51</v>
      </c>
      <c r="F310" t="s">
        <v>401</v>
      </c>
      <c r="G310" t="s">
        <v>227</v>
      </c>
      <c r="H310">
        <v>45231</v>
      </c>
      <c r="I310" t="s">
        <v>100</v>
      </c>
      <c r="J310" s="3" t="s">
        <v>1012</v>
      </c>
      <c r="K310" t="s">
        <v>1033</v>
      </c>
      <c r="L310" s="3"/>
    </row>
    <row r="311" spans="1:12" x14ac:dyDescent="0.25">
      <c r="A311" t="s">
        <v>414</v>
      </c>
      <c r="B311" t="s">
        <v>29</v>
      </c>
      <c r="C311" t="s">
        <v>415</v>
      </c>
      <c r="D311" t="s">
        <v>77</v>
      </c>
      <c r="E311" t="s">
        <v>51</v>
      </c>
      <c r="F311" t="s">
        <v>226</v>
      </c>
      <c r="G311" t="s">
        <v>227</v>
      </c>
      <c r="H311">
        <v>43229</v>
      </c>
      <c r="I311" t="s">
        <v>100</v>
      </c>
      <c r="J311" s="3" t="s">
        <v>1012</v>
      </c>
      <c r="K311" t="s">
        <v>1025</v>
      </c>
      <c r="L311" s="3"/>
    </row>
    <row r="312" spans="1:12" x14ac:dyDescent="0.25">
      <c r="A312" t="s">
        <v>503</v>
      </c>
      <c r="B312" t="s">
        <v>6</v>
      </c>
      <c r="C312" t="s">
        <v>504</v>
      </c>
      <c r="D312" t="s">
        <v>50</v>
      </c>
      <c r="E312" t="s">
        <v>51</v>
      </c>
      <c r="F312" t="s">
        <v>401</v>
      </c>
      <c r="G312" t="s">
        <v>227</v>
      </c>
      <c r="H312">
        <v>45231</v>
      </c>
      <c r="I312" t="s">
        <v>100</v>
      </c>
      <c r="J312" s="3" t="s">
        <v>1012</v>
      </c>
      <c r="K312" t="s">
        <v>1032</v>
      </c>
      <c r="L312" s="3"/>
    </row>
    <row r="313" spans="1:12" x14ac:dyDescent="0.25">
      <c r="A313" t="s">
        <v>566</v>
      </c>
      <c r="B313" t="s">
        <v>11</v>
      </c>
      <c r="C313" t="s">
        <v>567</v>
      </c>
      <c r="D313" t="s">
        <v>57</v>
      </c>
      <c r="E313" t="s">
        <v>51</v>
      </c>
      <c r="F313" t="s">
        <v>334</v>
      </c>
      <c r="G313" t="s">
        <v>227</v>
      </c>
      <c r="H313">
        <v>44312</v>
      </c>
      <c r="I313" t="s">
        <v>100</v>
      </c>
      <c r="J313" s="3" t="s">
        <v>1012</v>
      </c>
      <c r="K313" t="s">
        <v>1038</v>
      </c>
      <c r="L313" s="3"/>
    </row>
    <row r="314" spans="1:12" x14ac:dyDescent="0.25">
      <c r="A314" t="s">
        <v>523</v>
      </c>
      <c r="B314" t="s">
        <v>18</v>
      </c>
      <c r="C314" t="s">
        <v>524</v>
      </c>
      <c r="D314" t="s">
        <v>50</v>
      </c>
      <c r="E314" t="s">
        <v>51</v>
      </c>
      <c r="F314" t="s">
        <v>264</v>
      </c>
      <c r="G314" t="s">
        <v>227</v>
      </c>
      <c r="H314">
        <v>43055</v>
      </c>
      <c r="I314" t="s">
        <v>100</v>
      </c>
      <c r="J314" s="3" t="s">
        <v>1012</v>
      </c>
      <c r="K314" t="s">
        <v>1027</v>
      </c>
      <c r="L314" s="3"/>
    </row>
    <row r="315" spans="1:12" x14ac:dyDescent="0.25">
      <c r="A315" t="s">
        <v>649</v>
      </c>
      <c r="B315" t="s">
        <v>34</v>
      </c>
      <c r="C315" t="s">
        <v>650</v>
      </c>
      <c r="D315" t="s">
        <v>50</v>
      </c>
      <c r="E315" t="s">
        <v>51</v>
      </c>
      <c r="F315" t="s">
        <v>159</v>
      </c>
      <c r="G315" t="s">
        <v>227</v>
      </c>
      <c r="H315">
        <v>45503</v>
      </c>
      <c r="I315" t="s">
        <v>100</v>
      </c>
      <c r="J315" s="3" t="s">
        <v>1012</v>
      </c>
      <c r="K315" t="s">
        <v>1027</v>
      </c>
      <c r="L315" s="3"/>
    </row>
    <row r="316" spans="1:12" x14ac:dyDescent="0.25">
      <c r="A316" t="s">
        <v>707</v>
      </c>
      <c r="B316" t="s">
        <v>38</v>
      </c>
      <c r="C316" t="s">
        <v>708</v>
      </c>
      <c r="D316" t="s">
        <v>50</v>
      </c>
      <c r="E316" t="s">
        <v>51</v>
      </c>
      <c r="F316" t="s">
        <v>709</v>
      </c>
      <c r="G316" t="s">
        <v>227</v>
      </c>
      <c r="H316">
        <v>43123</v>
      </c>
      <c r="I316" t="s">
        <v>100</v>
      </c>
      <c r="J316" s="3" t="s">
        <v>1012</v>
      </c>
      <c r="K316" t="s">
        <v>1030</v>
      </c>
      <c r="L316" s="3"/>
    </row>
    <row r="317" spans="1:12" x14ac:dyDescent="0.25">
      <c r="A317" t="s">
        <v>746</v>
      </c>
      <c r="B317" t="s">
        <v>33</v>
      </c>
      <c r="C317" t="s">
        <v>747</v>
      </c>
      <c r="D317" t="s">
        <v>50</v>
      </c>
      <c r="E317" t="s">
        <v>51</v>
      </c>
      <c r="F317" t="s">
        <v>226</v>
      </c>
      <c r="G317" t="s">
        <v>227</v>
      </c>
      <c r="H317">
        <v>43229</v>
      </c>
      <c r="I317" t="s">
        <v>100</v>
      </c>
      <c r="J317" s="3" t="s">
        <v>1012</v>
      </c>
      <c r="K317" t="s">
        <v>1030</v>
      </c>
      <c r="L317" s="3"/>
    </row>
    <row r="318" spans="1:12" x14ac:dyDescent="0.25">
      <c r="A318" t="s">
        <v>754</v>
      </c>
      <c r="B318" t="s">
        <v>3</v>
      </c>
      <c r="C318" t="s">
        <v>755</v>
      </c>
      <c r="D318" t="s">
        <v>50</v>
      </c>
      <c r="E318" t="s">
        <v>51</v>
      </c>
      <c r="F318" t="s">
        <v>756</v>
      </c>
      <c r="G318" t="s">
        <v>227</v>
      </c>
      <c r="H318">
        <v>44105</v>
      </c>
      <c r="I318" t="s">
        <v>100</v>
      </c>
      <c r="J318" s="3" t="s">
        <v>1012</v>
      </c>
      <c r="K318" t="s">
        <v>1024</v>
      </c>
      <c r="L318" s="3"/>
    </row>
    <row r="319" spans="1:12" x14ac:dyDescent="0.25">
      <c r="A319" t="s">
        <v>386</v>
      </c>
      <c r="B319" t="s">
        <v>22</v>
      </c>
      <c r="C319" t="s">
        <v>387</v>
      </c>
      <c r="D319" t="s">
        <v>57</v>
      </c>
      <c r="E319" t="s">
        <v>51</v>
      </c>
      <c r="F319" t="s">
        <v>756</v>
      </c>
      <c r="G319" t="s">
        <v>227</v>
      </c>
      <c r="H319">
        <v>44105</v>
      </c>
      <c r="I319" t="s">
        <v>100</v>
      </c>
      <c r="J319" s="3" t="s">
        <v>1012</v>
      </c>
      <c r="K319" t="s">
        <v>1034</v>
      </c>
      <c r="L319" s="3"/>
    </row>
    <row r="320" spans="1:12" x14ac:dyDescent="0.25">
      <c r="A320" t="s">
        <v>377</v>
      </c>
      <c r="B320" t="s">
        <v>34</v>
      </c>
      <c r="C320" t="s">
        <v>378</v>
      </c>
      <c r="D320" t="s">
        <v>50</v>
      </c>
      <c r="E320" t="s">
        <v>51</v>
      </c>
      <c r="F320" t="s">
        <v>264</v>
      </c>
      <c r="G320" t="s">
        <v>227</v>
      </c>
      <c r="H320">
        <v>43055</v>
      </c>
      <c r="I320" t="s">
        <v>100</v>
      </c>
      <c r="J320" s="3" t="s">
        <v>1012</v>
      </c>
      <c r="K320" t="s">
        <v>1027</v>
      </c>
      <c r="L320" s="3"/>
    </row>
    <row r="321" spans="1:12" x14ac:dyDescent="0.25">
      <c r="A321" t="s">
        <v>831</v>
      </c>
      <c r="B321" t="s">
        <v>39</v>
      </c>
      <c r="C321" t="s">
        <v>832</v>
      </c>
      <c r="D321" t="s">
        <v>50</v>
      </c>
      <c r="E321" t="s">
        <v>51</v>
      </c>
      <c r="F321" t="s">
        <v>226</v>
      </c>
      <c r="G321" t="s">
        <v>227</v>
      </c>
      <c r="H321">
        <v>43229</v>
      </c>
      <c r="I321" t="s">
        <v>100</v>
      </c>
      <c r="J321" s="3" t="s">
        <v>1012</v>
      </c>
      <c r="K321" t="s">
        <v>1035</v>
      </c>
      <c r="L321" s="3"/>
    </row>
    <row r="322" spans="1:12" x14ac:dyDescent="0.25">
      <c r="A322" t="s">
        <v>840</v>
      </c>
      <c r="B322" t="s">
        <v>28</v>
      </c>
      <c r="C322" t="s">
        <v>841</v>
      </c>
      <c r="D322" t="s">
        <v>50</v>
      </c>
      <c r="E322" t="s">
        <v>51</v>
      </c>
      <c r="F322" t="s">
        <v>401</v>
      </c>
      <c r="G322" t="s">
        <v>227</v>
      </c>
      <c r="H322">
        <v>45231</v>
      </c>
      <c r="I322" t="s">
        <v>100</v>
      </c>
      <c r="J322" s="3" t="s">
        <v>1012</v>
      </c>
      <c r="K322" t="s">
        <v>1027</v>
      </c>
      <c r="L322" s="3"/>
    </row>
    <row r="323" spans="1:12" x14ac:dyDescent="0.25">
      <c r="A323" t="s">
        <v>842</v>
      </c>
      <c r="B323" t="s">
        <v>40</v>
      </c>
      <c r="C323" t="s">
        <v>843</v>
      </c>
      <c r="D323" t="s">
        <v>50</v>
      </c>
      <c r="E323" t="s">
        <v>51</v>
      </c>
      <c r="F323" t="s">
        <v>226</v>
      </c>
      <c r="G323" t="s">
        <v>227</v>
      </c>
      <c r="H323">
        <v>43229</v>
      </c>
      <c r="I323" t="s">
        <v>100</v>
      </c>
      <c r="J323" s="3" t="s">
        <v>1012</v>
      </c>
      <c r="K323" t="s">
        <v>1028</v>
      </c>
      <c r="L323" s="3"/>
    </row>
    <row r="324" spans="1:12" x14ac:dyDescent="0.25">
      <c r="A324" t="s">
        <v>884</v>
      </c>
      <c r="B324" t="s">
        <v>27</v>
      </c>
      <c r="C324" t="s">
        <v>885</v>
      </c>
      <c r="D324" t="s">
        <v>50</v>
      </c>
      <c r="E324" t="s">
        <v>51</v>
      </c>
      <c r="F324" t="s">
        <v>886</v>
      </c>
      <c r="G324" t="s">
        <v>227</v>
      </c>
      <c r="H324">
        <v>44052</v>
      </c>
      <c r="I324" t="s">
        <v>100</v>
      </c>
      <c r="J324" s="3" t="s">
        <v>1012</v>
      </c>
      <c r="K324" t="s">
        <v>1028</v>
      </c>
      <c r="L324" s="3"/>
    </row>
    <row r="325" spans="1:12" x14ac:dyDescent="0.25">
      <c r="A325" t="s">
        <v>930</v>
      </c>
      <c r="B325" t="s">
        <v>7</v>
      </c>
      <c r="C325" t="s">
        <v>931</v>
      </c>
      <c r="D325" t="s">
        <v>57</v>
      </c>
      <c r="E325" t="s">
        <v>51</v>
      </c>
      <c r="F325" t="s">
        <v>159</v>
      </c>
      <c r="G325" t="s">
        <v>227</v>
      </c>
      <c r="H325">
        <v>45503</v>
      </c>
      <c r="I325" t="s">
        <v>100</v>
      </c>
      <c r="J325" s="3" t="s">
        <v>1012</v>
      </c>
      <c r="K325" t="s">
        <v>1024</v>
      </c>
      <c r="L325" s="3"/>
    </row>
    <row r="326" spans="1:12" x14ac:dyDescent="0.25">
      <c r="A326" t="s">
        <v>278</v>
      </c>
      <c r="B326" t="s">
        <v>34</v>
      </c>
      <c r="C326" t="s">
        <v>279</v>
      </c>
      <c r="D326" t="s">
        <v>50</v>
      </c>
      <c r="E326" t="s">
        <v>51</v>
      </c>
      <c r="F326" t="s">
        <v>280</v>
      </c>
      <c r="G326" t="s">
        <v>281</v>
      </c>
      <c r="H326">
        <v>73034</v>
      </c>
      <c r="I326" t="s">
        <v>80</v>
      </c>
      <c r="J326" s="3" t="s">
        <v>1013</v>
      </c>
      <c r="K326" t="s">
        <v>1027</v>
      </c>
      <c r="L326" s="3"/>
    </row>
    <row r="327" spans="1:12" x14ac:dyDescent="0.25">
      <c r="A327" t="s">
        <v>549</v>
      </c>
      <c r="B327" t="s">
        <v>23</v>
      </c>
      <c r="C327" t="s">
        <v>550</v>
      </c>
      <c r="D327" t="s">
        <v>57</v>
      </c>
      <c r="E327" t="s">
        <v>51</v>
      </c>
      <c r="F327" t="s">
        <v>568</v>
      </c>
      <c r="G327" t="s">
        <v>281</v>
      </c>
      <c r="H327">
        <v>73071</v>
      </c>
      <c r="I327" t="s">
        <v>80</v>
      </c>
      <c r="J327" s="3" t="s">
        <v>1013</v>
      </c>
      <c r="K327" t="s">
        <v>1031</v>
      </c>
      <c r="L327" s="3"/>
    </row>
    <row r="328" spans="1:12" x14ac:dyDescent="0.25">
      <c r="A328" t="s">
        <v>193</v>
      </c>
      <c r="B328" t="s">
        <v>8</v>
      </c>
      <c r="C328" t="s">
        <v>194</v>
      </c>
      <c r="D328" t="s">
        <v>77</v>
      </c>
      <c r="E328" t="s">
        <v>51</v>
      </c>
      <c r="F328" t="s">
        <v>195</v>
      </c>
      <c r="G328" t="s">
        <v>196</v>
      </c>
      <c r="H328">
        <v>97206</v>
      </c>
      <c r="I328" t="s">
        <v>60</v>
      </c>
      <c r="J328" s="3" t="s">
        <v>1014</v>
      </c>
      <c r="K328" t="s">
        <v>1035</v>
      </c>
      <c r="L328" s="3"/>
    </row>
    <row r="329" spans="1:12" x14ac:dyDescent="0.25">
      <c r="A329" t="s">
        <v>106</v>
      </c>
      <c r="B329" t="s">
        <v>31</v>
      </c>
      <c r="C329" t="s">
        <v>107</v>
      </c>
      <c r="D329" t="s">
        <v>50</v>
      </c>
      <c r="E329" t="s">
        <v>51</v>
      </c>
      <c r="F329" t="s">
        <v>195</v>
      </c>
      <c r="G329" t="s">
        <v>196</v>
      </c>
      <c r="H329">
        <v>97206</v>
      </c>
      <c r="I329" t="s">
        <v>60</v>
      </c>
      <c r="J329" s="3" t="s">
        <v>1014</v>
      </c>
      <c r="K329" t="s">
        <v>1026</v>
      </c>
      <c r="L329" s="3"/>
    </row>
    <row r="330" spans="1:12" x14ac:dyDescent="0.25">
      <c r="A330" t="s">
        <v>687</v>
      </c>
      <c r="B330" t="s">
        <v>25</v>
      </c>
      <c r="C330" t="s">
        <v>688</v>
      </c>
      <c r="D330" t="s">
        <v>50</v>
      </c>
      <c r="E330" t="s">
        <v>51</v>
      </c>
      <c r="F330" t="s">
        <v>689</v>
      </c>
      <c r="G330" t="s">
        <v>196</v>
      </c>
      <c r="H330">
        <v>97301</v>
      </c>
      <c r="I330" t="s">
        <v>60</v>
      </c>
      <c r="J330" s="3" t="s">
        <v>1014</v>
      </c>
      <c r="K330" t="s">
        <v>1027</v>
      </c>
      <c r="L330" s="3"/>
    </row>
    <row r="331" spans="1:12" x14ac:dyDescent="0.25">
      <c r="A331" t="s">
        <v>96</v>
      </c>
      <c r="B331" t="s">
        <v>13</v>
      </c>
      <c r="C331" t="s">
        <v>97</v>
      </c>
      <c r="D331" t="s">
        <v>50</v>
      </c>
      <c r="E331" t="s">
        <v>51</v>
      </c>
      <c r="F331" t="s">
        <v>98</v>
      </c>
      <c r="G331" t="s">
        <v>99</v>
      </c>
      <c r="H331">
        <v>19140</v>
      </c>
      <c r="I331" t="s">
        <v>100</v>
      </c>
      <c r="J331" s="3" t="s">
        <v>1015</v>
      </c>
      <c r="K331" t="s">
        <v>1035</v>
      </c>
      <c r="L331" s="3"/>
    </row>
    <row r="332" spans="1:12" x14ac:dyDescent="0.25">
      <c r="A332" t="s">
        <v>106</v>
      </c>
      <c r="B332" t="s">
        <v>993</v>
      </c>
      <c r="C332" t="s">
        <v>107</v>
      </c>
      <c r="D332" t="s">
        <v>50</v>
      </c>
      <c r="E332" t="s">
        <v>51</v>
      </c>
      <c r="F332" t="s">
        <v>98</v>
      </c>
      <c r="G332" t="s">
        <v>99</v>
      </c>
      <c r="H332">
        <v>19140</v>
      </c>
      <c r="I332" t="s">
        <v>100</v>
      </c>
      <c r="J332" s="3" t="s">
        <v>1015</v>
      </c>
      <c r="L332" s="3"/>
    </row>
    <row r="333" spans="1:12" x14ac:dyDescent="0.25">
      <c r="A333" t="s">
        <v>251</v>
      </c>
      <c r="B333" t="s">
        <v>39</v>
      </c>
      <c r="C333" t="s">
        <v>252</v>
      </c>
      <c r="D333" t="s">
        <v>57</v>
      </c>
      <c r="E333" t="s">
        <v>51</v>
      </c>
      <c r="F333" t="s">
        <v>98</v>
      </c>
      <c r="G333" t="s">
        <v>99</v>
      </c>
      <c r="H333">
        <v>19140</v>
      </c>
      <c r="I333" t="s">
        <v>100</v>
      </c>
      <c r="J333" s="3" t="s">
        <v>1015</v>
      </c>
      <c r="K333" t="s">
        <v>1035</v>
      </c>
      <c r="L333" s="3"/>
    </row>
    <row r="334" spans="1:12" x14ac:dyDescent="0.25">
      <c r="A334" t="s">
        <v>284</v>
      </c>
      <c r="B334" t="s">
        <v>10</v>
      </c>
      <c r="C334" t="s">
        <v>285</v>
      </c>
      <c r="D334" t="s">
        <v>50</v>
      </c>
      <c r="E334" t="s">
        <v>51</v>
      </c>
      <c r="F334" t="s">
        <v>98</v>
      </c>
      <c r="G334" t="s">
        <v>99</v>
      </c>
      <c r="H334">
        <v>19134</v>
      </c>
      <c r="I334" t="s">
        <v>100</v>
      </c>
      <c r="J334" s="3" t="s">
        <v>1015</v>
      </c>
      <c r="K334" t="s">
        <v>1028</v>
      </c>
      <c r="L334" s="3"/>
    </row>
    <row r="335" spans="1:12" x14ac:dyDescent="0.25">
      <c r="A335" t="s">
        <v>330</v>
      </c>
      <c r="B335" t="s">
        <v>45</v>
      </c>
      <c r="C335" t="s">
        <v>331</v>
      </c>
      <c r="D335" t="s">
        <v>57</v>
      </c>
      <c r="E335" t="s">
        <v>51</v>
      </c>
      <c r="F335" t="s">
        <v>98</v>
      </c>
      <c r="G335" t="s">
        <v>99</v>
      </c>
      <c r="H335">
        <v>19120</v>
      </c>
      <c r="I335" t="s">
        <v>100</v>
      </c>
      <c r="J335" s="3" t="s">
        <v>1015</v>
      </c>
      <c r="K335" t="s">
        <v>1032</v>
      </c>
      <c r="L335" s="3"/>
    </row>
    <row r="336" spans="1:12" x14ac:dyDescent="0.25">
      <c r="A336" t="s">
        <v>407</v>
      </c>
      <c r="B336" t="s">
        <v>3</v>
      </c>
      <c r="C336" t="s">
        <v>408</v>
      </c>
      <c r="D336" t="s">
        <v>57</v>
      </c>
      <c r="E336" t="s">
        <v>51</v>
      </c>
      <c r="F336" t="s">
        <v>98</v>
      </c>
      <c r="G336" t="s">
        <v>99</v>
      </c>
      <c r="H336">
        <v>19140</v>
      </c>
      <c r="I336" t="s">
        <v>100</v>
      </c>
      <c r="J336" s="3" t="s">
        <v>1015</v>
      </c>
      <c r="K336" t="s">
        <v>1024</v>
      </c>
      <c r="L336" s="3"/>
    </row>
    <row r="337" spans="1:12" x14ac:dyDescent="0.25">
      <c r="A337" t="s">
        <v>438</v>
      </c>
      <c r="B337" t="s">
        <v>17</v>
      </c>
      <c r="C337" t="s">
        <v>439</v>
      </c>
      <c r="D337" t="s">
        <v>57</v>
      </c>
      <c r="E337" t="s">
        <v>51</v>
      </c>
      <c r="F337" t="s">
        <v>98</v>
      </c>
      <c r="G337" t="s">
        <v>99</v>
      </c>
      <c r="H337">
        <v>19143</v>
      </c>
      <c r="I337" t="s">
        <v>100</v>
      </c>
      <c r="J337" s="3" t="s">
        <v>1015</v>
      </c>
      <c r="K337" t="s">
        <v>1033</v>
      </c>
      <c r="L337" s="3"/>
    </row>
    <row r="338" spans="1:12" x14ac:dyDescent="0.25">
      <c r="A338" t="s">
        <v>451</v>
      </c>
      <c r="B338" t="s">
        <v>6</v>
      </c>
      <c r="C338" t="s">
        <v>452</v>
      </c>
      <c r="D338" t="s">
        <v>50</v>
      </c>
      <c r="E338" t="s">
        <v>51</v>
      </c>
      <c r="F338" t="s">
        <v>98</v>
      </c>
      <c r="G338" t="s">
        <v>99</v>
      </c>
      <c r="H338">
        <v>19143</v>
      </c>
      <c r="I338" t="s">
        <v>100</v>
      </c>
      <c r="J338" s="3" t="s">
        <v>1015</v>
      </c>
      <c r="K338" t="s">
        <v>1032</v>
      </c>
      <c r="L338" s="3"/>
    </row>
    <row r="339" spans="1:12" x14ac:dyDescent="0.25">
      <c r="A339" t="s">
        <v>453</v>
      </c>
      <c r="B339" t="s">
        <v>11</v>
      </c>
      <c r="C339" t="s">
        <v>454</v>
      </c>
      <c r="D339" t="s">
        <v>50</v>
      </c>
      <c r="E339" t="s">
        <v>51</v>
      </c>
      <c r="F339" t="s">
        <v>98</v>
      </c>
      <c r="G339" t="s">
        <v>99</v>
      </c>
      <c r="H339">
        <v>19134</v>
      </c>
      <c r="I339" t="s">
        <v>100</v>
      </c>
      <c r="J339" s="3" t="s">
        <v>1015</v>
      </c>
      <c r="K339" t="s">
        <v>1038</v>
      </c>
      <c r="L339" s="3"/>
    </row>
    <row r="340" spans="1:12" x14ac:dyDescent="0.25">
      <c r="A340" t="s">
        <v>501</v>
      </c>
      <c r="B340" t="s">
        <v>7</v>
      </c>
      <c r="C340" t="s">
        <v>502</v>
      </c>
      <c r="D340" t="s">
        <v>57</v>
      </c>
      <c r="E340" t="s">
        <v>51</v>
      </c>
      <c r="F340" t="s">
        <v>98</v>
      </c>
      <c r="G340" t="s">
        <v>99</v>
      </c>
      <c r="H340">
        <v>19140</v>
      </c>
      <c r="I340" t="s">
        <v>100</v>
      </c>
      <c r="J340" s="3" t="s">
        <v>1015</v>
      </c>
      <c r="K340" t="s">
        <v>1024</v>
      </c>
      <c r="L340" s="3"/>
    </row>
    <row r="341" spans="1:12" x14ac:dyDescent="0.25">
      <c r="A341" t="s">
        <v>630</v>
      </c>
      <c r="B341" t="s">
        <v>16</v>
      </c>
      <c r="C341" t="s">
        <v>631</v>
      </c>
      <c r="D341" t="s">
        <v>50</v>
      </c>
      <c r="E341" t="s">
        <v>51</v>
      </c>
      <c r="F341" t="s">
        <v>98</v>
      </c>
      <c r="G341" t="s">
        <v>99</v>
      </c>
      <c r="H341">
        <v>19134</v>
      </c>
      <c r="I341" t="s">
        <v>100</v>
      </c>
      <c r="J341" s="3" t="s">
        <v>1015</v>
      </c>
      <c r="K341" t="s">
        <v>1031</v>
      </c>
      <c r="L341" s="3"/>
    </row>
    <row r="342" spans="1:12" x14ac:dyDescent="0.25">
      <c r="A342" t="s">
        <v>695</v>
      </c>
      <c r="B342" t="s">
        <v>36</v>
      </c>
      <c r="C342" t="s">
        <v>696</v>
      </c>
      <c r="D342" t="s">
        <v>50</v>
      </c>
      <c r="E342" t="s">
        <v>51</v>
      </c>
      <c r="F342" t="s">
        <v>98</v>
      </c>
      <c r="G342" t="s">
        <v>99</v>
      </c>
      <c r="H342">
        <v>19134</v>
      </c>
      <c r="I342" t="s">
        <v>100</v>
      </c>
      <c r="J342" s="3" t="s">
        <v>1015</v>
      </c>
      <c r="K342" t="s">
        <v>1025</v>
      </c>
      <c r="L342" s="3"/>
    </row>
    <row r="343" spans="1:12" x14ac:dyDescent="0.25">
      <c r="A343" t="s">
        <v>697</v>
      </c>
      <c r="B343" t="s">
        <v>29</v>
      </c>
      <c r="C343" t="s">
        <v>698</v>
      </c>
      <c r="D343" t="s">
        <v>50</v>
      </c>
      <c r="E343" t="s">
        <v>51</v>
      </c>
      <c r="F343" t="s">
        <v>98</v>
      </c>
      <c r="G343" t="s">
        <v>99</v>
      </c>
      <c r="H343">
        <v>19120</v>
      </c>
      <c r="I343" t="s">
        <v>100</v>
      </c>
      <c r="J343" s="3" t="s">
        <v>1015</v>
      </c>
      <c r="K343" t="s">
        <v>1025</v>
      </c>
      <c r="L343" s="3"/>
    </row>
    <row r="344" spans="1:12" x14ac:dyDescent="0.25">
      <c r="A344" t="s">
        <v>701</v>
      </c>
      <c r="B344" t="s">
        <v>26</v>
      </c>
      <c r="C344" t="s">
        <v>702</v>
      </c>
      <c r="D344" t="s">
        <v>50</v>
      </c>
      <c r="E344" t="s">
        <v>51</v>
      </c>
      <c r="F344" t="s">
        <v>98</v>
      </c>
      <c r="G344" t="s">
        <v>99</v>
      </c>
      <c r="H344">
        <v>19134</v>
      </c>
      <c r="I344" t="s">
        <v>100</v>
      </c>
      <c r="J344" s="3" t="s">
        <v>1015</v>
      </c>
      <c r="K344" t="s">
        <v>1034</v>
      </c>
      <c r="L344" s="3"/>
    </row>
    <row r="345" spans="1:12" x14ac:dyDescent="0.25">
      <c r="A345" t="s">
        <v>705</v>
      </c>
      <c r="B345" t="s">
        <v>24</v>
      </c>
      <c r="C345" t="s">
        <v>706</v>
      </c>
      <c r="D345" t="s">
        <v>57</v>
      </c>
      <c r="E345" t="s">
        <v>51</v>
      </c>
      <c r="F345" t="s">
        <v>98</v>
      </c>
      <c r="G345" t="s">
        <v>99</v>
      </c>
      <c r="H345">
        <v>19143</v>
      </c>
      <c r="I345" t="s">
        <v>100</v>
      </c>
      <c r="J345" s="3" t="s">
        <v>1015</v>
      </c>
      <c r="K345" t="s">
        <v>1033</v>
      </c>
      <c r="L345" s="3"/>
    </row>
    <row r="346" spans="1:12" x14ac:dyDescent="0.25">
      <c r="A346" t="s">
        <v>776</v>
      </c>
      <c r="B346" t="s">
        <v>19</v>
      </c>
      <c r="C346" t="s">
        <v>777</v>
      </c>
      <c r="D346" t="s">
        <v>77</v>
      </c>
      <c r="E346" t="s">
        <v>51</v>
      </c>
      <c r="F346" t="s">
        <v>778</v>
      </c>
      <c r="G346" t="s">
        <v>99</v>
      </c>
      <c r="H346">
        <v>19013</v>
      </c>
      <c r="I346" t="s">
        <v>100</v>
      </c>
      <c r="J346" s="3" t="s">
        <v>1015</v>
      </c>
      <c r="K346" t="s">
        <v>1039</v>
      </c>
      <c r="L346" s="3"/>
    </row>
    <row r="347" spans="1:12" x14ac:dyDescent="0.25">
      <c r="A347" t="s">
        <v>800</v>
      </c>
      <c r="B347" t="s">
        <v>7</v>
      </c>
      <c r="C347" t="s">
        <v>801</v>
      </c>
      <c r="D347" t="s">
        <v>77</v>
      </c>
      <c r="E347" t="s">
        <v>51</v>
      </c>
      <c r="F347" t="s">
        <v>98</v>
      </c>
      <c r="G347" t="s">
        <v>99</v>
      </c>
      <c r="H347">
        <v>19140</v>
      </c>
      <c r="I347" t="s">
        <v>100</v>
      </c>
      <c r="J347" s="3" t="s">
        <v>1015</v>
      </c>
      <c r="K347" t="s">
        <v>1024</v>
      </c>
      <c r="L347" s="3"/>
    </row>
    <row r="348" spans="1:12" x14ac:dyDescent="0.25">
      <c r="A348" t="s">
        <v>621</v>
      </c>
      <c r="B348" t="s">
        <v>35</v>
      </c>
      <c r="C348" t="s">
        <v>622</v>
      </c>
      <c r="D348" t="s">
        <v>50</v>
      </c>
      <c r="E348" t="s">
        <v>51</v>
      </c>
      <c r="F348" t="s">
        <v>98</v>
      </c>
      <c r="G348" t="s">
        <v>99</v>
      </c>
      <c r="H348">
        <v>19140</v>
      </c>
      <c r="I348" t="s">
        <v>100</v>
      </c>
      <c r="J348" s="3" t="s">
        <v>1015</v>
      </c>
      <c r="K348" t="s">
        <v>1029</v>
      </c>
      <c r="L348" s="3"/>
    </row>
    <row r="349" spans="1:12" x14ac:dyDescent="0.25">
      <c r="A349" t="s">
        <v>664</v>
      </c>
      <c r="B349" t="s">
        <v>1</v>
      </c>
      <c r="C349" t="s">
        <v>665</v>
      </c>
      <c r="D349" t="s">
        <v>50</v>
      </c>
      <c r="E349" t="s">
        <v>51</v>
      </c>
      <c r="F349" t="s">
        <v>98</v>
      </c>
      <c r="G349" t="s">
        <v>99</v>
      </c>
      <c r="H349">
        <v>19140</v>
      </c>
      <c r="I349" t="s">
        <v>100</v>
      </c>
      <c r="J349" s="3" t="s">
        <v>1015</v>
      </c>
      <c r="K349" t="s">
        <v>1025</v>
      </c>
      <c r="L349" s="3"/>
    </row>
    <row r="350" spans="1:12" x14ac:dyDescent="0.25">
      <c r="A350" t="s">
        <v>902</v>
      </c>
      <c r="B350" t="s">
        <v>33</v>
      </c>
      <c r="C350" t="s">
        <v>903</v>
      </c>
      <c r="D350" t="s">
        <v>57</v>
      </c>
      <c r="E350" t="s">
        <v>51</v>
      </c>
      <c r="F350" t="s">
        <v>98</v>
      </c>
      <c r="G350" t="s">
        <v>99</v>
      </c>
      <c r="H350">
        <v>19140</v>
      </c>
      <c r="I350" t="s">
        <v>100</v>
      </c>
      <c r="J350" s="3" t="s">
        <v>1015</v>
      </c>
      <c r="K350" t="s">
        <v>1030</v>
      </c>
      <c r="L350" s="3"/>
    </row>
    <row r="351" spans="1:12" x14ac:dyDescent="0.25">
      <c r="A351" t="s">
        <v>904</v>
      </c>
      <c r="B351" t="s">
        <v>37</v>
      </c>
      <c r="C351" t="s">
        <v>905</v>
      </c>
      <c r="D351" t="s">
        <v>57</v>
      </c>
      <c r="E351" t="s">
        <v>51</v>
      </c>
      <c r="F351" t="s">
        <v>844</v>
      </c>
      <c r="G351" t="s">
        <v>99</v>
      </c>
      <c r="H351">
        <v>17602</v>
      </c>
      <c r="I351" t="s">
        <v>100</v>
      </c>
      <c r="J351" s="3" t="s">
        <v>1015</v>
      </c>
      <c r="K351" t="s">
        <v>1029</v>
      </c>
      <c r="L351" s="3"/>
    </row>
    <row r="352" spans="1:12" x14ac:dyDescent="0.25">
      <c r="A352" t="s">
        <v>906</v>
      </c>
      <c r="B352" t="s">
        <v>27</v>
      </c>
      <c r="C352" t="s">
        <v>907</v>
      </c>
      <c r="D352" t="s">
        <v>77</v>
      </c>
      <c r="E352" t="s">
        <v>51</v>
      </c>
      <c r="F352" t="s">
        <v>98</v>
      </c>
      <c r="G352" t="s">
        <v>99</v>
      </c>
      <c r="H352">
        <v>19143</v>
      </c>
      <c r="I352" t="s">
        <v>100</v>
      </c>
      <c r="J352" s="3" t="s">
        <v>1015</v>
      </c>
      <c r="K352" t="s">
        <v>1028</v>
      </c>
      <c r="L352" s="3"/>
    </row>
    <row r="353" spans="1:12" x14ac:dyDescent="0.25">
      <c r="A353" t="s">
        <v>911</v>
      </c>
      <c r="B353" t="s">
        <v>36</v>
      </c>
      <c r="C353" t="s">
        <v>912</v>
      </c>
      <c r="D353" t="s">
        <v>77</v>
      </c>
      <c r="E353" t="s">
        <v>51</v>
      </c>
      <c r="F353" t="s">
        <v>98</v>
      </c>
      <c r="G353" t="s">
        <v>99</v>
      </c>
      <c r="H353">
        <v>19120</v>
      </c>
      <c r="I353" t="s">
        <v>100</v>
      </c>
      <c r="J353" s="3" t="s">
        <v>1015</v>
      </c>
      <c r="K353" t="s">
        <v>1025</v>
      </c>
      <c r="L353" s="3"/>
    </row>
    <row r="354" spans="1:12" x14ac:dyDescent="0.25">
      <c r="A354" t="s">
        <v>517</v>
      </c>
      <c r="B354" t="s">
        <v>46</v>
      </c>
      <c r="C354" t="s">
        <v>518</v>
      </c>
      <c r="D354" t="s">
        <v>57</v>
      </c>
      <c r="E354" t="s">
        <v>51</v>
      </c>
      <c r="F354" t="s">
        <v>519</v>
      </c>
      <c r="G354" t="s">
        <v>520</v>
      </c>
      <c r="H354">
        <v>2886</v>
      </c>
      <c r="I354" t="s">
        <v>100</v>
      </c>
      <c r="J354" s="3" t="s">
        <v>1016</v>
      </c>
      <c r="K354" t="s">
        <v>1031</v>
      </c>
      <c r="L354" s="3"/>
    </row>
    <row r="355" spans="1:12" x14ac:dyDescent="0.25">
      <c r="A355" t="s">
        <v>129</v>
      </c>
      <c r="B355" t="s">
        <v>993</v>
      </c>
      <c r="C355" t="s">
        <v>130</v>
      </c>
      <c r="D355" t="s">
        <v>50</v>
      </c>
      <c r="E355" t="s">
        <v>51</v>
      </c>
      <c r="F355" t="s">
        <v>181</v>
      </c>
      <c r="G355" t="s">
        <v>182</v>
      </c>
      <c r="H355">
        <v>29203</v>
      </c>
      <c r="I355" t="s">
        <v>54</v>
      </c>
      <c r="J355" s="3" t="s">
        <v>1017</v>
      </c>
      <c r="L355" s="3"/>
    </row>
    <row r="356" spans="1:12" x14ac:dyDescent="0.25">
      <c r="A356" t="s">
        <v>364</v>
      </c>
      <c r="B356" t="s">
        <v>38</v>
      </c>
      <c r="C356" t="s">
        <v>365</v>
      </c>
      <c r="D356" t="s">
        <v>57</v>
      </c>
      <c r="E356" t="s">
        <v>51</v>
      </c>
      <c r="F356" t="s">
        <v>181</v>
      </c>
      <c r="G356" t="s">
        <v>182</v>
      </c>
      <c r="H356">
        <v>29203</v>
      </c>
      <c r="I356" t="s">
        <v>54</v>
      </c>
      <c r="J356" s="3" t="s">
        <v>1017</v>
      </c>
      <c r="K356" t="s">
        <v>1030</v>
      </c>
      <c r="L356" s="3"/>
    </row>
    <row r="357" spans="1:12" x14ac:dyDescent="0.25">
      <c r="A357" t="s">
        <v>164</v>
      </c>
      <c r="B357" t="s">
        <v>5</v>
      </c>
      <c r="C357" t="s">
        <v>165</v>
      </c>
      <c r="D357" t="s">
        <v>50</v>
      </c>
      <c r="E357" t="s">
        <v>51</v>
      </c>
      <c r="F357" t="s">
        <v>166</v>
      </c>
      <c r="G357" t="s">
        <v>167</v>
      </c>
      <c r="H357">
        <v>38109</v>
      </c>
      <c r="I357" t="s">
        <v>54</v>
      </c>
      <c r="J357" s="3" t="s">
        <v>1018</v>
      </c>
      <c r="K357" t="s">
        <v>1038</v>
      </c>
      <c r="L357" s="3"/>
    </row>
    <row r="358" spans="1:12" x14ac:dyDescent="0.25">
      <c r="A358" t="s">
        <v>230</v>
      </c>
      <c r="B358" t="s">
        <v>37</v>
      </c>
      <c r="C358" t="s">
        <v>231</v>
      </c>
      <c r="D358" t="s">
        <v>57</v>
      </c>
      <c r="E358" t="s">
        <v>51</v>
      </c>
      <c r="F358" t="s">
        <v>232</v>
      </c>
      <c r="G358" t="s">
        <v>167</v>
      </c>
      <c r="H358">
        <v>37620</v>
      </c>
      <c r="I358" t="s">
        <v>54</v>
      </c>
      <c r="J358" s="3" t="s">
        <v>1018</v>
      </c>
      <c r="K358" t="s">
        <v>1029</v>
      </c>
      <c r="L358" s="3"/>
    </row>
    <row r="359" spans="1:12" x14ac:dyDescent="0.25">
      <c r="A359" t="s">
        <v>341</v>
      </c>
      <c r="B359" t="s">
        <v>37</v>
      </c>
      <c r="C359" t="s">
        <v>342</v>
      </c>
      <c r="D359" t="s">
        <v>57</v>
      </c>
      <c r="E359" t="s">
        <v>51</v>
      </c>
      <c r="F359" t="s">
        <v>267</v>
      </c>
      <c r="G359" t="s">
        <v>167</v>
      </c>
      <c r="H359">
        <v>37064</v>
      </c>
      <c r="I359" t="s">
        <v>54</v>
      </c>
      <c r="J359" s="3" t="s">
        <v>1018</v>
      </c>
      <c r="K359" t="s">
        <v>1029</v>
      </c>
      <c r="L359" s="3"/>
    </row>
    <row r="360" spans="1:12" x14ac:dyDescent="0.25">
      <c r="A360" t="s">
        <v>362</v>
      </c>
      <c r="B360" t="s">
        <v>39</v>
      </c>
      <c r="C360" t="s">
        <v>363</v>
      </c>
      <c r="D360" t="s">
        <v>50</v>
      </c>
      <c r="E360" t="s">
        <v>51</v>
      </c>
      <c r="F360" t="s">
        <v>181</v>
      </c>
      <c r="G360" t="s">
        <v>167</v>
      </c>
      <c r="H360">
        <v>38401</v>
      </c>
      <c r="I360" t="s">
        <v>54</v>
      </c>
      <c r="J360" s="3" t="s">
        <v>1018</v>
      </c>
      <c r="K360" t="s">
        <v>1035</v>
      </c>
      <c r="L360" s="3"/>
    </row>
    <row r="361" spans="1:12" x14ac:dyDescent="0.25">
      <c r="A361" t="s">
        <v>448</v>
      </c>
      <c r="B361" t="s">
        <v>7</v>
      </c>
      <c r="C361" t="s">
        <v>449</v>
      </c>
      <c r="D361" t="s">
        <v>57</v>
      </c>
      <c r="E361" t="s">
        <v>51</v>
      </c>
      <c r="F361" t="s">
        <v>450</v>
      </c>
      <c r="G361" t="s">
        <v>167</v>
      </c>
      <c r="H361">
        <v>37130</v>
      </c>
      <c r="I361" t="s">
        <v>54</v>
      </c>
      <c r="J361" s="3" t="s">
        <v>1018</v>
      </c>
      <c r="K361" t="s">
        <v>1024</v>
      </c>
      <c r="L361" s="3"/>
    </row>
    <row r="362" spans="1:12" x14ac:dyDescent="0.25">
      <c r="A362" t="s">
        <v>601</v>
      </c>
      <c r="B362" t="s">
        <v>6</v>
      </c>
      <c r="C362" t="s">
        <v>602</v>
      </c>
      <c r="D362" t="s">
        <v>50</v>
      </c>
      <c r="E362" t="s">
        <v>51</v>
      </c>
      <c r="F362" t="s">
        <v>166</v>
      </c>
      <c r="G362" t="s">
        <v>167</v>
      </c>
      <c r="H362">
        <v>38109</v>
      </c>
      <c r="I362" t="s">
        <v>54</v>
      </c>
      <c r="J362" s="3" t="s">
        <v>1018</v>
      </c>
      <c r="K362" t="s">
        <v>1032</v>
      </c>
      <c r="L362" s="3"/>
    </row>
    <row r="363" spans="1:12" x14ac:dyDescent="0.25">
      <c r="A363" t="s">
        <v>876</v>
      </c>
      <c r="B363" t="s">
        <v>28</v>
      </c>
      <c r="C363" t="s">
        <v>877</v>
      </c>
      <c r="D363" t="s">
        <v>77</v>
      </c>
      <c r="E363" t="s">
        <v>51</v>
      </c>
      <c r="F363" t="s">
        <v>181</v>
      </c>
      <c r="G363" t="s">
        <v>167</v>
      </c>
      <c r="H363">
        <v>38401</v>
      </c>
      <c r="I363" t="s">
        <v>54</v>
      </c>
      <c r="J363" s="3" t="s">
        <v>1018</v>
      </c>
      <c r="K363" t="s">
        <v>1027</v>
      </c>
      <c r="L363" s="3"/>
    </row>
    <row r="364" spans="1:12" x14ac:dyDescent="0.25">
      <c r="A364" t="s">
        <v>75</v>
      </c>
      <c r="B364" t="s">
        <v>13</v>
      </c>
      <c r="C364" t="s">
        <v>76</v>
      </c>
      <c r="D364" t="s">
        <v>77</v>
      </c>
      <c r="E364" t="s">
        <v>51</v>
      </c>
      <c r="F364" t="s">
        <v>78</v>
      </c>
      <c r="G364" t="s">
        <v>79</v>
      </c>
      <c r="H364">
        <v>76106</v>
      </c>
      <c r="I364" t="s">
        <v>80</v>
      </c>
      <c r="J364" s="3" t="s">
        <v>1018</v>
      </c>
      <c r="K364" t="s">
        <v>1035</v>
      </c>
      <c r="L364" s="3"/>
    </row>
    <row r="365" spans="1:12" x14ac:dyDescent="0.25">
      <c r="A365" t="s">
        <v>108</v>
      </c>
      <c r="B365" t="s">
        <v>39</v>
      </c>
      <c r="C365" t="s">
        <v>109</v>
      </c>
      <c r="D365" t="s">
        <v>77</v>
      </c>
      <c r="E365" t="s">
        <v>51</v>
      </c>
      <c r="F365" t="s">
        <v>110</v>
      </c>
      <c r="G365" t="s">
        <v>79</v>
      </c>
      <c r="H365">
        <v>77095</v>
      </c>
      <c r="I365" t="s">
        <v>80</v>
      </c>
      <c r="J365" s="3" t="s">
        <v>1018</v>
      </c>
      <c r="K365" t="s">
        <v>1035</v>
      </c>
      <c r="L365" s="3"/>
    </row>
    <row r="366" spans="1:12" x14ac:dyDescent="0.25">
      <c r="A366" t="s">
        <v>111</v>
      </c>
      <c r="B366" t="s">
        <v>40</v>
      </c>
      <c r="C366" t="s">
        <v>112</v>
      </c>
      <c r="D366" t="s">
        <v>57</v>
      </c>
      <c r="E366" t="s">
        <v>51</v>
      </c>
      <c r="F366" t="s">
        <v>113</v>
      </c>
      <c r="G366" t="s">
        <v>79</v>
      </c>
      <c r="H366">
        <v>75080</v>
      </c>
      <c r="I366" t="s">
        <v>80</v>
      </c>
      <c r="J366" s="3" t="s">
        <v>1018</v>
      </c>
      <c r="K366" t="s">
        <v>1028</v>
      </c>
      <c r="L366" s="3"/>
    </row>
    <row r="367" spans="1:12" x14ac:dyDescent="0.25">
      <c r="A367" t="s">
        <v>114</v>
      </c>
      <c r="B367" t="s">
        <v>20</v>
      </c>
      <c r="C367" t="s">
        <v>115</v>
      </c>
      <c r="D367" t="s">
        <v>77</v>
      </c>
      <c r="E367" t="s">
        <v>51</v>
      </c>
      <c r="F367" t="s">
        <v>110</v>
      </c>
      <c r="G367" t="s">
        <v>79</v>
      </c>
      <c r="H367">
        <v>77041</v>
      </c>
      <c r="I367" t="s">
        <v>80</v>
      </c>
      <c r="J367" s="3" t="s">
        <v>1018</v>
      </c>
      <c r="K367" t="s">
        <v>1025</v>
      </c>
      <c r="L367" s="3"/>
    </row>
    <row r="368" spans="1:12" x14ac:dyDescent="0.25">
      <c r="A368" t="s">
        <v>168</v>
      </c>
      <c r="B368" t="s">
        <v>32</v>
      </c>
      <c r="C368" t="s">
        <v>169</v>
      </c>
      <c r="D368" t="s">
        <v>57</v>
      </c>
      <c r="E368" t="s">
        <v>51</v>
      </c>
      <c r="F368" t="s">
        <v>110</v>
      </c>
      <c r="G368" t="s">
        <v>79</v>
      </c>
      <c r="H368">
        <v>77041</v>
      </c>
      <c r="I368" t="s">
        <v>80</v>
      </c>
      <c r="J368" s="3" t="s">
        <v>1018</v>
      </c>
      <c r="K368" t="s">
        <v>1028</v>
      </c>
      <c r="L368" s="3"/>
    </row>
    <row r="369" spans="1:12" x14ac:dyDescent="0.25">
      <c r="A369" t="s">
        <v>164</v>
      </c>
      <c r="B369" t="s">
        <v>1</v>
      </c>
      <c r="C369" t="s">
        <v>165</v>
      </c>
      <c r="D369" t="s">
        <v>50</v>
      </c>
      <c r="E369" t="s">
        <v>51</v>
      </c>
      <c r="F369" t="s">
        <v>110</v>
      </c>
      <c r="G369" t="s">
        <v>79</v>
      </c>
      <c r="H369">
        <v>77070</v>
      </c>
      <c r="I369" t="s">
        <v>80</v>
      </c>
      <c r="J369" s="3" t="s">
        <v>1018</v>
      </c>
      <c r="K369" t="s">
        <v>1025</v>
      </c>
      <c r="L369" s="3"/>
    </row>
    <row r="370" spans="1:12" x14ac:dyDescent="0.25">
      <c r="A370" t="s">
        <v>186</v>
      </c>
      <c r="B370" t="s">
        <v>993</v>
      </c>
      <c r="C370" t="s">
        <v>187</v>
      </c>
      <c r="D370" t="s">
        <v>77</v>
      </c>
      <c r="E370" t="s">
        <v>51</v>
      </c>
      <c r="F370" t="s">
        <v>110</v>
      </c>
      <c r="G370" t="s">
        <v>79</v>
      </c>
      <c r="H370">
        <v>77095</v>
      </c>
      <c r="I370" t="s">
        <v>80</v>
      </c>
      <c r="J370" s="3" t="s">
        <v>1018</v>
      </c>
      <c r="L370" s="3"/>
    </row>
    <row r="371" spans="1:12" x14ac:dyDescent="0.25">
      <c r="A371" t="s">
        <v>236</v>
      </c>
      <c r="B371" t="s">
        <v>3</v>
      </c>
      <c r="C371" t="s">
        <v>237</v>
      </c>
      <c r="D371" t="s">
        <v>77</v>
      </c>
      <c r="E371" t="s">
        <v>51</v>
      </c>
      <c r="F371" t="s">
        <v>110</v>
      </c>
      <c r="G371" t="s">
        <v>79</v>
      </c>
      <c r="H371">
        <v>77041</v>
      </c>
      <c r="I371" t="s">
        <v>80</v>
      </c>
      <c r="J371" s="3" t="s">
        <v>1018</v>
      </c>
      <c r="K371" t="s">
        <v>1024</v>
      </c>
      <c r="L371" s="3"/>
    </row>
    <row r="372" spans="1:12" x14ac:dyDescent="0.25">
      <c r="A372" t="s">
        <v>292</v>
      </c>
      <c r="B372" t="s">
        <v>13</v>
      </c>
      <c r="C372" t="s">
        <v>293</v>
      </c>
      <c r="D372" t="s">
        <v>50</v>
      </c>
      <c r="E372" t="s">
        <v>51</v>
      </c>
      <c r="F372" t="s">
        <v>294</v>
      </c>
      <c r="G372" t="s">
        <v>79</v>
      </c>
      <c r="H372">
        <v>78207</v>
      </c>
      <c r="I372" t="s">
        <v>80</v>
      </c>
      <c r="J372" s="3" t="s">
        <v>1018</v>
      </c>
      <c r="K372" t="s">
        <v>1035</v>
      </c>
      <c r="L372" s="3"/>
    </row>
    <row r="373" spans="1:12" x14ac:dyDescent="0.25">
      <c r="A373" t="s">
        <v>299</v>
      </c>
      <c r="B373" t="s">
        <v>16</v>
      </c>
      <c r="C373" t="s">
        <v>300</v>
      </c>
      <c r="D373" t="s">
        <v>50</v>
      </c>
      <c r="E373" t="s">
        <v>51</v>
      </c>
      <c r="F373" t="s">
        <v>110</v>
      </c>
      <c r="G373" t="s">
        <v>79</v>
      </c>
      <c r="H373">
        <v>77036</v>
      </c>
      <c r="I373" t="s">
        <v>80</v>
      </c>
      <c r="J373" s="3" t="s">
        <v>1018</v>
      </c>
      <c r="K373" t="s">
        <v>1031</v>
      </c>
      <c r="L373" s="3"/>
    </row>
    <row r="374" spans="1:12" x14ac:dyDescent="0.25">
      <c r="A374" t="s">
        <v>315</v>
      </c>
      <c r="B374" t="s">
        <v>27</v>
      </c>
      <c r="C374" t="s">
        <v>316</v>
      </c>
      <c r="D374" t="s">
        <v>57</v>
      </c>
      <c r="E374" t="s">
        <v>51</v>
      </c>
      <c r="F374" t="s">
        <v>317</v>
      </c>
      <c r="G374" t="s">
        <v>79</v>
      </c>
      <c r="H374">
        <v>75051</v>
      </c>
      <c r="I374" t="s">
        <v>80</v>
      </c>
      <c r="J374" s="3" t="s">
        <v>1018</v>
      </c>
      <c r="K374" t="s">
        <v>1028</v>
      </c>
      <c r="L374" s="3"/>
    </row>
    <row r="375" spans="1:12" x14ac:dyDescent="0.25">
      <c r="A375" t="s">
        <v>338</v>
      </c>
      <c r="B375" t="s">
        <v>25</v>
      </c>
      <c r="C375" t="s">
        <v>339</v>
      </c>
      <c r="D375" t="s">
        <v>50</v>
      </c>
      <c r="E375" t="s">
        <v>51</v>
      </c>
      <c r="F375" t="s">
        <v>340</v>
      </c>
      <c r="G375" t="s">
        <v>79</v>
      </c>
      <c r="H375">
        <v>75220</v>
      </c>
      <c r="I375" t="s">
        <v>80</v>
      </c>
      <c r="J375" s="3" t="s">
        <v>1018</v>
      </c>
      <c r="K375" t="s">
        <v>1027</v>
      </c>
      <c r="L375" s="3"/>
    </row>
    <row r="376" spans="1:12" x14ac:dyDescent="0.25">
      <c r="A376" t="s">
        <v>349</v>
      </c>
      <c r="B376" t="s">
        <v>42</v>
      </c>
      <c r="C376" t="s">
        <v>350</v>
      </c>
      <c r="D376" t="s">
        <v>57</v>
      </c>
      <c r="E376" t="s">
        <v>51</v>
      </c>
      <c r="F376" t="s">
        <v>340</v>
      </c>
      <c r="G376" t="s">
        <v>79</v>
      </c>
      <c r="H376">
        <v>75220</v>
      </c>
      <c r="I376" t="s">
        <v>80</v>
      </c>
      <c r="J376" s="3" t="s">
        <v>1018</v>
      </c>
      <c r="K376" t="s">
        <v>1026</v>
      </c>
      <c r="L376" s="3"/>
    </row>
    <row r="377" spans="1:12" x14ac:dyDescent="0.25">
      <c r="A377" t="s">
        <v>386</v>
      </c>
      <c r="B377" t="s">
        <v>37</v>
      </c>
      <c r="C377" t="s">
        <v>387</v>
      </c>
      <c r="D377" t="s">
        <v>57</v>
      </c>
      <c r="E377" t="s">
        <v>51</v>
      </c>
      <c r="F377" t="s">
        <v>261</v>
      </c>
      <c r="G377" t="s">
        <v>79</v>
      </c>
      <c r="H377">
        <v>77506</v>
      </c>
      <c r="I377" t="s">
        <v>80</v>
      </c>
      <c r="J377" s="3" t="s">
        <v>1018</v>
      </c>
      <c r="K377" t="s">
        <v>1029</v>
      </c>
      <c r="L377" s="3"/>
    </row>
    <row r="378" spans="1:12" x14ac:dyDescent="0.25">
      <c r="A378" t="s">
        <v>388</v>
      </c>
      <c r="B378" t="s">
        <v>33</v>
      </c>
      <c r="C378" t="s">
        <v>389</v>
      </c>
      <c r="D378" t="s">
        <v>57</v>
      </c>
      <c r="E378" t="s">
        <v>51</v>
      </c>
      <c r="F378" t="s">
        <v>110</v>
      </c>
      <c r="G378" t="s">
        <v>79</v>
      </c>
      <c r="H378">
        <v>77036</v>
      </c>
      <c r="I378" t="s">
        <v>80</v>
      </c>
      <c r="J378" s="3" t="s">
        <v>1018</v>
      </c>
      <c r="K378" t="s">
        <v>1030</v>
      </c>
      <c r="L378" s="3"/>
    </row>
    <row r="379" spans="1:12" x14ac:dyDescent="0.25">
      <c r="A379" t="s">
        <v>233</v>
      </c>
      <c r="B379" t="s">
        <v>12</v>
      </c>
      <c r="C379" t="s">
        <v>234</v>
      </c>
      <c r="D379" t="s">
        <v>50</v>
      </c>
      <c r="E379" t="s">
        <v>51</v>
      </c>
      <c r="F379" t="s">
        <v>110</v>
      </c>
      <c r="G379" t="s">
        <v>79</v>
      </c>
      <c r="H379">
        <v>77070</v>
      </c>
      <c r="I379" t="s">
        <v>80</v>
      </c>
      <c r="J379" s="3" t="s">
        <v>1018</v>
      </c>
      <c r="K379" t="s">
        <v>1027</v>
      </c>
      <c r="L379" s="3"/>
    </row>
    <row r="380" spans="1:12" x14ac:dyDescent="0.25">
      <c r="A380" t="s">
        <v>295</v>
      </c>
      <c r="B380" t="s">
        <v>34</v>
      </c>
      <c r="C380" t="s">
        <v>296</v>
      </c>
      <c r="D380" t="s">
        <v>50</v>
      </c>
      <c r="E380" t="s">
        <v>51</v>
      </c>
      <c r="F380" t="s">
        <v>460</v>
      </c>
      <c r="G380" t="s">
        <v>79</v>
      </c>
      <c r="H380">
        <v>78745</v>
      </c>
      <c r="I380" t="s">
        <v>80</v>
      </c>
      <c r="J380" s="3" t="s">
        <v>1018</v>
      </c>
      <c r="K380" t="s">
        <v>1027</v>
      </c>
      <c r="L380" s="3"/>
    </row>
    <row r="381" spans="1:12" x14ac:dyDescent="0.25">
      <c r="A381" t="s">
        <v>481</v>
      </c>
      <c r="B381" t="s">
        <v>8</v>
      </c>
      <c r="C381" t="s">
        <v>482</v>
      </c>
      <c r="D381" t="s">
        <v>50</v>
      </c>
      <c r="E381" t="s">
        <v>51</v>
      </c>
      <c r="F381" t="s">
        <v>483</v>
      </c>
      <c r="G381" t="s">
        <v>79</v>
      </c>
      <c r="H381">
        <v>78550</v>
      </c>
      <c r="I381" t="s">
        <v>80</v>
      </c>
      <c r="J381" s="3" t="s">
        <v>1018</v>
      </c>
      <c r="K381" t="s">
        <v>1035</v>
      </c>
      <c r="L381" s="3"/>
    </row>
    <row r="382" spans="1:12" x14ac:dyDescent="0.25">
      <c r="A382" t="s">
        <v>492</v>
      </c>
      <c r="B382" t="s">
        <v>40</v>
      </c>
      <c r="C382" t="s">
        <v>493</v>
      </c>
      <c r="D382" t="s">
        <v>50</v>
      </c>
      <c r="E382" t="s">
        <v>51</v>
      </c>
      <c r="F382" t="s">
        <v>110</v>
      </c>
      <c r="G382" t="s">
        <v>79</v>
      </c>
      <c r="H382">
        <v>77095</v>
      </c>
      <c r="I382" t="s">
        <v>80</v>
      </c>
      <c r="J382" s="3" t="s">
        <v>1018</v>
      </c>
      <c r="K382" t="s">
        <v>1028</v>
      </c>
      <c r="L382" s="3"/>
    </row>
    <row r="383" spans="1:12" x14ac:dyDescent="0.25">
      <c r="A383" t="s">
        <v>521</v>
      </c>
      <c r="B383" t="s">
        <v>32</v>
      </c>
      <c r="C383" t="s">
        <v>522</v>
      </c>
      <c r="D383" t="s">
        <v>50</v>
      </c>
      <c r="E383" t="s">
        <v>51</v>
      </c>
      <c r="F383" t="s">
        <v>110</v>
      </c>
      <c r="G383" t="s">
        <v>79</v>
      </c>
      <c r="H383">
        <v>77036</v>
      </c>
      <c r="I383" t="s">
        <v>80</v>
      </c>
      <c r="J383" s="3" t="s">
        <v>1018</v>
      </c>
      <c r="K383" t="s">
        <v>1028</v>
      </c>
      <c r="L383" s="3"/>
    </row>
    <row r="384" spans="1:12" x14ac:dyDescent="0.25">
      <c r="A384" t="s">
        <v>549</v>
      </c>
      <c r="B384" t="s">
        <v>7</v>
      </c>
      <c r="C384" t="s">
        <v>550</v>
      </c>
      <c r="D384" t="s">
        <v>57</v>
      </c>
      <c r="E384" t="s">
        <v>51</v>
      </c>
      <c r="F384" t="s">
        <v>294</v>
      </c>
      <c r="G384" t="s">
        <v>79</v>
      </c>
      <c r="H384">
        <v>78207</v>
      </c>
      <c r="I384" t="s">
        <v>80</v>
      </c>
      <c r="J384" s="3" t="s">
        <v>1018</v>
      </c>
      <c r="K384" t="s">
        <v>1024</v>
      </c>
      <c r="L384" s="3"/>
    </row>
    <row r="385" spans="1:12" x14ac:dyDescent="0.25">
      <c r="A385" t="s">
        <v>559</v>
      </c>
      <c r="B385" t="s">
        <v>31</v>
      </c>
      <c r="C385" t="s">
        <v>560</v>
      </c>
      <c r="D385" t="s">
        <v>57</v>
      </c>
      <c r="E385" t="s">
        <v>51</v>
      </c>
      <c r="F385" t="s">
        <v>110</v>
      </c>
      <c r="G385" t="s">
        <v>79</v>
      </c>
      <c r="H385">
        <v>77070</v>
      </c>
      <c r="I385" t="s">
        <v>80</v>
      </c>
      <c r="J385" s="3" t="s">
        <v>1018</v>
      </c>
      <c r="K385" t="s">
        <v>1026</v>
      </c>
      <c r="L385" s="3"/>
    </row>
    <row r="386" spans="1:12" x14ac:dyDescent="0.25">
      <c r="A386" t="s">
        <v>359</v>
      </c>
      <c r="B386" t="s">
        <v>38</v>
      </c>
      <c r="C386" t="s">
        <v>360</v>
      </c>
      <c r="D386" t="s">
        <v>57</v>
      </c>
      <c r="E386" t="s">
        <v>51</v>
      </c>
      <c r="F386" t="s">
        <v>576</v>
      </c>
      <c r="G386" t="s">
        <v>79</v>
      </c>
      <c r="H386">
        <v>79109</v>
      </c>
      <c r="I386" t="s">
        <v>80</v>
      </c>
      <c r="J386" s="3" t="s">
        <v>1018</v>
      </c>
      <c r="K386" t="s">
        <v>1030</v>
      </c>
      <c r="L386" s="3"/>
    </row>
    <row r="387" spans="1:12" x14ac:dyDescent="0.25">
      <c r="A387" t="s">
        <v>594</v>
      </c>
      <c r="B387" t="s">
        <v>7</v>
      </c>
      <c r="C387" t="s">
        <v>595</v>
      </c>
      <c r="D387" t="s">
        <v>77</v>
      </c>
      <c r="E387" t="s">
        <v>51</v>
      </c>
      <c r="F387" t="s">
        <v>596</v>
      </c>
      <c r="G387" t="s">
        <v>79</v>
      </c>
      <c r="H387">
        <v>77340</v>
      </c>
      <c r="I387" t="s">
        <v>80</v>
      </c>
      <c r="J387" s="3" t="s">
        <v>1018</v>
      </c>
      <c r="K387" t="s">
        <v>1024</v>
      </c>
      <c r="L387" s="3"/>
    </row>
    <row r="388" spans="1:12" x14ac:dyDescent="0.25">
      <c r="A388" t="s">
        <v>621</v>
      </c>
      <c r="B388" t="s">
        <v>44</v>
      </c>
      <c r="C388" t="s">
        <v>622</v>
      </c>
      <c r="D388" t="s">
        <v>50</v>
      </c>
      <c r="E388" t="s">
        <v>51</v>
      </c>
      <c r="F388" t="s">
        <v>110</v>
      </c>
      <c r="G388" t="s">
        <v>79</v>
      </c>
      <c r="H388">
        <v>77041</v>
      </c>
      <c r="I388" t="s">
        <v>80</v>
      </c>
      <c r="J388" s="3" t="s">
        <v>1018</v>
      </c>
      <c r="K388" t="s">
        <v>1027</v>
      </c>
      <c r="L388" s="3"/>
    </row>
    <row r="389" spans="1:12" x14ac:dyDescent="0.25">
      <c r="A389" t="s">
        <v>183</v>
      </c>
      <c r="B389" t="s">
        <v>43</v>
      </c>
      <c r="C389" t="s">
        <v>184</v>
      </c>
      <c r="D389" t="s">
        <v>50</v>
      </c>
      <c r="E389" t="s">
        <v>51</v>
      </c>
      <c r="F389" t="s">
        <v>78</v>
      </c>
      <c r="G389" t="s">
        <v>79</v>
      </c>
      <c r="H389">
        <v>76106</v>
      </c>
      <c r="I389" t="s">
        <v>80</v>
      </c>
      <c r="J389" s="3" t="s">
        <v>1018</v>
      </c>
      <c r="K389" t="s">
        <v>1025</v>
      </c>
      <c r="L389" s="3"/>
    </row>
    <row r="390" spans="1:12" x14ac:dyDescent="0.25">
      <c r="A390" t="s">
        <v>655</v>
      </c>
      <c r="B390" t="s">
        <v>39</v>
      </c>
      <c r="C390" t="s">
        <v>656</v>
      </c>
      <c r="D390" t="s">
        <v>50</v>
      </c>
      <c r="E390" t="s">
        <v>51</v>
      </c>
      <c r="F390" t="s">
        <v>110</v>
      </c>
      <c r="G390" t="s">
        <v>79</v>
      </c>
      <c r="H390">
        <v>77070</v>
      </c>
      <c r="I390" t="s">
        <v>80</v>
      </c>
      <c r="J390" s="3" t="s">
        <v>1018</v>
      </c>
      <c r="K390" t="s">
        <v>1035</v>
      </c>
      <c r="L390" s="3"/>
    </row>
    <row r="391" spans="1:12" x14ac:dyDescent="0.25">
      <c r="A391" t="s">
        <v>690</v>
      </c>
      <c r="B391" t="s">
        <v>33</v>
      </c>
      <c r="C391" t="s">
        <v>691</v>
      </c>
      <c r="D391" t="s">
        <v>50</v>
      </c>
      <c r="E391" t="s">
        <v>51</v>
      </c>
      <c r="F391" t="s">
        <v>692</v>
      </c>
      <c r="G391" t="s">
        <v>79</v>
      </c>
      <c r="H391">
        <v>78041</v>
      </c>
      <c r="I391" t="s">
        <v>80</v>
      </c>
      <c r="J391" s="3" t="s">
        <v>1018</v>
      </c>
      <c r="K391" t="s">
        <v>1030</v>
      </c>
      <c r="L391" s="3"/>
    </row>
    <row r="392" spans="1:12" x14ac:dyDescent="0.25">
      <c r="A392" t="s">
        <v>703</v>
      </c>
      <c r="B392" t="s">
        <v>12</v>
      </c>
      <c r="C392" t="s">
        <v>704</v>
      </c>
      <c r="D392" t="s">
        <v>57</v>
      </c>
      <c r="E392" t="s">
        <v>51</v>
      </c>
      <c r="F392" t="s">
        <v>340</v>
      </c>
      <c r="G392" t="s">
        <v>79</v>
      </c>
      <c r="H392">
        <v>75217</v>
      </c>
      <c r="I392" t="s">
        <v>80</v>
      </c>
      <c r="J392" s="3" t="s">
        <v>1018</v>
      </c>
      <c r="K392" t="s">
        <v>1027</v>
      </c>
      <c r="L392" s="3"/>
    </row>
    <row r="393" spans="1:12" x14ac:dyDescent="0.25">
      <c r="A393" t="s">
        <v>323</v>
      </c>
      <c r="B393" t="s">
        <v>20</v>
      </c>
      <c r="C393" t="s">
        <v>324</v>
      </c>
      <c r="D393" t="s">
        <v>50</v>
      </c>
      <c r="E393" t="s">
        <v>51</v>
      </c>
      <c r="F393" t="s">
        <v>428</v>
      </c>
      <c r="G393" t="s">
        <v>79</v>
      </c>
      <c r="H393">
        <v>76017</v>
      </c>
      <c r="I393" t="s">
        <v>80</v>
      </c>
      <c r="J393" s="3" t="s">
        <v>1018</v>
      </c>
      <c r="K393" t="s">
        <v>1025</v>
      </c>
      <c r="L393" s="3"/>
    </row>
    <row r="394" spans="1:12" x14ac:dyDescent="0.25">
      <c r="A394" t="s">
        <v>752</v>
      </c>
      <c r="B394" t="s">
        <v>23</v>
      </c>
      <c r="C394" t="s">
        <v>753</v>
      </c>
      <c r="D394" t="s">
        <v>57</v>
      </c>
      <c r="E394" t="s">
        <v>51</v>
      </c>
      <c r="F394" t="s">
        <v>340</v>
      </c>
      <c r="G394" t="s">
        <v>79</v>
      </c>
      <c r="H394">
        <v>75081</v>
      </c>
      <c r="I394" t="s">
        <v>80</v>
      </c>
      <c r="J394" s="3" t="s">
        <v>1018</v>
      </c>
      <c r="K394" t="s">
        <v>1031</v>
      </c>
      <c r="L394" s="3"/>
    </row>
    <row r="395" spans="1:12" x14ac:dyDescent="0.25">
      <c r="A395" t="s">
        <v>759</v>
      </c>
      <c r="B395" t="s">
        <v>9</v>
      </c>
      <c r="C395" t="s">
        <v>760</v>
      </c>
      <c r="D395" t="s">
        <v>50</v>
      </c>
      <c r="E395" t="s">
        <v>51</v>
      </c>
      <c r="F395" t="s">
        <v>761</v>
      </c>
      <c r="G395" t="s">
        <v>79</v>
      </c>
      <c r="H395">
        <v>75701</v>
      </c>
      <c r="I395" t="s">
        <v>80</v>
      </c>
      <c r="J395" s="3" t="s">
        <v>1018</v>
      </c>
      <c r="K395" t="s">
        <v>1038</v>
      </c>
      <c r="L395" s="3"/>
    </row>
    <row r="396" spans="1:12" x14ac:dyDescent="0.25">
      <c r="A396" t="s">
        <v>805</v>
      </c>
      <c r="B396" t="s">
        <v>1</v>
      </c>
      <c r="C396" t="s">
        <v>806</v>
      </c>
      <c r="D396" t="s">
        <v>50</v>
      </c>
      <c r="E396" t="s">
        <v>51</v>
      </c>
      <c r="F396" t="s">
        <v>460</v>
      </c>
      <c r="G396" t="s">
        <v>79</v>
      </c>
      <c r="H396">
        <v>78745</v>
      </c>
      <c r="I396" t="s">
        <v>80</v>
      </c>
      <c r="J396" s="3" t="s">
        <v>1018</v>
      </c>
      <c r="K396" t="s">
        <v>1025</v>
      </c>
      <c r="L396" s="3"/>
    </row>
    <row r="397" spans="1:12" x14ac:dyDescent="0.25">
      <c r="A397" t="s">
        <v>814</v>
      </c>
      <c r="B397" t="s">
        <v>35</v>
      </c>
      <c r="C397" t="s">
        <v>815</v>
      </c>
      <c r="D397" t="s">
        <v>50</v>
      </c>
      <c r="E397" t="s">
        <v>51</v>
      </c>
      <c r="F397" t="s">
        <v>340</v>
      </c>
      <c r="G397" t="s">
        <v>79</v>
      </c>
      <c r="H397">
        <v>75220</v>
      </c>
      <c r="I397" t="s">
        <v>80</v>
      </c>
      <c r="J397" s="3" t="s">
        <v>1018</v>
      </c>
      <c r="K397" t="s">
        <v>1029</v>
      </c>
      <c r="L397" s="3"/>
    </row>
    <row r="398" spans="1:12" x14ac:dyDescent="0.25">
      <c r="A398" t="s">
        <v>831</v>
      </c>
      <c r="B398" t="s">
        <v>3</v>
      </c>
      <c r="C398" t="s">
        <v>832</v>
      </c>
      <c r="D398" t="s">
        <v>50</v>
      </c>
      <c r="E398" t="s">
        <v>51</v>
      </c>
      <c r="F398" t="s">
        <v>761</v>
      </c>
      <c r="G398" t="s">
        <v>79</v>
      </c>
      <c r="H398">
        <v>75701</v>
      </c>
      <c r="I398" t="s">
        <v>80</v>
      </c>
      <c r="J398" s="3" t="s">
        <v>1018</v>
      </c>
      <c r="K398" t="s">
        <v>1024</v>
      </c>
      <c r="L398" s="3"/>
    </row>
    <row r="399" spans="1:12" x14ac:dyDescent="0.25">
      <c r="A399" t="s">
        <v>566</v>
      </c>
      <c r="B399" t="s">
        <v>4</v>
      </c>
      <c r="C399" t="s">
        <v>567</v>
      </c>
      <c r="D399" t="s">
        <v>57</v>
      </c>
      <c r="E399" t="s">
        <v>51</v>
      </c>
      <c r="F399" t="s">
        <v>78</v>
      </c>
      <c r="G399" t="s">
        <v>79</v>
      </c>
      <c r="H399">
        <v>76106</v>
      </c>
      <c r="I399" t="s">
        <v>80</v>
      </c>
      <c r="J399" s="3" t="s">
        <v>1018</v>
      </c>
      <c r="K399" t="s">
        <v>1036</v>
      </c>
      <c r="L399" s="3"/>
    </row>
    <row r="400" spans="1:12" x14ac:dyDescent="0.25">
      <c r="A400" t="s">
        <v>924</v>
      </c>
      <c r="B400" t="s">
        <v>27</v>
      </c>
      <c r="C400" t="s">
        <v>925</v>
      </c>
      <c r="D400" t="s">
        <v>50</v>
      </c>
      <c r="E400" t="s">
        <v>51</v>
      </c>
      <c r="F400" t="s">
        <v>110</v>
      </c>
      <c r="G400" t="s">
        <v>79</v>
      </c>
      <c r="H400">
        <v>77095</v>
      </c>
      <c r="I400" t="s">
        <v>80</v>
      </c>
      <c r="J400" s="3" t="s">
        <v>1018</v>
      </c>
      <c r="K400" t="s">
        <v>1028</v>
      </c>
      <c r="L400" s="3"/>
    </row>
    <row r="401" spans="1:12" x14ac:dyDescent="0.25">
      <c r="A401" t="s">
        <v>463</v>
      </c>
      <c r="B401" t="s">
        <v>4</v>
      </c>
      <c r="C401" t="s">
        <v>464</v>
      </c>
      <c r="D401" t="s">
        <v>50</v>
      </c>
      <c r="E401" t="s">
        <v>51</v>
      </c>
      <c r="F401" t="s">
        <v>932</v>
      </c>
      <c r="G401" t="s">
        <v>79</v>
      </c>
      <c r="H401">
        <v>75043</v>
      </c>
      <c r="I401" t="s">
        <v>80</v>
      </c>
      <c r="J401" s="3" t="s">
        <v>1018</v>
      </c>
      <c r="K401" t="s">
        <v>1036</v>
      </c>
      <c r="L401" s="3"/>
    </row>
    <row r="402" spans="1:12" x14ac:dyDescent="0.25">
      <c r="A402" t="s">
        <v>85</v>
      </c>
      <c r="B402" t="s">
        <v>993</v>
      </c>
      <c r="C402" t="s">
        <v>86</v>
      </c>
      <c r="D402" t="s">
        <v>50</v>
      </c>
      <c r="E402" t="s">
        <v>51</v>
      </c>
      <c r="F402" t="s">
        <v>87</v>
      </c>
      <c r="G402" t="s">
        <v>88</v>
      </c>
      <c r="H402">
        <v>84084</v>
      </c>
      <c r="I402" t="s">
        <v>60</v>
      </c>
      <c r="J402" s="3" t="s">
        <v>1019</v>
      </c>
      <c r="L402" s="3"/>
    </row>
    <row r="403" spans="1:12" x14ac:dyDescent="0.25">
      <c r="A403" t="s">
        <v>101</v>
      </c>
      <c r="B403" t="s">
        <v>12</v>
      </c>
      <c r="C403" t="s">
        <v>102</v>
      </c>
      <c r="D403" t="s">
        <v>50</v>
      </c>
      <c r="E403" t="s">
        <v>51</v>
      </c>
      <c r="F403" t="s">
        <v>103</v>
      </c>
      <c r="G403" t="s">
        <v>88</v>
      </c>
      <c r="H403">
        <v>84057</v>
      </c>
      <c r="I403" t="s">
        <v>60</v>
      </c>
      <c r="J403" s="3" t="s">
        <v>1019</v>
      </c>
      <c r="K403" t="s">
        <v>1027</v>
      </c>
      <c r="L403" s="3"/>
    </row>
    <row r="404" spans="1:12" x14ac:dyDescent="0.25">
      <c r="A404" t="s">
        <v>370</v>
      </c>
      <c r="B404" t="s">
        <v>28</v>
      </c>
      <c r="C404" t="s">
        <v>371</v>
      </c>
      <c r="D404" t="s">
        <v>50</v>
      </c>
      <c r="E404" t="s">
        <v>51</v>
      </c>
      <c r="F404" t="s">
        <v>459</v>
      </c>
      <c r="G404" t="s">
        <v>88</v>
      </c>
      <c r="H404">
        <v>84041</v>
      </c>
      <c r="I404" t="s">
        <v>60</v>
      </c>
      <c r="J404" s="3" t="s">
        <v>1019</v>
      </c>
      <c r="K404" t="s">
        <v>1027</v>
      </c>
      <c r="L404" s="3"/>
    </row>
    <row r="405" spans="1:12" x14ac:dyDescent="0.25">
      <c r="A405" t="s">
        <v>796</v>
      </c>
      <c r="B405" t="s">
        <v>39</v>
      </c>
      <c r="C405" t="s">
        <v>797</v>
      </c>
      <c r="D405" t="s">
        <v>77</v>
      </c>
      <c r="E405" t="s">
        <v>51</v>
      </c>
      <c r="F405" t="s">
        <v>103</v>
      </c>
      <c r="G405" t="s">
        <v>88</v>
      </c>
      <c r="H405">
        <v>84057</v>
      </c>
      <c r="I405" t="s">
        <v>60</v>
      </c>
      <c r="J405" s="3" t="s">
        <v>1019</v>
      </c>
      <c r="K405" t="s">
        <v>1035</v>
      </c>
      <c r="L405" s="3"/>
    </row>
    <row r="406" spans="1:12" x14ac:dyDescent="0.25">
      <c r="A406" t="s">
        <v>157</v>
      </c>
      <c r="B406" t="s">
        <v>34</v>
      </c>
      <c r="C406" t="s">
        <v>158</v>
      </c>
      <c r="D406" t="s">
        <v>50</v>
      </c>
      <c r="E406" t="s">
        <v>51</v>
      </c>
      <c r="F406" t="s">
        <v>159</v>
      </c>
      <c r="G406" t="s">
        <v>160</v>
      </c>
      <c r="H406">
        <v>22153</v>
      </c>
      <c r="I406" t="s">
        <v>54</v>
      </c>
      <c r="J406" s="3" t="s">
        <v>1020</v>
      </c>
      <c r="K406" t="s">
        <v>1027</v>
      </c>
      <c r="L406" s="3"/>
    </row>
    <row r="407" spans="1:12" x14ac:dyDescent="0.25">
      <c r="A407" t="s">
        <v>426</v>
      </c>
      <c r="B407" t="s">
        <v>41</v>
      </c>
      <c r="C407" t="s">
        <v>427</v>
      </c>
      <c r="D407" t="s">
        <v>50</v>
      </c>
      <c r="E407" t="s">
        <v>51</v>
      </c>
      <c r="F407" t="s">
        <v>428</v>
      </c>
      <c r="G407" t="s">
        <v>160</v>
      </c>
      <c r="H407">
        <v>22204</v>
      </c>
      <c r="I407" t="s">
        <v>54</v>
      </c>
      <c r="J407" s="3" t="s">
        <v>1020</v>
      </c>
      <c r="K407" t="s">
        <v>1039</v>
      </c>
      <c r="L407" s="3"/>
    </row>
    <row r="408" spans="1:12" x14ac:dyDescent="0.25">
      <c r="A408" t="s">
        <v>771</v>
      </c>
      <c r="B408" t="s">
        <v>28</v>
      </c>
      <c r="C408" t="s">
        <v>772</v>
      </c>
      <c r="D408" t="s">
        <v>50</v>
      </c>
      <c r="E408" t="s">
        <v>51</v>
      </c>
      <c r="F408" t="s">
        <v>773</v>
      </c>
      <c r="G408" t="s">
        <v>160</v>
      </c>
      <c r="H408">
        <v>22980</v>
      </c>
      <c r="I408" t="s">
        <v>54</v>
      </c>
      <c r="J408" s="3" t="s">
        <v>1020</v>
      </c>
      <c r="K408" t="s">
        <v>1027</v>
      </c>
      <c r="L408" s="3"/>
    </row>
    <row r="409" spans="1:12" x14ac:dyDescent="0.25">
      <c r="A409" t="s">
        <v>343</v>
      </c>
      <c r="B409" t="s">
        <v>26</v>
      </c>
      <c r="C409" t="s">
        <v>344</v>
      </c>
      <c r="D409" t="s">
        <v>50</v>
      </c>
      <c r="E409" t="s">
        <v>51</v>
      </c>
      <c r="F409" t="s">
        <v>428</v>
      </c>
      <c r="G409" t="s">
        <v>160</v>
      </c>
      <c r="H409">
        <v>22204</v>
      </c>
      <c r="I409" t="s">
        <v>54</v>
      </c>
      <c r="J409" s="3" t="s">
        <v>1020</v>
      </c>
      <c r="K409" t="s">
        <v>1034</v>
      </c>
      <c r="L409" s="3"/>
    </row>
    <row r="410" spans="1:12" x14ac:dyDescent="0.25">
      <c r="A410" t="s">
        <v>592</v>
      </c>
      <c r="B410" t="s">
        <v>22</v>
      </c>
      <c r="C410" t="s">
        <v>593</v>
      </c>
      <c r="D410" t="s">
        <v>50</v>
      </c>
      <c r="E410" t="s">
        <v>51</v>
      </c>
      <c r="F410" t="s">
        <v>537</v>
      </c>
      <c r="G410" t="s">
        <v>160</v>
      </c>
      <c r="H410">
        <v>23223</v>
      </c>
      <c r="I410" t="s">
        <v>54</v>
      </c>
      <c r="J410" s="3" t="s">
        <v>1020</v>
      </c>
      <c r="K410" t="s">
        <v>1034</v>
      </c>
      <c r="L410" s="3"/>
    </row>
    <row r="411" spans="1:12" x14ac:dyDescent="0.25">
      <c r="A411" t="s">
        <v>900</v>
      </c>
      <c r="B411" t="s">
        <v>9</v>
      </c>
      <c r="C411" t="s">
        <v>901</v>
      </c>
      <c r="D411" t="s">
        <v>57</v>
      </c>
      <c r="E411" t="s">
        <v>51</v>
      </c>
      <c r="F411" t="s">
        <v>159</v>
      </c>
      <c r="G411" t="s">
        <v>160</v>
      </c>
      <c r="H411">
        <v>22153</v>
      </c>
      <c r="I411" t="s">
        <v>54</v>
      </c>
      <c r="J411" s="3" t="s">
        <v>1020</v>
      </c>
      <c r="K411" t="s">
        <v>1038</v>
      </c>
      <c r="L411" s="3"/>
    </row>
    <row r="412" spans="1:12" x14ac:dyDescent="0.25">
      <c r="A412" t="s">
        <v>228</v>
      </c>
      <c r="B412" t="s">
        <v>13</v>
      </c>
      <c r="C412" t="s">
        <v>229</v>
      </c>
      <c r="D412" t="s">
        <v>50</v>
      </c>
      <c r="E412" t="s">
        <v>51</v>
      </c>
      <c r="F412" t="s">
        <v>159</v>
      </c>
      <c r="G412" t="s">
        <v>160</v>
      </c>
      <c r="H412">
        <v>22153</v>
      </c>
      <c r="I412" t="s">
        <v>54</v>
      </c>
      <c r="J412" s="3" t="s">
        <v>1020</v>
      </c>
      <c r="K412" t="s">
        <v>1035</v>
      </c>
      <c r="L412" s="3"/>
    </row>
    <row r="413" spans="1:12" x14ac:dyDescent="0.25">
      <c r="A413" t="s">
        <v>71</v>
      </c>
      <c r="B413" t="s">
        <v>993</v>
      </c>
      <c r="C413" t="s">
        <v>72</v>
      </c>
      <c r="D413" t="s">
        <v>50</v>
      </c>
      <c r="E413" t="s">
        <v>51</v>
      </c>
      <c r="F413" t="s">
        <v>73</v>
      </c>
      <c r="G413" t="s">
        <v>74</v>
      </c>
      <c r="H413">
        <v>98103</v>
      </c>
      <c r="I413" t="s">
        <v>60</v>
      </c>
      <c r="J413" s="3" t="s">
        <v>1021</v>
      </c>
      <c r="L413" s="3"/>
    </row>
    <row r="414" spans="1:12" x14ac:dyDescent="0.25">
      <c r="A414" t="s">
        <v>228</v>
      </c>
      <c r="B414" t="s">
        <v>33</v>
      </c>
      <c r="C414" t="s">
        <v>229</v>
      </c>
      <c r="D414" t="s">
        <v>50</v>
      </c>
      <c r="E414" t="s">
        <v>51</v>
      </c>
      <c r="F414" t="s">
        <v>73</v>
      </c>
      <c r="G414" t="s">
        <v>74</v>
      </c>
      <c r="H414">
        <v>98103</v>
      </c>
      <c r="I414" t="s">
        <v>60</v>
      </c>
      <c r="J414" s="3" t="s">
        <v>1021</v>
      </c>
      <c r="K414" t="s">
        <v>1030</v>
      </c>
      <c r="L414" s="3"/>
    </row>
    <row r="415" spans="1:12" x14ac:dyDescent="0.25">
      <c r="A415" t="s">
        <v>274</v>
      </c>
      <c r="B415" t="s">
        <v>34</v>
      </c>
      <c r="C415" t="s">
        <v>275</v>
      </c>
      <c r="D415" t="s">
        <v>77</v>
      </c>
      <c r="E415" t="s">
        <v>51</v>
      </c>
      <c r="F415" t="s">
        <v>73</v>
      </c>
      <c r="G415" t="s">
        <v>74</v>
      </c>
      <c r="H415">
        <v>98105</v>
      </c>
      <c r="I415" t="s">
        <v>60</v>
      </c>
      <c r="J415" s="3" t="s">
        <v>1021</v>
      </c>
      <c r="K415" t="s">
        <v>1027</v>
      </c>
      <c r="L415" s="3"/>
    </row>
    <row r="416" spans="1:12" x14ac:dyDescent="0.25">
      <c r="A416" t="s">
        <v>276</v>
      </c>
      <c r="B416" t="s">
        <v>17</v>
      </c>
      <c r="C416" t="s">
        <v>277</v>
      </c>
      <c r="D416" t="s">
        <v>50</v>
      </c>
      <c r="E416" t="s">
        <v>51</v>
      </c>
      <c r="F416" t="s">
        <v>73</v>
      </c>
      <c r="G416" t="s">
        <v>74</v>
      </c>
      <c r="H416">
        <v>98115</v>
      </c>
      <c r="I416" t="s">
        <v>60</v>
      </c>
      <c r="J416" s="3" t="s">
        <v>1021</v>
      </c>
      <c r="K416" t="s">
        <v>1033</v>
      </c>
      <c r="L416" s="3"/>
    </row>
    <row r="417" spans="1:12" x14ac:dyDescent="0.25">
      <c r="A417" t="s">
        <v>290</v>
      </c>
      <c r="B417" t="s">
        <v>23</v>
      </c>
      <c r="C417" t="s">
        <v>291</v>
      </c>
      <c r="D417" t="s">
        <v>50</v>
      </c>
      <c r="E417" t="s">
        <v>51</v>
      </c>
      <c r="F417" t="s">
        <v>73</v>
      </c>
      <c r="G417" t="s">
        <v>74</v>
      </c>
      <c r="H417">
        <v>98115</v>
      </c>
      <c r="I417" t="s">
        <v>60</v>
      </c>
      <c r="J417" s="3" t="s">
        <v>1021</v>
      </c>
      <c r="K417" t="s">
        <v>1031</v>
      </c>
      <c r="L417" s="3"/>
    </row>
    <row r="418" spans="1:12" x14ac:dyDescent="0.25">
      <c r="A418" t="s">
        <v>507</v>
      </c>
      <c r="B418" t="s">
        <v>8</v>
      </c>
      <c r="C418" t="s">
        <v>508</v>
      </c>
      <c r="D418" t="s">
        <v>50</v>
      </c>
      <c r="E418" t="s">
        <v>51</v>
      </c>
      <c r="F418" t="s">
        <v>509</v>
      </c>
      <c r="G418" t="s">
        <v>74</v>
      </c>
      <c r="H418">
        <v>98198</v>
      </c>
      <c r="I418" t="s">
        <v>60</v>
      </c>
      <c r="J418" s="3" t="s">
        <v>1021</v>
      </c>
      <c r="K418" t="s">
        <v>1035</v>
      </c>
      <c r="L418" s="3"/>
    </row>
    <row r="419" spans="1:12" x14ac:dyDescent="0.25">
      <c r="A419" t="s">
        <v>530</v>
      </c>
      <c r="B419" t="s">
        <v>40</v>
      </c>
      <c r="C419" t="s">
        <v>531</v>
      </c>
      <c r="D419" t="s">
        <v>57</v>
      </c>
      <c r="E419" t="s">
        <v>51</v>
      </c>
      <c r="F419" t="s">
        <v>73</v>
      </c>
      <c r="G419" t="s">
        <v>74</v>
      </c>
      <c r="H419">
        <v>98105</v>
      </c>
      <c r="I419" t="s">
        <v>60</v>
      </c>
      <c r="J419" s="3" t="s">
        <v>1021</v>
      </c>
      <c r="K419" t="s">
        <v>1028</v>
      </c>
      <c r="L419" s="3"/>
    </row>
    <row r="420" spans="1:12" x14ac:dyDescent="0.25">
      <c r="A420" t="s">
        <v>346</v>
      </c>
      <c r="B420" t="s">
        <v>20</v>
      </c>
      <c r="C420" t="s">
        <v>347</v>
      </c>
      <c r="D420" t="s">
        <v>50</v>
      </c>
      <c r="E420" t="s">
        <v>51</v>
      </c>
      <c r="F420" t="s">
        <v>73</v>
      </c>
      <c r="G420" t="s">
        <v>74</v>
      </c>
      <c r="H420">
        <v>98115</v>
      </c>
      <c r="I420" t="s">
        <v>60</v>
      </c>
      <c r="J420" s="3" t="s">
        <v>1021</v>
      </c>
      <c r="K420" t="s">
        <v>1025</v>
      </c>
      <c r="L420" s="3"/>
    </row>
    <row r="421" spans="1:12" x14ac:dyDescent="0.25">
      <c r="A421" t="s">
        <v>599</v>
      </c>
      <c r="B421" t="s">
        <v>33</v>
      </c>
      <c r="C421" t="s">
        <v>600</v>
      </c>
      <c r="D421" t="s">
        <v>50</v>
      </c>
      <c r="E421" t="s">
        <v>51</v>
      </c>
      <c r="F421" t="s">
        <v>73</v>
      </c>
      <c r="G421" t="s">
        <v>74</v>
      </c>
      <c r="H421">
        <v>98115</v>
      </c>
      <c r="I421" t="s">
        <v>60</v>
      </c>
      <c r="J421" s="3" t="s">
        <v>1021</v>
      </c>
      <c r="K421" t="s">
        <v>1030</v>
      </c>
      <c r="L421" s="3"/>
    </row>
    <row r="422" spans="1:12" x14ac:dyDescent="0.25">
      <c r="A422" t="s">
        <v>666</v>
      </c>
      <c r="B422" t="s">
        <v>27</v>
      </c>
      <c r="C422" t="s">
        <v>667</v>
      </c>
      <c r="D422" t="s">
        <v>50</v>
      </c>
      <c r="E422" t="s">
        <v>51</v>
      </c>
      <c r="F422" t="s">
        <v>73</v>
      </c>
      <c r="G422" t="s">
        <v>74</v>
      </c>
      <c r="H422">
        <v>98105</v>
      </c>
      <c r="I422" t="s">
        <v>60</v>
      </c>
      <c r="J422" s="3" t="s">
        <v>1021</v>
      </c>
      <c r="K422" t="s">
        <v>1028</v>
      </c>
      <c r="L422" s="3"/>
    </row>
    <row r="423" spans="1:12" x14ac:dyDescent="0.25">
      <c r="A423" t="s">
        <v>670</v>
      </c>
      <c r="B423" t="s">
        <v>27</v>
      </c>
      <c r="C423" t="s">
        <v>671</v>
      </c>
      <c r="D423" t="s">
        <v>57</v>
      </c>
      <c r="E423" t="s">
        <v>51</v>
      </c>
      <c r="F423" t="s">
        <v>73</v>
      </c>
      <c r="G423" t="s">
        <v>74</v>
      </c>
      <c r="H423">
        <v>98105</v>
      </c>
      <c r="I423" t="s">
        <v>60</v>
      </c>
      <c r="J423" s="3" t="s">
        <v>1021</v>
      </c>
      <c r="K423" t="s">
        <v>1028</v>
      </c>
      <c r="L423" s="3"/>
    </row>
    <row r="424" spans="1:12" x14ac:dyDescent="0.25">
      <c r="A424" t="s">
        <v>674</v>
      </c>
      <c r="B424" t="s">
        <v>14</v>
      </c>
      <c r="C424" t="s">
        <v>675</v>
      </c>
      <c r="D424" t="s">
        <v>50</v>
      </c>
      <c r="E424" t="s">
        <v>51</v>
      </c>
      <c r="F424" t="s">
        <v>676</v>
      </c>
      <c r="G424" t="s">
        <v>74</v>
      </c>
      <c r="H424">
        <v>98270</v>
      </c>
      <c r="I424" t="s">
        <v>60</v>
      </c>
      <c r="J424" s="3" t="s">
        <v>1021</v>
      </c>
      <c r="K424" t="s">
        <v>1025</v>
      </c>
      <c r="L424" s="3"/>
    </row>
    <row r="425" spans="1:12" x14ac:dyDescent="0.25">
      <c r="A425" t="s">
        <v>719</v>
      </c>
      <c r="B425" t="s">
        <v>40</v>
      </c>
      <c r="C425" t="s">
        <v>720</v>
      </c>
      <c r="D425" t="s">
        <v>50</v>
      </c>
      <c r="E425" t="s">
        <v>51</v>
      </c>
      <c r="F425" t="s">
        <v>73</v>
      </c>
      <c r="G425" t="s">
        <v>74</v>
      </c>
      <c r="H425">
        <v>98115</v>
      </c>
      <c r="I425" t="s">
        <v>60</v>
      </c>
      <c r="J425" s="3" t="s">
        <v>1021</v>
      </c>
      <c r="K425" t="s">
        <v>1028</v>
      </c>
      <c r="L425" s="3"/>
    </row>
    <row r="426" spans="1:12" x14ac:dyDescent="0.25">
      <c r="A426" t="s">
        <v>741</v>
      </c>
      <c r="B426" t="s">
        <v>4</v>
      </c>
      <c r="C426" t="s">
        <v>742</v>
      </c>
      <c r="D426" t="s">
        <v>57</v>
      </c>
      <c r="E426" t="s">
        <v>51</v>
      </c>
      <c r="F426" t="s">
        <v>743</v>
      </c>
      <c r="G426" t="s">
        <v>74</v>
      </c>
      <c r="H426">
        <v>98661</v>
      </c>
      <c r="I426" t="s">
        <v>60</v>
      </c>
      <c r="J426" s="3" t="s">
        <v>1021</v>
      </c>
      <c r="K426" t="s">
        <v>1036</v>
      </c>
      <c r="L426" s="3"/>
    </row>
    <row r="427" spans="1:12" x14ac:dyDescent="0.25">
      <c r="A427" t="s">
        <v>494</v>
      </c>
      <c r="B427" t="s">
        <v>25</v>
      </c>
      <c r="C427" t="s">
        <v>495</v>
      </c>
      <c r="D427" t="s">
        <v>57</v>
      </c>
      <c r="E427" t="s">
        <v>51</v>
      </c>
      <c r="F427" t="s">
        <v>73</v>
      </c>
      <c r="G427" t="s">
        <v>74</v>
      </c>
      <c r="H427">
        <v>98103</v>
      </c>
      <c r="I427" t="s">
        <v>60</v>
      </c>
      <c r="J427" s="3" t="s">
        <v>1021</v>
      </c>
      <c r="K427" t="s">
        <v>1027</v>
      </c>
      <c r="L427" s="3"/>
    </row>
    <row r="428" spans="1:12" x14ac:dyDescent="0.25">
      <c r="A428" t="s">
        <v>386</v>
      </c>
      <c r="B428" t="s">
        <v>12</v>
      </c>
      <c r="C428" t="s">
        <v>387</v>
      </c>
      <c r="D428" t="s">
        <v>57</v>
      </c>
      <c r="E428" t="s">
        <v>51</v>
      </c>
      <c r="F428" t="s">
        <v>73</v>
      </c>
      <c r="G428" t="s">
        <v>74</v>
      </c>
      <c r="H428">
        <v>98105</v>
      </c>
      <c r="I428" t="s">
        <v>60</v>
      </c>
      <c r="J428" s="3" t="s">
        <v>1021</v>
      </c>
      <c r="K428" t="s">
        <v>1027</v>
      </c>
      <c r="L428" s="3"/>
    </row>
    <row r="429" spans="1:12" x14ac:dyDescent="0.25">
      <c r="A429" t="s">
        <v>810</v>
      </c>
      <c r="B429" t="s">
        <v>11</v>
      </c>
      <c r="C429" t="s">
        <v>811</v>
      </c>
      <c r="D429" t="s">
        <v>77</v>
      </c>
      <c r="E429" t="s">
        <v>51</v>
      </c>
      <c r="F429" t="s">
        <v>73</v>
      </c>
      <c r="G429" t="s">
        <v>74</v>
      </c>
      <c r="H429">
        <v>98115</v>
      </c>
      <c r="I429" t="s">
        <v>60</v>
      </c>
      <c r="J429" s="3" t="s">
        <v>1021</v>
      </c>
      <c r="K429" t="s">
        <v>1038</v>
      </c>
      <c r="L429" s="3"/>
    </row>
    <row r="430" spans="1:12" x14ac:dyDescent="0.25">
      <c r="A430" t="s">
        <v>687</v>
      </c>
      <c r="B430" t="s">
        <v>20</v>
      </c>
      <c r="C430" t="s">
        <v>688</v>
      </c>
      <c r="D430" t="s">
        <v>50</v>
      </c>
      <c r="E430" t="s">
        <v>51</v>
      </c>
      <c r="F430" t="s">
        <v>864</v>
      </c>
      <c r="G430" t="s">
        <v>74</v>
      </c>
      <c r="H430">
        <v>98026</v>
      </c>
      <c r="I430" t="s">
        <v>60</v>
      </c>
      <c r="J430" s="3" t="s">
        <v>1021</v>
      </c>
      <c r="K430" t="s">
        <v>1025</v>
      </c>
      <c r="L430" s="3"/>
    </row>
    <row r="431" spans="1:12" x14ac:dyDescent="0.25">
      <c r="A431" t="s">
        <v>81</v>
      </c>
      <c r="B431" t="s">
        <v>42</v>
      </c>
      <c r="C431" t="s">
        <v>82</v>
      </c>
      <c r="D431" t="s">
        <v>50</v>
      </c>
      <c r="E431" t="s">
        <v>51</v>
      </c>
      <c r="F431" t="s">
        <v>83</v>
      </c>
      <c r="G431" t="s">
        <v>84</v>
      </c>
      <c r="H431">
        <v>53711</v>
      </c>
      <c r="I431" t="s">
        <v>80</v>
      </c>
      <c r="J431" s="3" t="s">
        <v>1022</v>
      </c>
      <c r="K431" t="s">
        <v>1026</v>
      </c>
      <c r="L431" s="3"/>
    </row>
    <row r="432" spans="1:12" x14ac:dyDescent="0.25">
      <c r="A432" t="s">
        <v>265</v>
      </c>
      <c r="B432" t="s">
        <v>5</v>
      </c>
      <c r="C432" t="s">
        <v>266</v>
      </c>
      <c r="D432" t="s">
        <v>57</v>
      </c>
      <c r="E432" t="s">
        <v>51</v>
      </c>
      <c r="F432" t="s">
        <v>267</v>
      </c>
      <c r="G432" t="s">
        <v>84</v>
      </c>
      <c r="H432">
        <v>53132</v>
      </c>
      <c r="I432" t="s">
        <v>80</v>
      </c>
      <c r="J432" s="3" t="s">
        <v>1022</v>
      </c>
      <c r="K432" t="s">
        <v>1038</v>
      </c>
      <c r="L432" s="3"/>
    </row>
    <row r="433" spans="1:12" x14ac:dyDescent="0.25">
      <c r="A433" t="s">
        <v>646</v>
      </c>
      <c r="B433" t="s">
        <v>4</v>
      </c>
      <c r="C433" t="s">
        <v>647</v>
      </c>
      <c r="D433" t="s">
        <v>50</v>
      </c>
      <c r="E433" t="s">
        <v>51</v>
      </c>
      <c r="F433" t="s">
        <v>648</v>
      </c>
      <c r="G433" t="s">
        <v>84</v>
      </c>
      <c r="H433">
        <v>54302</v>
      </c>
      <c r="I433" t="s">
        <v>80</v>
      </c>
      <c r="J433" s="3" t="s">
        <v>1022</v>
      </c>
      <c r="K433" t="s">
        <v>1036</v>
      </c>
      <c r="L433" s="3"/>
    </row>
    <row r="434" spans="1:12" x14ac:dyDescent="0.25">
      <c r="A434" t="s">
        <v>829</v>
      </c>
      <c r="B434" t="s">
        <v>5</v>
      </c>
      <c r="C434" t="s">
        <v>830</v>
      </c>
      <c r="D434" t="s">
        <v>57</v>
      </c>
      <c r="E434" t="s">
        <v>51</v>
      </c>
      <c r="F434" t="s">
        <v>648</v>
      </c>
      <c r="G434" t="s">
        <v>84</v>
      </c>
      <c r="H434">
        <v>54302</v>
      </c>
      <c r="I434" t="s">
        <v>80</v>
      </c>
      <c r="J434" s="3" t="s">
        <v>1022</v>
      </c>
      <c r="K434" t="s">
        <v>1038</v>
      </c>
      <c r="L434" s="3"/>
    </row>
    <row r="435" spans="1:12" x14ac:dyDescent="0.25">
      <c r="A435" t="s">
        <v>868</v>
      </c>
      <c r="B435" t="s">
        <v>35</v>
      </c>
      <c r="C435" t="s">
        <v>869</v>
      </c>
      <c r="D435" t="s">
        <v>57</v>
      </c>
      <c r="E435" t="s">
        <v>51</v>
      </c>
      <c r="F435" t="s">
        <v>870</v>
      </c>
      <c r="G435" t="s">
        <v>84</v>
      </c>
      <c r="H435">
        <v>53209</v>
      </c>
      <c r="I435" t="s">
        <v>80</v>
      </c>
      <c r="J435" s="3" t="s">
        <v>1022</v>
      </c>
      <c r="K435" t="s">
        <v>1029</v>
      </c>
      <c r="L435" s="3"/>
    </row>
  </sheetData>
  <autoFilter ref="A1:I435" xr:uid="{95421AAB-7A8C-421B-87D5-2D204EF8D895}"/>
  <conditionalFormatting sqref="A1:A1048576">
    <cfRule type="duplicateValues" dxfId="9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DE5D2-2D32-4AF5-B6F7-679CFC4685EB}">
  <dimension ref="A1:M435"/>
  <sheetViews>
    <sheetView workbookViewId="0">
      <selection activeCell="M1" sqref="M1:M1048576"/>
    </sheetView>
  </sheetViews>
  <sheetFormatPr defaultRowHeight="15" x14ac:dyDescent="0.25"/>
  <cols>
    <col min="1" max="1" width="18.140625" style="3" customWidth="1"/>
    <col min="3" max="3" width="14.28515625" customWidth="1"/>
    <col min="7" max="7" width="13.7109375" style="3" bestFit="1" customWidth="1"/>
    <col min="8" max="8" width="15.42578125" customWidth="1"/>
    <col min="9" max="9" width="15.7109375" style="3" bestFit="1" customWidth="1"/>
    <col min="10" max="10" width="16.7109375" customWidth="1"/>
    <col min="11" max="11" width="16.85546875" bestFit="1" customWidth="1"/>
    <col min="12" max="12" width="14" bestFit="1" customWidth="1"/>
    <col min="13" max="13" width="14.140625" style="3" customWidth="1"/>
  </cols>
  <sheetData>
    <row r="1" spans="1:13" ht="24.75" customHeight="1" x14ac:dyDescent="0.25">
      <c r="A1" s="3" t="s">
        <v>1023</v>
      </c>
      <c r="B1" t="s">
        <v>1040</v>
      </c>
      <c r="C1" t="s">
        <v>1041</v>
      </c>
      <c r="D1" t="s">
        <v>1042</v>
      </c>
      <c r="E1" t="s">
        <v>1044</v>
      </c>
      <c r="G1" s="3" t="s">
        <v>944</v>
      </c>
      <c r="H1" t="s">
        <v>1045</v>
      </c>
      <c r="I1" s="3" t="s">
        <v>942</v>
      </c>
      <c r="J1" s="13" t="s">
        <v>1051</v>
      </c>
      <c r="K1" t="s">
        <v>1049</v>
      </c>
      <c r="L1" t="s">
        <v>1050</v>
      </c>
      <c r="M1" s="3" t="s">
        <v>943</v>
      </c>
    </row>
    <row r="2" spans="1:13" x14ac:dyDescent="0.25">
      <c r="A2" s="3" t="s">
        <v>1024</v>
      </c>
      <c r="B2">
        <f>FIND(".",A2,1)</f>
        <v>8</v>
      </c>
      <c r="C2" t="str">
        <f>RIGHT(A2,3)</f>
        <v>com</v>
      </c>
      <c r="D2">
        <f>LEN(A2)</f>
        <v>11</v>
      </c>
      <c r="E2">
        <f>IFERROR(B2,-1)</f>
        <v>8</v>
      </c>
      <c r="G2" s="3">
        <v>35601</v>
      </c>
      <c r="H2" t="b">
        <f>ISNUMBER(G2)</f>
        <v>1</v>
      </c>
      <c r="I2" s="3" t="s">
        <v>172</v>
      </c>
      <c r="J2">
        <f>LEN(I2)</f>
        <v>7</v>
      </c>
      <c r="K2" t="str">
        <f>TRIM(I2)</f>
        <v>Decatur</v>
      </c>
      <c r="L2">
        <f>LEN(K2)</f>
        <v>7</v>
      </c>
      <c r="M2" s="3" t="s">
        <v>173</v>
      </c>
    </row>
    <row r="3" spans="1:13" x14ac:dyDescent="0.25">
      <c r="A3" s="3" t="s">
        <v>1025</v>
      </c>
      <c r="B3" s="3">
        <f t="shared" ref="B3:B17" si="0">FIND(".",A3,1)</f>
        <v>3</v>
      </c>
      <c r="C3" s="3" t="str">
        <f t="shared" ref="C3:C17" si="1">RIGHT(A3,3)</f>
        <v>com</v>
      </c>
      <c r="D3" s="3">
        <f t="shared" ref="D3:D17" si="2">LEN(A3)</f>
        <v>6</v>
      </c>
      <c r="E3" s="3">
        <f t="shared" ref="E3:E17" si="3">IFERROR(B3,-1)</f>
        <v>3</v>
      </c>
      <c r="G3" s="3">
        <v>36116</v>
      </c>
      <c r="H3" s="3" t="b">
        <f>ISNUMBER(G3)</f>
        <v>1</v>
      </c>
      <c r="I3" s="3" t="s">
        <v>638</v>
      </c>
      <c r="J3" s="3">
        <f>LEN(I3)</f>
        <v>10</v>
      </c>
      <c r="K3" s="3" t="str">
        <f t="shared" ref="K3:K66" si="4">TRIM(I3)</f>
        <v>Montgomery</v>
      </c>
      <c r="L3" s="3">
        <f t="shared" ref="L3:L66" si="5">LEN(K3)</f>
        <v>10</v>
      </c>
      <c r="M3" s="3" t="s">
        <v>156</v>
      </c>
    </row>
    <row r="4" spans="1:13" x14ac:dyDescent="0.25">
      <c r="A4" s="3" t="s">
        <v>1026</v>
      </c>
      <c r="B4" s="3">
        <f t="shared" si="0"/>
        <v>6</v>
      </c>
      <c r="C4" s="3" t="str">
        <f t="shared" si="1"/>
        <v>com</v>
      </c>
      <c r="D4" s="3">
        <f t="shared" si="2"/>
        <v>9</v>
      </c>
      <c r="E4" s="3">
        <f t="shared" si="3"/>
        <v>6</v>
      </c>
      <c r="G4" s="3">
        <v>85234</v>
      </c>
      <c r="H4" s="3" t="b">
        <f>ISNUMBER(G4)</f>
        <v>1</v>
      </c>
      <c r="I4" s="3" t="s">
        <v>155</v>
      </c>
      <c r="J4" s="3">
        <f>LEN(I4)</f>
        <v>7</v>
      </c>
      <c r="K4" s="3" t="str">
        <f t="shared" si="4"/>
        <v>Gilbert</v>
      </c>
      <c r="L4" s="3">
        <f t="shared" si="5"/>
        <v>7</v>
      </c>
      <c r="M4" s="3" t="s">
        <v>606</v>
      </c>
    </row>
    <row r="5" spans="1:13" x14ac:dyDescent="0.25">
      <c r="A5" s="3" t="s">
        <v>1027</v>
      </c>
      <c r="B5" s="3">
        <f t="shared" si="0"/>
        <v>8</v>
      </c>
      <c r="C5" s="3" t="str">
        <f t="shared" si="1"/>
        <v>net</v>
      </c>
      <c r="D5" s="3">
        <f t="shared" si="2"/>
        <v>11</v>
      </c>
      <c r="E5" s="3">
        <f t="shared" si="3"/>
        <v>8</v>
      </c>
      <c r="G5" s="3" t="s">
        <v>1046</v>
      </c>
      <c r="H5" s="3" t="b">
        <f>ISNUMBER(G5)</f>
        <v>0</v>
      </c>
      <c r="I5" s="3" t="s">
        <v>243</v>
      </c>
      <c r="J5" s="3">
        <f>LEN(I5)</f>
        <v>7</v>
      </c>
      <c r="K5" s="3" t="str">
        <f t="shared" si="4"/>
        <v>Phoenix</v>
      </c>
      <c r="L5" s="3">
        <f t="shared" si="5"/>
        <v>7</v>
      </c>
      <c r="M5" s="3" t="s">
        <v>59</v>
      </c>
    </row>
    <row r="6" spans="1:13" x14ac:dyDescent="0.25">
      <c r="A6" s="3" t="s">
        <v>1028</v>
      </c>
      <c r="B6" s="3">
        <f t="shared" si="0"/>
        <v>4</v>
      </c>
      <c r="C6" s="3" t="str">
        <f t="shared" si="1"/>
        <v>com</v>
      </c>
      <c r="D6" s="3">
        <f t="shared" si="2"/>
        <v>7</v>
      </c>
      <c r="E6" s="3">
        <f t="shared" si="3"/>
        <v>4</v>
      </c>
      <c r="G6" s="3">
        <v>85254</v>
      </c>
      <c r="H6" s="3" t="b">
        <f>ISNUMBER(G6)</f>
        <v>1</v>
      </c>
      <c r="I6" s="3" t="s">
        <v>270</v>
      </c>
      <c r="J6" s="3">
        <f>LEN(I6)</f>
        <v>10</v>
      </c>
      <c r="K6" s="3" t="str">
        <f t="shared" si="4"/>
        <v>Scottsdale</v>
      </c>
      <c r="L6" s="3">
        <f t="shared" si="5"/>
        <v>10</v>
      </c>
      <c r="M6" s="3" t="s">
        <v>211</v>
      </c>
    </row>
    <row r="7" spans="1:13" x14ac:dyDescent="0.25">
      <c r="A7" s="3" t="s">
        <v>1029</v>
      </c>
      <c r="B7" s="3">
        <f t="shared" si="0"/>
        <v>5</v>
      </c>
      <c r="C7" s="3" t="str">
        <f t="shared" si="1"/>
        <v>com</v>
      </c>
      <c r="D7" s="3">
        <f t="shared" si="2"/>
        <v>8</v>
      </c>
      <c r="E7" s="3">
        <f t="shared" si="3"/>
        <v>5</v>
      </c>
      <c r="G7" s="3">
        <v>85705</v>
      </c>
      <c r="H7" s="3" t="b">
        <f>ISNUMBER(G7)</f>
        <v>1</v>
      </c>
      <c r="I7" s="3" t="s">
        <v>486</v>
      </c>
      <c r="J7" s="3">
        <f>LEN(I7)</f>
        <v>6</v>
      </c>
      <c r="K7" s="3" t="str">
        <f t="shared" si="4"/>
        <v>Tucson</v>
      </c>
      <c r="L7" s="3">
        <f t="shared" si="5"/>
        <v>6</v>
      </c>
      <c r="M7" s="3" t="s">
        <v>312</v>
      </c>
    </row>
    <row r="8" spans="1:13" x14ac:dyDescent="0.25">
      <c r="A8" s="3" t="s">
        <v>1030</v>
      </c>
      <c r="B8" s="3">
        <f t="shared" si="0"/>
        <v>8</v>
      </c>
      <c r="C8" s="3" t="str">
        <f t="shared" si="1"/>
        <v>net</v>
      </c>
      <c r="D8" s="3">
        <f t="shared" si="2"/>
        <v>11</v>
      </c>
      <c r="E8" s="3">
        <f t="shared" si="3"/>
        <v>8</v>
      </c>
      <c r="G8" s="3">
        <v>85023</v>
      </c>
      <c r="H8" s="3" t="b">
        <f>ISNUMBER(G8)</f>
        <v>1</v>
      </c>
      <c r="I8" s="3" t="s">
        <v>243</v>
      </c>
      <c r="J8" s="3">
        <f>LEN(I8)</f>
        <v>7</v>
      </c>
      <c r="K8" s="3" t="str">
        <f t="shared" si="4"/>
        <v>Phoenix</v>
      </c>
      <c r="L8" s="3">
        <f t="shared" si="5"/>
        <v>7</v>
      </c>
      <c r="M8" s="3" t="s">
        <v>136</v>
      </c>
    </row>
    <row r="9" spans="1:13" x14ac:dyDescent="0.25">
      <c r="A9" s="3" t="s">
        <v>1031</v>
      </c>
      <c r="B9" s="3">
        <f t="shared" si="0"/>
        <v>8</v>
      </c>
      <c r="C9" s="3" t="str">
        <f t="shared" si="1"/>
        <v>com</v>
      </c>
      <c r="D9" s="3">
        <f t="shared" si="2"/>
        <v>11</v>
      </c>
      <c r="E9" s="3">
        <f t="shared" si="3"/>
        <v>8</v>
      </c>
      <c r="G9" s="3">
        <v>85204</v>
      </c>
      <c r="H9" s="3" t="b">
        <f>ISNUMBER(G9)</f>
        <v>1</v>
      </c>
      <c r="I9" s="3" t="s">
        <v>641</v>
      </c>
      <c r="J9" s="3">
        <f>LEN(I9)</f>
        <v>4</v>
      </c>
      <c r="K9" s="3" t="str">
        <f t="shared" si="4"/>
        <v>Mesa</v>
      </c>
      <c r="L9" s="3">
        <f t="shared" si="5"/>
        <v>4</v>
      </c>
      <c r="M9" s="3" t="s">
        <v>64</v>
      </c>
    </row>
    <row r="10" spans="1:13" x14ac:dyDescent="0.25">
      <c r="A10" s="3" t="s">
        <v>1032</v>
      </c>
      <c r="B10" s="3">
        <f t="shared" si="0"/>
        <v>10</v>
      </c>
      <c r="C10" s="3" t="str">
        <f t="shared" si="1"/>
        <v>net</v>
      </c>
      <c r="D10" s="3">
        <f t="shared" si="2"/>
        <v>13</v>
      </c>
      <c r="E10" s="3">
        <f t="shared" si="3"/>
        <v>10</v>
      </c>
      <c r="G10" s="3">
        <v>85705</v>
      </c>
      <c r="H10" s="3" t="b">
        <f>ISNUMBER(G10)</f>
        <v>1</v>
      </c>
      <c r="I10" s="3" t="s">
        <v>486</v>
      </c>
      <c r="J10" s="3">
        <f>LEN(I10)</f>
        <v>6</v>
      </c>
      <c r="K10" s="3" t="str">
        <f t="shared" si="4"/>
        <v>Tucson</v>
      </c>
      <c r="L10" s="3">
        <f t="shared" si="5"/>
        <v>6</v>
      </c>
      <c r="M10" s="3" t="s">
        <v>473</v>
      </c>
    </row>
    <row r="11" spans="1:13" x14ac:dyDescent="0.25">
      <c r="A11" s="3" t="s">
        <v>1033</v>
      </c>
      <c r="B11" s="3">
        <f t="shared" si="0"/>
        <v>7</v>
      </c>
      <c r="C11" s="3" t="str">
        <f t="shared" si="1"/>
        <v>com</v>
      </c>
      <c r="D11" s="3">
        <f t="shared" si="2"/>
        <v>10</v>
      </c>
      <c r="E11" s="3">
        <f t="shared" si="3"/>
        <v>7</v>
      </c>
      <c r="G11" s="3">
        <v>85635</v>
      </c>
      <c r="H11" s="3" t="b">
        <f>ISNUMBER(G11)</f>
        <v>1</v>
      </c>
      <c r="I11" s="3" t="s">
        <v>740</v>
      </c>
      <c r="J11" s="3">
        <f>LEN(I11)</f>
        <v>12</v>
      </c>
      <c r="K11" s="3" t="str">
        <f t="shared" si="4"/>
        <v>Sierra Vista</v>
      </c>
      <c r="L11" s="3">
        <f t="shared" si="5"/>
        <v>12</v>
      </c>
      <c r="M11" s="3" t="s">
        <v>119</v>
      </c>
    </row>
    <row r="12" spans="1:13" x14ac:dyDescent="0.25">
      <c r="A12" s="3" t="s">
        <v>1043</v>
      </c>
      <c r="B12" s="3" t="e">
        <f t="shared" si="0"/>
        <v>#VALUE!</v>
      </c>
      <c r="C12" s="3" t="str">
        <f t="shared" si="1"/>
        <v>com</v>
      </c>
      <c r="D12" s="3">
        <f t="shared" si="2"/>
        <v>8</v>
      </c>
      <c r="E12" s="3">
        <f t="shared" si="3"/>
        <v>-1</v>
      </c>
      <c r="G12" s="3">
        <v>72701</v>
      </c>
      <c r="H12" s="3" t="b">
        <f>ISNUMBER(G12)</f>
        <v>1</v>
      </c>
      <c r="I12" s="3" t="s">
        <v>605</v>
      </c>
      <c r="J12" s="3">
        <f>LEN(I12)</f>
        <v>12</v>
      </c>
      <c r="K12" s="3" t="str">
        <f t="shared" si="4"/>
        <v>Fayetteville</v>
      </c>
      <c r="L12" s="3">
        <f t="shared" si="5"/>
        <v>12</v>
      </c>
      <c r="M12" s="3" t="s">
        <v>140</v>
      </c>
    </row>
    <row r="13" spans="1:13" x14ac:dyDescent="0.25">
      <c r="A13" s="3" t="s">
        <v>1035</v>
      </c>
      <c r="B13" s="3">
        <f t="shared" si="0"/>
        <v>4</v>
      </c>
      <c r="C13" s="3" t="str">
        <f t="shared" si="1"/>
        <v>net</v>
      </c>
      <c r="D13" s="3">
        <f t="shared" si="2"/>
        <v>7</v>
      </c>
      <c r="E13" s="3">
        <f t="shared" si="3"/>
        <v>4</v>
      </c>
      <c r="G13" s="3">
        <v>90036</v>
      </c>
      <c r="H13" s="3" t="b">
        <f>ISNUMBER(G13)</f>
        <v>1</v>
      </c>
      <c r="I13" s="3" t="s">
        <v>58</v>
      </c>
      <c r="J13" s="3">
        <f>LEN(I13)</f>
        <v>11</v>
      </c>
      <c r="K13" s="3" t="str">
        <f t="shared" si="4"/>
        <v>Los Angeles</v>
      </c>
      <c r="L13" s="3">
        <f t="shared" si="5"/>
        <v>11</v>
      </c>
      <c r="M13" s="3" t="s">
        <v>223</v>
      </c>
    </row>
    <row r="14" spans="1:13" x14ac:dyDescent="0.25">
      <c r="A14" s="3" t="s">
        <v>1036</v>
      </c>
      <c r="B14" s="3">
        <f t="shared" si="0"/>
        <v>10</v>
      </c>
      <c r="C14" s="3" t="str">
        <f t="shared" si="1"/>
        <v>net</v>
      </c>
      <c r="D14" s="3">
        <f t="shared" si="2"/>
        <v>13</v>
      </c>
      <c r="E14" s="3">
        <f t="shared" si="3"/>
        <v>10</v>
      </c>
      <c r="G14" s="3">
        <v>90032</v>
      </c>
      <c r="H14" s="3" t="b">
        <f>ISNUMBER(G14)</f>
        <v>1</v>
      </c>
      <c r="I14" s="3" t="s">
        <v>58</v>
      </c>
      <c r="J14" s="3">
        <f>LEN(I14)</f>
        <v>11</v>
      </c>
      <c r="K14" s="3" t="str">
        <f t="shared" si="4"/>
        <v>Los Angeles</v>
      </c>
      <c r="L14" s="3">
        <f t="shared" si="5"/>
        <v>11</v>
      </c>
      <c r="M14" s="3" t="s">
        <v>53</v>
      </c>
    </row>
    <row r="15" spans="1:13" x14ac:dyDescent="0.25">
      <c r="A15" s="3" t="s">
        <v>1037</v>
      </c>
      <c r="B15" s="3">
        <f t="shared" si="0"/>
        <v>6</v>
      </c>
      <c r="C15" s="3" t="str">
        <f t="shared" si="1"/>
        <v>.ca</v>
      </c>
      <c r="D15" s="3">
        <f t="shared" si="2"/>
        <v>8</v>
      </c>
      <c r="E15" s="3">
        <f t="shared" si="3"/>
        <v>6</v>
      </c>
      <c r="G15" s="3">
        <v>94109</v>
      </c>
      <c r="H15" s="3" t="b">
        <f>ISNUMBER(G15)</f>
        <v>1</v>
      </c>
      <c r="I15" s="3" t="s">
        <v>91</v>
      </c>
      <c r="J15" s="3">
        <f>LEN(I15)</f>
        <v>13</v>
      </c>
      <c r="K15" s="3" t="str">
        <f t="shared" si="4"/>
        <v>San Francisco</v>
      </c>
      <c r="L15" s="3">
        <f t="shared" si="5"/>
        <v>13</v>
      </c>
      <c r="M15" s="3" t="s">
        <v>308</v>
      </c>
    </row>
    <row r="16" spans="1:13" x14ac:dyDescent="0.25">
      <c r="A16" s="3" t="s">
        <v>1038</v>
      </c>
      <c r="B16" s="3">
        <f t="shared" si="0"/>
        <v>4</v>
      </c>
      <c r="C16" s="3" t="str">
        <f t="shared" si="1"/>
        <v>com</v>
      </c>
      <c r="D16" s="3">
        <f t="shared" si="2"/>
        <v>7</v>
      </c>
      <c r="E16" s="3">
        <f t="shared" si="3"/>
        <v>4</v>
      </c>
      <c r="G16" s="3">
        <v>90049</v>
      </c>
      <c r="H16" s="3" t="b">
        <f>ISNUMBER(G16)</f>
        <v>1</v>
      </c>
      <c r="I16" s="3" t="s">
        <v>1047</v>
      </c>
      <c r="J16" s="3">
        <f>LEN(I16)</f>
        <v>13</v>
      </c>
      <c r="K16" s="3" t="str">
        <f t="shared" si="4"/>
        <v>Los Angeles</v>
      </c>
      <c r="L16" s="3">
        <f t="shared" si="5"/>
        <v>11</v>
      </c>
      <c r="M16" s="3" t="s">
        <v>921</v>
      </c>
    </row>
    <row r="17" spans="1:13" x14ac:dyDescent="0.25">
      <c r="A17" s="3" t="s">
        <v>1039</v>
      </c>
      <c r="B17" s="3">
        <f t="shared" si="0"/>
        <v>4</v>
      </c>
      <c r="C17" s="3" t="str">
        <f t="shared" si="1"/>
        <v>com</v>
      </c>
      <c r="D17" s="3">
        <f t="shared" si="2"/>
        <v>7</v>
      </c>
      <c r="E17" s="3">
        <f t="shared" si="3"/>
        <v>4</v>
      </c>
      <c r="G17" s="3">
        <v>90049</v>
      </c>
      <c r="H17" s="3" t="b">
        <f>ISNUMBER(G17)</f>
        <v>1</v>
      </c>
      <c r="I17" s="3" t="s">
        <v>58</v>
      </c>
      <c r="J17" s="3">
        <f>LEN(I17)</f>
        <v>11</v>
      </c>
      <c r="K17" s="3" t="str">
        <f t="shared" si="4"/>
        <v>Los Angeles</v>
      </c>
      <c r="L17" s="3">
        <f t="shared" si="5"/>
        <v>11</v>
      </c>
      <c r="M17" s="3" t="s">
        <v>466</v>
      </c>
    </row>
    <row r="18" spans="1:13" x14ac:dyDescent="0.25">
      <c r="A18"/>
      <c r="G18" s="3">
        <v>90004</v>
      </c>
      <c r="H18" s="3" t="b">
        <f>ISNUMBER(G18)</f>
        <v>1</v>
      </c>
      <c r="I18" s="3" t="s">
        <v>58</v>
      </c>
      <c r="J18" s="3">
        <f>LEN(I18)</f>
        <v>11</v>
      </c>
      <c r="K18" s="3" t="str">
        <f t="shared" si="4"/>
        <v>Los Angeles</v>
      </c>
      <c r="L18" s="3">
        <f t="shared" si="5"/>
        <v>11</v>
      </c>
      <c r="M18" s="3" t="s">
        <v>132</v>
      </c>
    </row>
    <row r="19" spans="1:13" x14ac:dyDescent="0.25">
      <c r="A19"/>
      <c r="G19" s="3">
        <v>94122</v>
      </c>
      <c r="H19" s="3" t="b">
        <f>ISNUMBER(G19)</f>
        <v>1</v>
      </c>
      <c r="I19" s="3" t="s">
        <v>1048</v>
      </c>
      <c r="J19" s="3">
        <f>LEN(I19)</f>
        <v>15</v>
      </c>
      <c r="K19" s="3" t="str">
        <f t="shared" si="4"/>
        <v>San Francisco</v>
      </c>
      <c r="L19" s="3">
        <f t="shared" si="5"/>
        <v>13</v>
      </c>
      <c r="M19" s="3" t="s">
        <v>128</v>
      </c>
    </row>
    <row r="20" spans="1:13" x14ac:dyDescent="0.25">
      <c r="A20"/>
      <c r="G20" s="3">
        <v>90036</v>
      </c>
      <c r="H20" s="3" t="b">
        <f>ISNUMBER(G20)</f>
        <v>1</v>
      </c>
      <c r="I20" s="3" t="s">
        <v>58</v>
      </c>
      <c r="J20" s="3">
        <f>LEN(I20)</f>
        <v>11</v>
      </c>
      <c r="K20" s="3" t="str">
        <f t="shared" si="4"/>
        <v>Los Angeles</v>
      </c>
      <c r="L20" s="3">
        <f t="shared" si="5"/>
        <v>11</v>
      </c>
      <c r="M20" s="3" t="s">
        <v>544</v>
      </c>
    </row>
    <row r="21" spans="1:13" x14ac:dyDescent="0.25">
      <c r="A21"/>
      <c r="G21" s="3">
        <v>94122</v>
      </c>
      <c r="H21" s="3" t="b">
        <f>ISNUMBER(G21)</f>
        <v>1</v>
      </c>
      <c r="I21" s="3" t="s">
        <v>91</v>
      </c>
      <c r="J21" s="3">
        <f>LEN(I21)</f>
        <v>13</v>
      </c>
      <c r="K21" s="3" t="str">
        <f t="shared" si="4"/>
        <v>San Francisco</v>
      </c>
      <c r="L21" s="3">
        <f t="shared" si="5"/>
        <v>13</v>
      </c>
      <c r="M21" s="3" t="s">
        <v>258</v>
      </c>
    </row>
    <row r="22" spans="1:13" x14ac:dyDescent="0.25">
      <c r="A22"/>
      <c r="G22" s="3">
        <v>90004</v>
      </c>
      <c r="H22" s="3" t="b">
        <f>ISNUMBER(G22)</f>
        <v>1</v>
      </c>
      <c r="I22" s="3" t="s">
        <v>58</v>
      </c>
      <c r="J22" s="3">
        <f>LEN(I22)</f>
        <v>11</v>
      </c>
      <c r="K22" s="3" t="str">
        <f t="shared" si="4"/>
        <v>Los Angeles</v>
      </c>
      <c r="L22" s="3">
        <f t="shared" si="5"/>
        <v>11</v>
      </c>
      <c r="M22" s="3" t="s">
        <v>620</v>
      </c>
    </row>
    <row r="23" spans="1:13" x14ac:dyDescent="0.25">
      <c r="A23"/>
      <c r="G23" s="3">
        <v>95661</v>
      </c>
      <c r="H23" s="3" t="b">
        <f>ISNUMBER(G23)</f>
        <v>1</v>
      </c>
      <c r="I23" s="3" t="s">
        <v>250</v>
      </c>
      <c r="J23" s="3">
        <f>LEN(I23)</f>
        <v>9</v>
      </c>
      <c r="K23" s="3" t="str">
        <f t="shared" si="4"/>
        <v>Roseville</v>
      </c>
      <c r="L23" s="3">
        <f t="shared" si="5"/>
        <v>9</v>
      </c>
      <c r="M23" s="3" t="s">
        <v>95</v>
      </c>
    </row>
    <row r="24" spans="1:13" x14ac:dyDescent="0.25">
      <c r="A24"/>
      <c r="G24" s="3">
        <v>94122</v>
      </c>
      <c r="H24" s="3" t="b">
        <f>ISNUMBER(G24)</f>
        <v>1</v>
      </c>
      <c r="I24" s="3" t="s">
        <v>91</v>
      </c>
      <c r="J24" s="3">
        <f>LEN(I24)</f>
        <v>13</v>
      </c>
      <c r="K24" s="3" t="str">
        <f t="shared" si="4"/>
        <v>San Francisco</v>
      </c>
      <c r="L24" s="3">
        <f t="shared" si="5"/>
        <v>13</v>
      </c>
      <c r="M24" s="3" t="s">
        <v>516</v>
      </c>
    </row>
    <row r="25" spans="1:13" x14ac:dyDescent="0.25">
      <c r="A25"/>
      <c r="G25" s="3">
        <v>91104</v>
      </c>
      <c r="H25" s="3" t="b">
        <f>ISNUMBER(G25)</f>
        <v>1</v>
      </c>
      <c r="I25" s="3" t="s">
        <v>261</v>
      </c>
      <c r="J25" s="3">
        <f>LEN(I25)</f>
        <v>8</v>
      </c>
      <c r="K25" s="3" t="str">
        <f t="shared" si="4"/>
        <v>Pasadena</v>
      </c>
      <c r="L25" s="3">
        <f t="shared" si="5"/>
        <v>8</v>
      </c>
      <c r="M25" s="3" t="s">
        <v>908</v>
      </c>
    </row>
    <row r="26" spans="1:13" x14ac:dyDescent="0.25">
      <c r="A26"/>
      <c r="G26" s="3">
        <v>95123</v>
      </c>
      <c r="H26" s="3" t="b">
        <f>ISNUMBER(G26)</f>
        <v>1</v>
      </c>
      <c r="I26" s="3" t="s">
        <v>273</v>
      </c>
      <c r="J26" s="3">
        <f>LEN(I26)</f>
        <v>8</v>
      </c>
      <c r="K26" s="3" t="str">
        <f t="shared" si="4"/>
        <v>San Jose</v>
      </c>
      <c r="L26" s="3">
        <f t="shared" si="5"/>
        <v>8</v>
      </c>
      <c r="M26" s="3" t="s">
        <v>329</v>
      </c>
    </row>
    <row r="27" spans="1:13" x14ac:dyDescent="0.25">
      <c r="A27"/>
      <c r="G27" s="3">
        <v>90045</v>
      </c>
      <c r="H27" s="3" t="b">
        <f>ISNUMBER(G27)</f>
        <v>1</v>
      </c>
      <c r="I27" s="3" t="s">
        <v>58</v>
      </c>
      <c r="J27" s="3">
        <f>LEN(I27)</f>
        <v>11</v>
      </c>
      <c r="K27" s="3" t="str">
        <f t="shared" si="4"/>
        <v>Los Angeles</v>
      </c>
      <c r="L27" s="3">
        <f t="shared" si="5"/>
        <v>11</v>
      </c>
      <c r="M27" s="3" t="s">
        <v>289</v>
      </c>
    </row>
    <row r="28" spans="1:13" x14ac:dyDescent="0.25">
      <c r="A28"/>
      <c r="G28" s="3">
        <v>90004</v>
      </c>
      <c r="H28" s="3" t="b">
        <f>ISNUMBER(G28)</f>
        <v>1</v>
      </c>
      <c r="I28" s="3" t="s">
        <v>58</v>
      </c>
      <c r="J28" s="3">
        <f>LEN(I28)</f>
        <v>11</v>
      </c>
      <c r="K28" s="3" t="str">
        <f t="shared" si="4"/>
        <v>Los Angeles</v>
      </c>
      <c r="L28" s="3">
        <f t="shared" si="5"/>
        <v>11</v>
      </c>
      <c r="M28" s="3" t="s">
        <v>144</v>
      </c>
    </row>
    <row r="29" spans="1:13" x14ac:dyDescent="0.25">
      <c r="A29"/>
      <c r="G29" s="3">
        <v>90032</v>
      </c>
      <c r="H29" s="3" t="b">
        <f>ISNUMBER(G29)</f>
        <v>1</v>
      </c>
      <c r="I29" s="3" t="s">
        <v>58</v>
      </c>
      <c r="J29" s="3">
        <f>LEN(I29)</f>
        <v>11</v>
      </c>
      <c r="K29" s="3" t="str">
        <f t="shared" si="4"/>
        <v>Los Angeles</v>
      </c>
      <c r="L29" s="3">
        <f t="shared" si="5"/>
        <v>11</v>
      </c>
      <c r="M29" s="3" t="s">
        <v>70</v>
      </c>
    </row>
    <row r="30" spans="1:13" x14ac:dyDescent="0.25">
      <c r="A30"/>
      <c r="G30" s="3">
        <v>92374</v>
      </c>
      <c r="H30" s="3" t="b">
        <f>ISNUMBER(G30)</f>
        <v>1</v>
      </c>
      <c r="I30" s="3" t="s">
        <v>322</v>
      </c>
      <c r="J30" s="3">
        <f>LEN(I30)</f>
        <v>8</v>
      </c>
      <c r="K30" s="3" t="str">
        <f t="shared" si="4"/>
        <v>Redlands</v>
      </c>
      <c r="L30" s="3">
        <f t="shared" si="5"/>
        <v>8</v>
      </c>
      <c r="M30" s="3" t="s">
        <v>227</v>
      </c>
    </row>
    <row r="31" spans="1:13" x14ac:dyDescent="0.25">
      <c r="A31"/>
      <c r="G31" s="3">
        <v>90604</v>
      </c>
      <c r="H31" s="3" t="b">
        <f>ISNUMBER(G31)</f>
        <v>1</v>
      </c>
      <c r="I31" s="3" t="s">
        <v>345</v>
      </c>
      <c r="J31" s="3">
        <f>LEN(I31)</f>
        <v>8</v>
      </c>
      <c r="K31" s="3" t="str">
        <f t="shared" si="4"/>
        <v>Whittier</v>
      </c>
      <c r="L31" s="3">
        <f t="shared" si="5"/>
        <v>8</v>
      </c>
      <c r="M31" s="3" t="s">
        <v>281</v>
      </c>
    </row>
    <row r="32" spans="1:13" x14ac:dyDescent="0.25">
      <c r="A32"/>
      <c r="G32" s="3">
        <v>90032</v>
      </c>
      <c r="H32" s="3" t="b">
        <f>ISNUMBER(G32)</f>
        <v>1</v>
      </c>
      <c r="I32" s="3" t="s">
        <v>58</v>
      </c>
      <c r="J32" s="3">
        <f>LEN(I32)</f>
        <v>11</v>
      </c>
      <c r="K32" s="3" t="str">
        <f t="shared" si="4"/>
        <v>Los Angeles</v>
      </c>
      <c r="L32" s="3">
        <f t="shared" si="5"/>
        <v>11</v>
      </c>
      <c r="M32" s="3" t="s">
        <v>196</v>
      </c>
    </row>
    <row r="33" spans="1:13" x14ac:dyDescent="0.25">
      <c r="A33"/>
      <c r="G33" s="3">
        <v>95051</v>
      </c>
      <c r="H33" s="3" t="b">
        <f>ISNUMBER(G33)</f>
        <v>1</v>
      </c>
      <c r="I33" s="3" t="s">
        <v>369</v>
      </c>
      <c r="J33" s="3">
        <f>LEN(I33)</f>
        <v>11</v>
      </c>
      <c r="K33" s="3" t="str">
        <f t="shared" si="4"/>
        <v>Santa Clara</v>
      </c>
      <c r="L33" s="3">
        <f t="shared" si="5"/>
        <v>11</v>
      </c>
      <c r="M33" s="3" t="s">
        <v>99</v>
      </c>
    </row>
    <row r="34" spans="1:13" x14ac:dyDescent="0.25">
      <c r="A34"/>
      <c r="G34" s="3">
        <v>94109</v>
      </c>
      <c r="H34" s="3" t="b">
        <f>ISNUMBER(G34)</f>
        <v>1</v>
      </c>
      <c r="I34" s="3" t="s">
        <v>91</v>
      </c>
      <c r="J34" s="3">
        <f>LEN(I34)</f>
        <v>13</v>
      </c>
      <c r="K34" s="3" t="str">
        <f t="shared" si="4"/>
        <v>San Francisco</v>
      </c>
      <c r="L34" s="3">
        <f t="shared" si="5"/>
        <v>13</v>
      </c>
      <c r="M34" s="3" t="s">
        <v>520</v>
      </c>
    </row>
    <row r="35" spans="1:13" x14ac:dyDescent="0.25">
      <c r="A35"/>
      <c r="G35" s="3">
        <v>92037</v>
      </c>
      <c r="H35" s="3" t="b">
        <f>ISNUMBER(G35)</f>
        <v>1</v>
      </c>
      <c r="I35" s="3" t="s">
        <v>379</v>
      </c>
      <c r="J35" s="3">
        <f>LEN(I35)</f>
        <v>9</v>
      </c>
      <c r="K35" s="3" t="str">
        <f t="shared" si="4"/>
        <v>San Diego</v>
      </c>
      <c r="L35" s="3">
        <f t="shared" si="5"/>
        <v>9</v>
      </c>
      <c r="M35" s="3" t="s">
        <v>182</v>
      </c>
    </row>
    <row r="36" spans="1:13" x14ac:dyDescent="0.25">
      <c r="A36"/>
      <c r="G36" s="3">
        <v>94513</v>
      </c>
      <c r="H36" s="3" t="b">
        <f>ISNUMBER(G36)</f>
        <v>1</v>
      </c>
      <c r="I36" s="3" t="s">
        <v>394</v>
      </c>
      <c r="J36" s="3">
        <f>LEN(I36)</f>
        <v>9</v>
      </c>
      <c r="K36" s="3" t="str">
        <f t="shared" si="4"/>
        <v>Brentwood</v>
      </c>
      <c r="L36" s="3">
        <f t="shared" si="5"/>
        <v>9</v>
      </c>
      <c r="M36" s="3" t="s">
        <v>167</v>
      </c>
    </row>
    <row r="37" spans="1:13" x14ac:dyDescent="0.25">
      <c r="A37"/>
      <c r="G37" s="3">
        <v>94110</v>
      </c>
      <c r="H37" s="3" t="b">
        <f>ISNUMBER(G37)</f>
        <v>1</v>
      </c>
      <c r="I37" s="3" t="s">
        <v>91</v>
      </c>
      <c r="J37" s="3">
        <f>LEN(I37)</f>
        <v>13</v>
      </c>
      <c r="K37" s="3" t="str">
        <f t="shared" si="4"/>
        <v>San Francisco</v>
      </c>
      <c r="L37" s="3">
        <f t="shared" si="5"/>
        <v>13</v>
      </c>
      <c r="M37" s="3" t="s">
        <v>79</v>
      </c>
    </row>
    <row r="38" spans="1:13" x14ac:dyDescent="0.25">
      <c r="A38"/>
      <c r="G38" s="3">
        <v>94109</v>
      </c>
      <c r="H38" s="3" t="b">
        <f>ISNUMBER(G38)</f>
        <v>1</v>
      </c>
      <c r="I38" s="3" t="s">
        <v>91</v>
      </c>
      <c r="J38" s="3">
        <f>LEN(I38)</f>
        <v>13</v>
      </c>
      <c r="K38" s="3" t="str">
        <f t="shared" si="4"/>
        <v>San Francisco</v>
      </c>
      <c r="L38" s="3">
        <f t="shared" si="5"/>
        <v>13</v>
      </c>
      <c r="M38" s="3" t="s">
        <v>88</v>
      </c>
    </row>
    <row r="39" spans="1:13" x14ac:dyDescent="0.25">
      <c r="A39"/>
      <c r="G39" s="3">
        <v>90301</v>
      </c>
      <c r="H39" s="3" t="b">
        <f>ISNUMBER(G39)</f>
        <v>1</v>
      </c>
      <c r="I39" s="3" t="s">
        <v>406</v>
      </c>
      <c r="J39" s="3">
        <f>LEN(I39)</f>
        <v>9</v>
      </c>
      <c r="K39" s="3" t="str">
        <f t="shared" si="4"/>
        <v>Inglewood</v>
      </c>
      <c r="L39" s="3">
        <f t="shared" si="5"/>
        <v>9</v>
      </c>
      <c r="M39" s="3" t="s">
        <v>160</v>
      </c>
    </row>
    <row r="40" spans="1:13" x14ac:dyDescent="0.25">
      <c r="A40"/>
      <c r="G40" s="3">
        <v>90004</v>
      </c>
      <c r="H40" s="3" t="b">
        <f>ISNUMBER(G40)</f>
        <v>1</v>
      </c>
      <c r="I40" s="3" t="s">
        <v>58</v>
      </c>
      <c r="J40" s="3">
        <f>LEN(I40)</f>
        <v>11</v>
      </c>
      <c r="K40" s="3" t="str">
        <f t="shared" si="4"/>
        <v>Los Angeles</v>
      </c>
      <c r="L40" s="3">
        <f t="shared" si="5"/>
        <v>11</v>
      </c>
      <c r="M40" s="3" t="s">
        <v>74</v>
      </c>
    </row>
    <row r="41" spans="1:13" x14ac:dyDescent="0.25">
      <c r="A41"/>
      <c r="G41" s="3">
        <v>90805</v>
      </c>
      <c r="H41" s="3" t="b">
        <f>ISNUMBER(G41)</f>
        <v>1</v>
      </c>
      <c r="I41" s="3" t="s">
        <v>444</v>
      </c>
      <c r="J41" s="3">
        <f>LEN(I41)</f>
        <v>10</v>
      </c>
      <c r="K41" s="3" t="str">
        <f t="shared" si="4"/>
        <v>Long Beach</v>
      </c>
      <c r="L41" s="3">
        <f t="shared" si="5"/>
        <v>10</v>
      </c>
      <c r="M41" s="3" t="s">
        <v>84</v>
      </c>
    </row>
    <row r="42" spans="1:13" x14ac:dyDescent="0.25">
      <c r="A42"/>
      <c r="G42" s="3">
        <v>92345</v>
      </c>
      <c r="H42" s="3" t="b">
        <f>ISNUMBER(G42)</f>
        <v>1</v>
      </c>
      <c r="I42" s="3" t="s">
        <v>447</v>
      </c>
      <c r="J42" s="3">
        <f>LEN(I42)</f>
        <v>8</v>
      </c>
      <c r="K42" s="3" t="str">
        <f t="shared" si="4"/>
        <v>Hesperia</v>
      </c>
      <c r="L42" s="3">
        <f t="shared" si="5"/>
        <v>8</v>
      </c>
      <c r="M42"/>
    </row>
    <row r="43" spans="1:13" x14ac:dyDescent="0.25">
      <c r="A43"/>
      <c r="G43" s="3">
        <v>90045</v>
      </c>
      <c r="H43" s="3" t="b">
        <f>ISNUMBER(G43)</f>
        <v>1</v>
      </c>
      <c r="I43" s="3" t="s">
        <v>58</v>
      </c>
      <c r="J43" s="3">
        <f>LEN(I43)</f>
        <v>11</v>
      </c>
      <c r="K43" s="3" t="str">
        <f t="shared" si="4"/>
        <v>Los Angeles</v>
      </c>
      <c r="L43" s="3">
        <f t="shared" si="5"/>
        <v>11</v>
      </c>
      <c r="M43"/>
    </row>
    <row r="44" spans="1:13" x14ac:dyDescent="0.25">
      <c r="A44"/>
      <c r="G44" s="3">
        <v>94122</v>
      </c>
      <c r="H44" s="3" t="b">
        <f>ISNUMBER(G44)</f>
        <v>1</v>
      </c>
      <c r="I44" s="3" t="s">
        <v>91</v>
      </c>
      <c r="J44" s="3">
        <f>LEN(I44)</f>
        <v>13</v>
      </c>
      <c r="K44" s="3" t="str">
        <f t="shared" si="4"/>
        <v>San Francisco</v>
      </c>
      <c r="L44" s="3">
        <f t="shared" si="5"/>
        <v>13</v>
      </c>
      <c r="M44"/>
    </row>
    <row r="45" spans="1:13" x14ac:dyDescent="0.25">
      <c r="A45"/>
      <c r="G45" s="3">
        <v>94122</v>
      </c>
      <c r="H45" s="3" t="b">
        <f>ISNUMBER(G45)</f>
        <v>1</v>
      </c>
      <c r="I45" s="3" t="s">
        <v>91</v>
      </c>
      <c r="J45" s="3">
        <f>LEN(I45)</f>
        <v>13</v>
      </c>
      <c r="K45" s="3" t="str">
        <f t="shared" si="4"/>
        <v>San Francisco</v>
      </c>
      <c r="L45" s="3">
        <f t="shared" si="5"/>
        <v>13</v>
      </c>
      <c r="M45"/>
    </row>
    <row r="46" spans="1:13" x14ac:dyDescent="0.25">
      <c r="A46"/>
      <c r="G46" s="3">
        <v>94109</v>
      </c>
      <c r="H46" s="3" t="b">
        <f>ISNUMBER(G46)</f>
        <v>1</v>
      </c>
      <c r="I46" s="3" t="s">
        <v>91</v>
      </c>
      <c r="J46" s="3">
        <f>LEN(I46)</f>
        <v>13</v>
      </c>
      <c r="K46" s="3" t="str">
        <f t="shared" si="4"/>
        <v>San Francisco</v>
      </c>
      <c r="L46" s="3">
        <f t="shared" si="5"/>
        <v>13</v>
      </c>
      <c r="M46"/>
    </row>
    <row r="47" spans="1:13" x14ac:dyDescent="0.25">
      <c r="A47"/>
      <c r="G47" s="3">
        <v>94109</v>
      </c>
      <c r="H47" s="3" t="b">
        <f>ISNUMBER(G47)</f>
        <v>1</v>
      </c>
      <c r="I47" s="3" t="s">
        <v>91</v>
      </c>
      <c r="J47" s="3">
        <f>LEN(I47)</f>
        <v>13</v>
      </c>
      <c r="K47" s="3" t="str">
        <f t="shared" si="4"/>
        <v>San Francisco</v>
      </c>
      <c r="L47" s="3">
        <f t="shared" si="5"/>
        <v>13</v>
      </c>
      <c r="M47"/>
    </row>
    <row r="48" spans="1:13" x14ac:dyDescent="0.25">
      <c r="A48"/>
      <c r="G48" s="3">
        <v>94110</v>
      </c>
      <c r="H48" s="3" t="b">
        <f>ISNUMBER(G48)</f>
        <v>1</v>
      </c>
      <c r="I48" s="3" t="s">
        <v>91</v>
      </c>
      <c r="J48" s="3">
        <f>LEN(I48)</f>
        <v>13</v>
      </c>
      <c r="K48" s="3" t="str">
        <f t="shared" si="4"/>
        <v>San Francisco</v>
      </c>
      <c r="L48" s="3">
        <f t="shared" si="5"/>
        <v>13</v>
      </c>
      <c r="M48"/>
    </row>
    <row r="49" spans="1:13" x14ac:dyDescent="0.25">
      <c r="A49"/>
      <c r="G49" s="3">
        <v>92646</v>
      </c>
      <c r="H49" s="3" t="b">
        <f>ISNUMBER(G49)</f>
        <v>1</v>
      </c>
      <c r="I49" s="3" t="s">
        <v>534</v>
      </c>
      <c r="J49" s="3">
        <f>LEN(I49)</f>
        <v>16</v>
      </c>
      <c r="K49" s="3" t="str">
        <f t="shared" si="4"/>
        <v>Huntington Beach</v>
      </c>
      <c r="L49" s="3">
        <f t="shared" si="5"/>
        <v>16</v>
      </c>
      <c r="M49"/>
    </row>
    <row r="50" spans="1:13" x14ac:dyDescent="0.25">
      <c r="A50"/>
      <c r="G50" s="3">
        <v>90004</v>
      </c>
      <c r="H50" s="3" t="b">
        <f>ISNUMBER(G50)</f>
        <v>1</v>
      </c>
      <c r="I50" s="3" t="s">
        <v>58</v>
      </c>
      <c r="J50" s="3">
        <f>LEN(I50)</f>
        <v>11</v>
      </c>
      <c r="K50" s="3" t="str">
        <f t="shared" si="4"/>
        <v>Los Angeles</v>
      </c>
      <c r="L50" s="3">
        <f t="shared" si="5"/>
        <v>11</v>
      </c>
      <c r="M50"/>
    </row>
    <row r="51" spans="1:13" x14ac:dyDescent="0.25">
      <c r="A51"/>
      <c r="G51" s="3">
        <v>90045</v>
      </c>
      <c r="H51" s="3" t="b">
        <f>ISNUMBER(G51)</f>
        <v>1</v>
      </c>
      <c r="I51" s="3" t="s">
        <v>58</v>
      </c>
      <c r="J51" s="3">
        <f>LEN(I51)</f>
        <v>11</v>
      </c>
      <c r="K51" s="3" t="str">
        <f t="shared" si="4"/>
        <v>Los Angeles</v>
      </c>
      <c r="L51" s="3">
        <f t="shared" si="5"/>
        <v>11</v>
      </c>
      <c r="M51"/>
    </row>
    <row r="52" spans="1:13" x14ac:dyDescent="0.25">
      <c r="A52"/>
      <c r="G52" s="3">
        <v>94521</v>
      </c>
      <c r="H52" s="3" t="b">
        <f>ISNUMBER(G52)</f>
        <v>1</v>
      </c>
      <c r="I52" s="3" t="s">
        <v>69</v>
      </c>
      <c r="J52" s="3">
        <f>LEN(I52)</f>
        <v>7</v>
      </c>
      <c r="K52" s="3" t="str">
        <f t="shared" si="4"/>
        <v>Concord</v>
      </c>
      <c r="L52" s="3">
        <f t="shared" si="5"/>
        <v>7</v>
      </c>
      <c r="M52"/>
    </row>
    <row r="53" spans="1:13" x14ac:dyDescent="0.25">
      <c r="A53"/>
      <c r="G53" s="3">
        <v>94110</v>
      </c>
      <c r="H53" s="3" t="b">
        <f>ISNUMBER(G53)</f>
        <v>1</v>
      </c>
      <c r="I53" s="3" t="s">
        <v>91</v>
      </c>
      <c r="J53" s="3">
        <f>LEN(I53)</f>
        <v>13</v>
      </c>
      <c r="K53" s="3" t="str">
        <f t="shared" si="4"/>
        <v>San Francisco</v>
      </c>
      <c r="L53" s="3">
        <f t="shared" si="5"/>
        <v>13</v>
      </c>
      <c r="M53"/>
    </row>
    <row r="54" spans="1:13" x14ac:dyDescent="0.25">
      <c r="A54"/>
      <c r="G54" s="3">
        <v>90008</v>
      </c>
      <c r="H54" s="3" t="b">
        <f>ISNUMBER(G54)</f>
        <v>1</v>
      </c>
      <c r="I54" s="3" t="s">
        <v>58</v>
      </c>
      <c r="J54" s="3">
        <f>LEN(I54)</f>
        <v>11</v>
      </c>
      <c r="K54" s="3" t="str">
        <f t="shared" si="4"/>
        <v>Los Angeles</v>
      </c>
      <c r="L54" s="3">
        <f t="shared" si="5"/>
        <v>11</v>
      </c>
      <c r="M54"/>
    </row>
    <row r="55" spans="1:13" x14ac:dyDescent="0.25">
      <c r="A55"/>
      <c r="G55" s="3">
        <v>92024</v>
      </c>
      <c r="H55" s="3" t="b">
        <f>ISNUMBER(G55)</f>
        <v>1</v>
      </c>
      <c r="I55" s="3" t="s">
        <v>379</v>
      </c>
      <c r="J55" s="3">
        <f>LEN(I55)</f>
        <v>9</v>
      </c>
      <c r="K55" s="3" t="str">
        <f t="shared" si="4"/>
        <v>San Diego</v>
      </c>
      <c r="L55" s="3">
        <f t="shared" si="5"/>
        <v>9</v>
      </c>
      <c r="M55"/>
    </row>
    <row r="56" spans="1:13" x14ac:dyDescent="0.25">
      <c r="A56"/>
      <c r="G56" s="3">
        <v>90045</v>
      </c>
      <c r="H56" s="3" t="b">
        <f>ISNUMBER(G56)</f>
        <v>1</v>
      </c>
      <c r="I56" s="3" t="s">
        <v>58</v>
      </c>
      <c r="J56" s="3">
        <f>LEN(I56)</f>
        <v>11</v>
      </c>
      <c r="K56" s="3" t="str">
        <f t="shared" si="4"/>
        <v>Los Angeles</v>
      </c>
      <c r="L56" s="3">
        <f t="shared" si="5"/>
        <v>11</v>
      </c>
      <c r="M56"/>
    </row>
    <row r="57" spans="1:13" x14ac:dyDescent="0.25">
      <c r="A57"/>
      <c r="G57" s="3">
        <v>92627</v>
      </c>
      <c r="H57" s="3" t="b">
        <f>ISNUMBER(G57)</f>
        <v>1</v>
      </c>
      <c r="I57" s="3" t="s">
        <v>607</v>
      </c>
      <c r="J57" s="3">
        <f>LEN(I57)</f>
        <v>10</v>
      </c>
      <c r="K57" s="3" t="str">
        <f t="shared" si="4"/>
        <v>Costa Mesa</v>
      </c>
      <c r="L57" s="3">
        <f t="shared" si="5"/>
        <v>10</v>
      </c>
      <c r="M57"/>
    </row>
    <row r="58" spans="1:13" x14ac:dyDescent="0.25">
      <c r="A58"/>
      <c r="G58" s="3">
        <v>90049</v>
      </c>
      <c r="H58" s="3" t="b">
        <f>ISNUMBER(G58)</f>
        <v>1</v>
      </c>
      <c r="I58" s="3" t="s">
        <v>58</v>
      </c>
      <c r="J58" s="3">
        <f>LEN(I58)</f>
        <v>11</v>
      </c>
      <c r="K58" s="3" t="str">
        <f t="shared" si="4"/>
        <v>Los Angeles</v>
      </c>
      <c r="L58" s="3">
        <f t="shared" si="5"/>
        <v>11</v>
      </c>
      <c r="M58"/>
    </row>
    <row r="59" spans="1:13" x14ac:dyDescent="0.25">
      <c r="A59"/>
      <c r="G59" s="3">
        <v>90032</v>
      </c>
      <c r="H59" s="3" t="b">
        <f>ISNUMBER(G59)</f>
        <v>1</v>
      </c>
      <c r="I59" s="3" t="s">
        <v>58</v>
      </c>
      <c r="J59" s="3">
        <f>LEN(I59)</f>
        <v>11</v>
      </c>
      <c r="K59" s="3" t="str">
        <f t="shared" si="4"/>
        <v>Los Angeles</v>
      </c>
      <c r="L59" s="3">
        <f t="shared" si="5"/>
        <v>11</v>
      </c>
      <c r="M59"/>
    </row>
    <row r="60" spans="1:13" x14ac:dyDescent="0.25">
      <c r="A60"/>
      <c r="G60" s="3">
        <v>90036</v>
      </c>
      <c r="H60" s="3" t="b">
        <f>ISNUMBER(G60)</f>
        <v>1</v>
      </c>
      <c r="I60" s="3" t="s">
        <v>58</v>
      </c>
      <c r="J60" s="3">
        <f>LEN(I60)</f>
        <v>11</v>
      </c>
      <c r="K60" s="3" t="str">
        <f t="shared" si="4"/>
        <v>Los Angeles</v>
      </c>
      <c r="L60" s="3">
        <f t="shared" si="5"/>
        <v>11</v>
      </c>
      <c r="M60"/>
    </row>
    <row r="61" spans="1:13" x14ac:dyDescent="0.25">
      <c r="A61"/>
      <c r="G61" s="3">
        <v>90032</v>
      </c>
      <c r="H61" s="3" t="b">
        <f>ISNUMBER(G61)</f>
        <v>1</v>
      </c>
      <c r="I61" s="3" t="s">
        <v>58</v>
      </c>
      <c r="J61" s="3">
        <f>LEN(I61)</f>
        <v>11</v>
      </c>
      <c r="K61" s="3" t="str">
        <f t="shared" si="4"/>
        <v>Los Angeles</v>
      </c>
      <c r="L61" s="3">
        <f t="shared" si="5"/>
        <v>11</v>
      </c>
      <c r="M61"/>
    </row>
    <row r="62" spans="1:13" x14ac:dyDescent="0.25">
      <c r="A62"/>
      <c r="G62" s="3">
        <v>94110</v>
      </c>
      <c r="H62" s="3" t="b">
        <f>ISNUMBER(G62)</f>
        <v>1</v>
      </c>
      <c r="I62" s="3" t="s">
        <v>91</v>
      </c>
      <c r="J62" s="3">
        <f>LEN(I62)</f>
        <v>13</v>
      </c>
      <c r="K62" s="3" t="str">
        <f t="shared" si="4"/>
        <v>San Francisco</v>
      </c>
      <c r="L62" s="3">
        <f t="shared" si="5"/>
        <v>13</v>
      </c>
      <c r="M62"/>
    </row>
    <row r="63" spans="1:13" x14ac:dyDescent="0.25">
      <c r="A63"/>
      <c r="G63" s="3">
        <v>92804</v>
      </c>
      <c r="H63" s="3" t="b">
        <f>ISNUMBER(G63)</f>
        <v>1</v>
      </c>
      <c r="I63" s="3" t="s">
        <v>657</v>
      </c>
      <c r="J63" s="3">
        <f>LEN(I63)</f>
        <v>7</v>
      </c>
      <c r="K63" s="3" t="str">
        <f t="shared" si="4"/>
        <v>Anaheim</v>
      </c>
      <c r="L63" s="3">
        <f t="shared" si="5"/>
        <v>7</v>
      </c>
      <c r="M63"/>
    </row>
    <row r="64" spans="1:13" x14ac:dyDescent="0.25">
      <c r="A64"/>
      <c r="G64" s="3">
        <v>90045</v>
      </c>
      <c r="H64" s="3" t="b">
        <f>ISNUMBER(G64)</f>
        <v>1</v>
      </c>
      <c r="I64" s="3" t="s">
        <v>58</v>
      </c>
      <c r="J64" s="3">
        <f>LEN(I64)</f>
        <v>11</v>
      </c>
      <c r="K64" s="3" t="str">
        <f t="shared" si="4"/>
        <v>Los Angeles</v>
      </c>
      <c r="L64" s="3">
        <f t="shared" si="5"/>
        <v>11</v>
      </c>
      <c r="M64"/>
    </row>
    <row r="65" spans="1:13" x14ac:dyDescent="0.25">
      <c r="A65"/>
      <c r="G65" s="3">
        <v>94110</v>
      </c>
      <c r="H65" s="3" t="b">
        <f>ISNUMBER(G65)</f>
        <v>1</v>
      </c>
      <c r="I65" s="3" t="s">
        <v>91</v>
      </c>
      <c r="J65" s="3">
        <f>LEN(I65)</f>
        <v>13</v>
      </c>
      <c r="K65" s="3" t="str">
        <f t="shared" si="4"/>
        <v>San Francisco</v>
      </c>
      <c r="L65" s="3">
        <f t="shared" si="5"/>
        <v>13</v>
      </c>
      <c r="M65"/>
    </row>
    <row r="66" spans="1:13" x14ac:dyDescent="0.25">
      <c r="A66"/>
      <c r="G66" s="3">
        <v>90008</v>
      </c>
      <c r="H66" s="3" t="b">
        <f>ISNUMBER(G66)</f>
        <v>1</v>
      </c>
      <c r="I66" s="3" t="s">
        <v>58</v>
      </c>
      <c r="J66" s="3">
        <f>LEN(I66)</f>
        <v>11</v>
      </c>
      <c r="K66" s="3" t="str">
        <f t="shared" si="4"/>
        <v>Los Angeles</v>
      </c>
      <c r="L66" s="3">
        <f t="shared" si="5"/>
        <v>11</v>
      </c>
      <c r="M66"/>
    </row>
    <row r="67" spans="1:13" x14ac:dyDescent="0.25">
      <c r="A67"/>
      <c r="G67" s="3">
        <v>90805</v>
      </c>
      <c r="H67" s="3" t="b">
        <f>ISNUMBER(G67)</f>
        <v>1</v>
      </c>
      <c r="I67" s="3" t="s">
        <v>444</v>
      </c>
      <c r="J67" s="3">
        <f>LEN(I67)</f>
        <v>10</v>
      </c>
      <c r="K67" s="3" t="str">
        <f t="shared" ref="K67:K130" si="6">TRIM(I67)</f>
        <v>Long Beach</v>
      </c>
      <c r="L67" s="3">
        <f t="shared" ref="L67:L130" si="7">LEN(K67)</f>
        <v>10</v>
      </c>
      <c r="M67"/>
    </row>
    <row r="68" spans="1:13" x14ac:dyDescent="0.25">
      <c r="A68"/>
      <c r="G68" s="3">
        <v>90004</v>
      </c>
      <c r="H68" s="3" t="b">
        <f>ISNUMBER(G68)</f>
        <v>1</v>
      </c>
      <c r="I68" s="3" t="s">
        <v>58</v>
      </c>
      <c r="J68" s="3">
        <f>LEN(I68)</f>
        <v>11</v>
      </c>
      <c r="K68" s="3" t="str">
        <f t="shared" si="6"/>
        <v>Los Angeles</v>
      </c>
      <c r="L68" s="3">
        <f t="shared" si="7"/>
        <v>11</v>
      </c>
      <c r="M68"/>
    </row>
    <row r="69" spans="1:13" x14ac:dyDescent="0.25">
      <c r="A69"/>
      <c r="G69" s="3">
        <v>92024</v>
      </c>
      <c r="H69" s="3" t="b">
        <f>ISNUMBER(G69)</f>
        <v>1</v>
      </c>
      <c r="I69" s="3" t="s">
        <v>379</v>
      </c>
      <c r="J69" s="3">
        <f>LEN(I69)</f>
        <v>9</v>
      </c>
      <c r="K69" s="3" t="str">
        <f t="shared" si="6"/>
        <v>San Diego</v>
      </c>
      <c r="L69" s="3">
        <f t="shared" si="7"/>
        <v>9</v>
      </c>
      <c r="M69"/>
    </row>
    <row r="70" spans="1:13" x14ac:dyDescent="0.25">
      <c r="A70"/>
      <c r="G70" s="3">
        <v>94122</v>
      </c>
      <c r="H70" s="3" t="b">
        <f>ISNUMBER(G70)</f>
        <v>1</v>
      </c>
      <c r="I70" s="3" t="s">
        <v>91</v>
      </c>
      <c r="J70" s="3">
        <f>LEN(I70)</f>
        <v>13</v>
      </c>
      <c r="K70" s="3" t="str">
        <f t="shared" si="6"/>
        <v>San Francisco</v>
      </c>
      <c r="L70" s="3">
        <f t="shared" si="7"/>
        <v>13</v>
      </c>
      <c r="M70"/>
    </row>
    <row r="71" spans="1:13" x14ac:dyDescent="0.25">
      <c r="A71"/>
      <c r="G71" s="3">
        <v>94591</v>
      </c>
      <c r="H71" s="3" t="b">
        <f>ISNUMBER(G71)</f>
        <v>1</v>
      </c>
      <c r="I71" s="3" t="s">
        <v>728</v>
      </c>
      <c r="J71" s="3">
        <f>LEN(I71)</f>
        <v>7</v>
      </c>
      <c r="K71" s="3" t="str">
        <f t="shared" si="6"/>
        <v>Vallejo</v>
      </c>
      <c r="L71" s="3">
        <f t="shared" si="7"/>
        <v>7</v>
      </c>
      <c r="M71"/>
    </row>
    <row r="72" spans="1:13" x14ac:dyDescent="0.25">
      <c r="A72"/>
      <c r="G72" s="3">
        <v>92691</v>
      </c>
      <c r="H72" s="3" t="b">
        <f>ISNUMBER(G72)</f>
        <v>1</v>
      </c>
      <c r="I72" s="3" t="s">
        <v>733</v>
      </c>
      <c r="J72" s="3">
        <f>LEN(I72)</f>
        <v>13</v>
      </c>
      <c r="K72" s="3" t="str">
        <f t="shared" si="6"/>
        <v>Mission Viejo</v>
      </c>
      <c r="L72" s="3">
        <f t="shared" si="7"/>
        <v>13</v>
      </c>
      <c r="M72"/>
    </row>
    <row r="73" spans="1:13" x14ac:dyDescent="0.25">
      <c r="A73"/>
      <c r="G73" s="3">
        <v>90036</v>
      </c>
      <c r="H73" s="3" t="b">
        <f>ISNUMBER(G73)</f>
        <v>1</v>
      </c>
      <c r="I73" s="3" t="s">
        <v>58</v>
      </c>
      <c r="J73" s="3">
        <f>LEN(I73)</f>
        <v>11</v>
      </c>
      <c r="K73" s="3" t="str">
        <f t="shared" si="6"/>
        <v>Los Angeles</v>
      </c>
      <c r="L73" s="3">
        <f t="shared" si="7"/>
        <v>11</v>
      </c>
      <c r="M73"/>
    </row>
    <row r="74" spans="1:13" x14ac:dyDescent="0.25">
      <c r="A74"/>
      <c r="G74" s="3">
        <v>90805</v>
      </c>
      <c r="H74" s="3" t="b">
        <f>ISNUMBER(G74)</f>
        <v>1</v>
      </c>
      <c r="I74" s="3" t="s">
        <v>444</v>
      </c>
      <c r="J74" s="3">
        <f>LEN(I74)</f>
        <v>10</v>
      </c>
      <c r="K74" s="3" t="str">
        <f t="shared" si="6"/>
        <v>Long Beach</v>
      </c>
      <c r="L74" s="3">
        <f t="shared" si="7"/>
        <v>10</v>
      </c>
      <c r="M74"/>
    </row>
    <row r="75" spans="1:13" x14ac:dyDescent="0.25">
      <c r="A75"/>
      <c r="G75" s="3">
        <v>90045</v>
      </c>
      <c r="H75" s="3" t="b">
        <f>ISNUMBER(G75)</f>
        <v>1</v>
      </c>
      <c r="I75" s="3" t="s">
        <v>58</v>
      </c>
      <c r="J75" s="3">
        <f>LEN(I75)</f>
        <v>11</v>
      </c>
      <c r="K75" s="3" t="str">
        <f t="shared" si="6"/>
        <v>Los Angeles</v>
      </c>
      <c r="L75" s="3">
        <f t="shared" si="7"/>
        <v>11</v>
      </c>
      <c r="M75"/>
    </row>
    <row r="76" spans="1:13" x14ac:dyDescent="0.25">
      <c r="A76"/>
      <c r="G76" s="3">
        <v>94110</v>
      </c>
      <c r="H76" s="3" t="b">
        <f>ISNUMBER(G76)</f>
        <v>1</v>
      </c>
      <c r="I76" s="3" t="s">
        <v>91</v>
      </c>
      <c r="J76" s="3">
        <f>LEN(I76)</f>
        <v>13</v>
      </c>
      <c r="K76" s="3" t="str">
        <f t="shared" si="6"/>
        <v>San Francisco</v>
      </c>
      <c r="L76" s="3">
        <f t="shared" si="7"/>
        <v>13</v>
      </c>
      <c r="M76"/>
    </row>
    <row r="77" spans="1:13" x14ac:dyDescent="0.25">
      <c r="A77"/>
      <c r="G77" s="3">
        <v>92105</v>
      </c>
      <c r="H77" s="3" t="b">
        <f>ISNUMBER(G77)</f>
        <v>1</v>
      </c>
      <c r="I77" s="3" t="s">
        <v>379</v>
      </c>
      <c r="J77" s="3">
        <f>LEN(I77)</f>
        <v>9</v>
      </c>
      <c r="K77" s="3" t="str">
        <f t="shared" si="6"/>
        <v>San Diego</v>
      </c>
      <c r="L77" s="3">
        <f t="shared" si="7"/>
        <v>9</v>
      </c>
      <c r="M77"/>
    </row>
    <row r="78" spans="1:13" x14ac:dyDescent="0.25">
      <c r="A78"/>
      <c r="G78" s="3">
        <v>94110</v>
      </c>
      <c r="H78" s="3" t="b">
        <f>ISNUMBER(G78)</f>
        <v>1</v>
      </c>
      <c r="I78" s="3" t="s">
        <v>91</v>
      </c>
      <c r="J78" s="3">
        <f>LEN(I78)</f>
        <v>13</v>
      </c>
      <c r="K78" s="3" t="str">
        <f t="shared" si="6"/>
        <v>San Francisco</v>
      </c>
      <c r="L78" s="3">
        <f t="shared" si="7"/>
        <v>13</v>
      </c>
      <c r="M78"/>
    </row>
    <row r="79" spans="1:13" x14ac:dyDescent="0.25">
      <c r="A79"/>
      <c r="G79" s="3">
        <v>90036</v>
      </c>
      <c r="H79" s="3" t="b">
        <f>ISNUMBER(G79)</f>
        <v>1</v>
      </c>
      <c r="I79" s="3" t="s">
        <v>58</v>
      </c>
      <c r="J79" s="3">
        <f>LEN(I79)</f>
        <v>11</v>
      </c>
      <c r="K79" s="3" t="str">
        <f t="shared" si="6"/>
        <v>Los Angeles</v>
      </c>
      <c r="L79" s="3">
        <f t="shared" si="7"/>
        <v>11</v>
      </c>
      <c r="M79"/>
    </row>
    <row r="80" spans="1:13" x14ac:dyDescent="0.25">
      <c r="A80"/>
      <c r="G80" s="3">
        <v>90004</v>
      </c>
      <c r="H80" s="3" t="b">
        <f>ISNUMBER(G80)</f>
        <v>1</v>
      </c>
      <c r="I80" s="3" t="s">
        <v>58</v>
      </c>
      <c r="J80" s="3">
        <f>LEN(I80)</f>
        <v>11</v>
      </c>
      <c r="K80" s="3" t="str">
        <f t="shared" si="6"/>
        <v>Los Angeles</v>
      </c>
      <c r="L80" s="3">
        <f t="shared" si="7"/>
        <v>11</v>
      </c>
      <c r="M80"/>
    </row>
    <row r="81" spans="1:13" x14ac:dyDescent="0.25">
      <c r="A81"/>
      <c r="G81" s="3">
        <v>94110</v>
      </c>
      <c r="H81" s="3" t="b">
        <f>ISNUMBER(G81)</f>
        <v>1</v>
      </c>
      <c r="I81" s="3" t="s">
        <v>91</v>
      </c>
      <c r="J81" s="3">
        <f>LEN(I81)</f>
        <v>13</v>
      </c>
      <c r="K81" s="3" t="str">
        <f t="shared" si="6"/>
        <v>San Francisco</v>
      </c>
      <c r="L81" s="3">
        <f t="shared" si="7"/>
        <v>13</v>
      </c>
      <c r="M81"/>
    </row>
    <row r="82" spans="1:13" x14ac:dyDescent="0.25">
      <c r="A82"/>
      <c r="G82" s="3">
        <v>93534</v>
      </c>
      <c r="H82" s="3" t="b">
        <f>ISNUMBER(G82)</f>
        <v>1</v>
      </c>
      <c r="I82" s="3" t="s">
        <v>844</v>
      </c>
      <c r="J82" s="3">
        <f>LEN(I82)</f>
        <v>9</v>
      </c>
      <c r="K82" s="3" t="str">
        <f t="shared" si="6"/>
        <v>Lancaster</v>
      </c>
      <c r="L82" s="3">
        <f t="shared" si="7"/>
        <v>9</v>
      </c>
      <c r="M82"/>
    </row>
    <row r="83" spans="1:13" x14ac:dyDescent="0.25">
      <c r="A83"/>
      <c r="G83" s="3">
        <v>93534</v>
      </c>
      <c r="H83" s="3" t="b">
        <f>ISNUMBER(G83)</f>
        <v>1</v>
      </c>
      <c r="I83" s="3" t="s">
        <v>844</v>
      </c>
      <c r="J83" s="3">
        <f>LEN(I83)</f>
        <v>9</v>
      </c>
      <c r="K83" s="3" t="str">
        <f t="shared" si="6"/>
        <v>Lancaster</v>
      </c>
      <c r="L83" s="3">
        <f t="shared" si="7"/>
        <v>9</v>
      </c>
      <c r="M83"/>
    </row>
    <row r="84" spans="1:13" x14ac:dyDescent="0.25">
      <c r="A84"/>
      <c r="G84" s="3">
        <v>94110</v>
      </c>
      <c r="H84" s="3" t="b">
        <f>ISNUMBER(G84)</f>
        <v>1</v>
      </c>
      <c r="I84" s="3" t="s">
        <v>91</v>
      </c>
      <c r="J84" s="3">
        <f>LEN(I84)</f>
        <v>13</v>
      </c>
      <c r="K84" s="3" t="str">
        <f t="shared" si="6"/>
        <v>San Francisco</v>
      </c>
      <c r="L84" s="3">
        <f t="shared" si="7"/>
        <v>13</v>
      </c>
      <c r="M84"/>
    </row>
    <row r="85" spans="1:13" x14ac:dyDescent="0.25">
      <c r="A85"/>
      <c r="G85" s="3">
        <v>92530</v>
      </c>
      <c r="H85" s="3" t="b">
        <f>ISNUMBER(G85)</f>
        <v>1</v>
      </c>
      <c r="I85" s="3" t="s">
        <v>856</v>
      </c>
      <c r="J85" s="3">
        <f>LEN(I85)</f>
        <v>13</v>
      </c>
      <c r="K85" s="3" t="str">
        <f t="shared" si="6"/>
        <v>Lake Elsinore</v>
      </c>
      <c r="L85" s="3">
        <f t="shared" si="7"/>
        <v>13</v>
      </c>
      <c r="M85"/>
    </row>
    <row r="86" spans="1:13" x14ac:dyDescent="0.25">
      <c r="A86"/>
      <c r="G86" s="3">
        <v>92105</v>
      </c>
      <c r="H86" s="3" t="b">
        <f>ISNUMBER(G86)</f>
        <v>1</v>
      </c>
      <c r="I86" s="3" t="s">
        <v>379</v>
      </c>
      <c r="J86" s="3">
        <f>LEN(I86)</f>
        <v>9</v>
      </c>
      <c r="K86" s="3" t="str">
        <f t="shared" si="6"/>
        <v>San Diego</v>
      </c>
      <c r="L86" s="3">
        <f t="shared" si="7"/>
        <v>9</v>
      </c>
      <c r="M86"/>
    </row>
    <row r="87" spans="1:13" x14ac:dyDescent="0.25">
      <c r="A87"/>
      <c r="G87" s="3">
        <v>94122</v>
      </c>
      <c r="H87" s="3" t="b">
        <f>ISNUMBER(G87)</f>
        <v>1</v>
      </c>
      <c r="I87" s="3" t="s">
        <v>91</v>
      </c>
      <c r="J87" s="3">
        <f>LEN(I87)</f>
        <v>13</v>
      </c>
      <c r="K87" s="3" t="str">
        <f t="shared" si="6"/>
        <v>San Francisco</v>
      </c>
      <c r="L87" s="3">
        <f t="shared" si="7"/>
        <v>13</v>
      </c>
      <c r="M87"/>
    </row>
    <row r="88" spans="1:13" x14ac:dyDescent="0.25">
      <c r="A88"/>
      <c r="G88" s="3">
        <v>92704</v>
      </c>
      <c r="H88" s="3" t="b">
        <f>ISNUMBER(G88)</f>
        <v>1</v>
      </c>
      <c r="I88" s="3" t="s">
        <v>867</v>
      </c>
      <c r="J88" s="3">
        <f>LEN(I88)</f>
        <v>9</v>
      </c>
      <c r="K88" s="3" t="str">
        <f t="shared" si="6"/>
        <v>Santa Ana</v>
      </c>
      <c r="L88" s="3">
        <f t="shared" si="7"/>
        <v>9</v>
      </c>
      <c r="M88"/>
    </row>
    <row r="89" spans="1:13" x14ac:dyDescent="0.25">
      <c r="A89"/>
      <c r="G89" s="3">
        <v>94110</v>
      </c>
      <c r="H89" s="3" t="b">
        <f>ISNUMBER(G89)</f>
        <v>1</v>
      </c>
      <c r="I89" s="3" t="s">
        <v>91</v>
      </c>
      <c r="J89" s="3">
        <f>LEN(I89)</f>
        <v>13</v>
      </c>
      <c r="K89" s="3" t="str">
        <f t="shared" si="6"/>
        <v>San Francisco</v>
      </c>
      <c r="L89" s="3">
        <f t="shared" si="7"/>
        <v>13</v>
      </c>
      <c r="M89"/>
    </row>
    <row r="90" spans="1:13" x14ac:dyDescent="0.25">
      <c r="A90"/>
      <c r="G90" s="3">
        <v>90036</v>
      </c>
      <c r="H90" s="3" t="b">
        <f>ISNUMBER(G90)</f>
        <v>1</v>
      </c>
      <c r="I90" s="3" t="s">
        <v>58</v>
      </c>
      <c r="J90" s="3">
        <f>LEN(I90)</f>
        <v>11</v>
      </c>
      <c r="K90" s="3" t="str">
        <f t="shared" si="6"/>
        <v>Los Angeles</v>
      </c>
      <c r="L90" s="3">
        <f t="shared" si="7"/>
        <v>11</v>
      </c>
      <c r="M90"/>
    </row>
    <row r="91" spans="1:13" x14ac:dyDescent="0.25">
      <c r="A91"/>
      <c r="G91" s="3">
        <v>93905</v>
      </c>
      <c r="H91" s="3" t="b">
        <f>ISNUMBER(G91)</f>
        <v>1</v>
      </c>
      <c r="I91" s="3" t="s">
        <v>892</v>
      </c>
      <c r="J91" s="3">
        <f>LEN(I91)</f>
        <v>7</v>
      </c>
      <c r="K91" s="3" t="str">
        <f t="shared" si="6"/>
        <v>Salinas</v>
      </c>
      <c r="L91" s="3">
        <f t="shared" si="7"/>
        <v>7</v>
      </c>
      <c r="M91"/>
    </row>
    <row r="92" spans="1:13" x14ac:dyDescent="0.25">
      <c r="A92"/>
      <c r="G92" s="3">
        <v>94122</v>
      </c>
      <c r="H92" s="3" t="b">
        <f>ISNUMBER(G92)</f>
        <v>1</v>
      </c>
      <c r="I92" s="3" t="s">
        <v>91</v>
      </c>
      <c r="J92" s="3">
        <f>LEN(I92)</f>
        <v>13</v>
      </c>
      <c r="K92" s="3" t="str">
        <f t="shared" si="6"/>
        <v>San Francisco</v>
      </c>
      <c r="L92" s="3">
        <f t="shared" si="7"/>
        <v>13</v>
      </c>
      <c r="M92"/>
    </row>
    <row r="93" spans="1:13" x14ac:dyDescent="0.25">
      <c r="A93"/>
      <c r="G93" s="3">
        <v>94109</v>
      </c>
      <c r="H93" s="3" t="b">
        <f>ISNUMBER(G93)</f>
        <v>1</v>
      </c>
      <c r="I93" s="3" t="s">
        <v>91</v>
      </c>
      <c r="J93" s="3">
        <f>LEN(I93)</f>
        <v>13</v>
      </c>
      <c r="K93" s="3" t="str">
        <f t="shared" si="6"/>
        <v>San Francisco</v>
      </c>
      <c r="L93" s="3">
        <f t="shared" si="7"/>
        <v>13</v>
      </c>
      <c r="M93"/>
    </row>
    <row r="94" spans="1:13" x14ac:dyDescent="0.25">
      <c r="A94"/>
      <c r="G94" s="3">
        <v>90045</v>
      </c>
      <c r="H94" s="3" t="b">
        <f>ISNUMBER(G94)</f>
        <v>1</v>
      </c>
      <c r="I94" s="3" t="s">
        <v>58</v>
      </c>
      <c r="J94" s="3">
        <f>LEN(I94)</f>
        <v>11</v>
      </c>
      <c r="K94" s="3" t="str">
        <f t="shared" si="6"/>
        <v>Los Angeles</v>
      </c>
      <c r="L94" s="3">
        <f t="shared" si="7"/>
        <v>11</v>
      </c>
      <c r="M94"/>
    </row>
    <row r="95" spans="1:13" x14ac:dyDescent="0.25">
      <c r="A95"/>
      <c r="G95" s="3">
        <v>92105</v>
      </c>
      <c r="H95" s="3" t="b">
        <f>ISNUMBER(G95)</f>
        <v>1</v>
      </c>
      <c r="I95" s="3" t="s">
        <v>379</v>
      </c>
      <c r="J95" s="3">
        <f>LEN(I95)</f>
        <v>9</v>
      </c>
      <c r="K95" s="3" t="str">
        <f t="shared" si="6"/>
        <v>San Diego</v>
      </c>
      <c r="L95" s="3">
        <f t="shared" si="7"/>
        <v>9</v>
      </c>
      <c r="M95"/>
    </row>
    <row r="96" spans="1:13" x14ac:dyDescent="0.25">
      <c r="A96"/>
      <c r="G96" s="3">
        <v>94122</v>
      </c>
      <c r="H96" s="3" t="b">
        <f>ISNUMBER(G96)</f>
        <v>1</v>
      </c>
      <c r="I96" s="3" t="s">
        <v>91</v>
      </c>
      <c r="J96" s="3">
        <f>LEN(I96)</f>
        <v>13</v>
      </c>
      <c r="K96" s="3" t="str">
        <f t="shared" si="6"/>
        <v>San Francisco</v>
      </c>
      <c r="L96" s="3">
        <f t="shared" si="7"/>
        <v>13</v>
      </c>
      <c r="M96"/>
    </row>
    <row r="97" spans="1:13" x14ac:dyDescent="0.25">
      <c r="A97"/>
      <c r="G97" s="3">
        <v>94122</v>
      </c>
      <c r="H97" s="3" t="b">
        <f>ISNUMBER(G97)</f>
        <v>1</v>
      </c>
      <c r="I97" s="3" t="s">
        <v>91</v>
      </c>
      <c r="J97" s="3">
        <f>LEN(I97)</f>
        <v>13</v>
      </c>
      <c r="K97" s="3" t="str">
        <f t="shared" si="6"/>
        <v>San Francisco</v>
      </c>
      <c r="L97" s="3">
        <f t="shared" si="7"/>
        <v>13</v>
      </c>
      <c r="M97"/>
    </row>
    <row r="98" spans="1:13" x14ac:dyDescent="0.25">
      <c r="A98"/>
      <c r="G98" s="3">
        <v>90032</v>
      </c>
      <c r="H98" s="3" t="b">
        <f>ISNUMBER(G98)</f>
        <v>1</v>
      </c>
      <c r="I98" s="3" t="s">
        <v>58</v>
      </c>
      <c r="J98" s="3">
        <f>LEN(I98)</f>
        <v>11</v>
      </c>
      <c r="K98" s="3" t="str">
        <f t="shared" si="6"/>
        <v>Los Angeles</v>
      </c>
      <c r="L98" s="3">
        <f t="shared" si="7"/>
        <v>11</v>
      </c>
      <c r="M98"/>
    </row>
    <row r="99" spans="1:13" x14ac:dyDescent="0.25">
      <c r="A99"/>
      <c r="G99" s="3">
        <v>80013</v>
      </c>
      <c r="H99" s="3" t="b">
        <f>ISNUMBER(G99)</f>
        <v>1</v>
      </c>
      <c r="I99" s="3" t="s">
        <v>210</v>
      </c>
      <c r="J99" s="3">
        <f>LEN(I99)</f>
        <v>6</v>
      </c>
      <c r="K99" s="3" t="str">
        <f t="shared" si="6"/>
        <v>Aurora</v>
      </c>
      <c r="L99" s="3">
        <f t="shared" si="7"/>
        <v>6</v>
      </c>
      <c r="M99"/>
    </row>
    <row r="100" spans="1:13" x14ac:dyDescent="0.25">
      <c r="A100"/>
      <c r="G100" s="3">
        <v>80219</v>
      </c>
      <c r="H100" s="3" t="b">
        <f>ISNUMBER(G100)</f>
        <v>1</v>
      </c>
      <c r="I100" s="3" t="s">
        <v>337</v>
      </c>
      <c r="J100" s="3">
        <f>LEN(I100)</f>
        <v>6</v>
      </c>
      <c r="K100" s="3" t="str">
        <f t="shared" si="6"/>
        <v>Denver</v>
      </c>
      <c r="L100" s="3">
        <f t="shared" si="7"/>
        <v>6</v>
      </c>
      <c r="M100"/>
    </row>
    <row r="101" spans="1:13" x14ac:dyDescent="0.25">
      <c r="A101"/>
      <c r="G101" s="3">
        <v>80906</v>
      </c>
      <c r="H101" s="3" t="b">
        <f>ISNUMBER(G101)</f>
        <v>1</v>
      </c>
      <c r="I101" s="3" t="s">
        <v>418</v>
      </c>
      <c r="J101" s="3">
        <f>LEN(I101)</f>
        <v>16</v>
      </c>
      <c r="K101" s="3" t="str">
        <f t="shared" si="6"/>
        <v>Colorado Springs</v>
      </c>
      <c r="L101" s="3">
        <f t="shared" si="7"/>
        <v>16</v>
      </c>
      <c r="M101"/>
    </row>
    <row r="102" spans="1:13" x14ac:dyDescent="0.25">
      <c r="A102"/>
      <c r="G102" s="3">
        <v>80004</v>
      </c>
      <c r="H102" s="3" t="b">
        <f>ISNUMBER(G102)</f>
        <v>1</v>
      </c>
      <c r="I102" s="3" t="s">
        <v>431</v>
      </c>
      <c r="J102" s="3">
        <f>LEN(I102)</f>
        <v>6</v>
      </c>
      <c r="K102" s="3" t="str">
        <f t="shared" si="6"/>
        <v>Arvada</v>
      </c>
      <c r="L102" s="3">
        <f t="shared" si="7"/>
        <v>6</v>
      </c>
      <c r="M102"/>
    </row>
    <row r="103" spans="1:13" x14ac:dyDescent="0.25">
      <c r="A103"/>
      <c r="G103" s="3">
        <v>80027</v>
      </c>
      <c r="H103" s="3" t="b">
        <f>ISNUMBER(G103)</f>
        <v>1</v>
      </c>
      <c r="I103" s="3" t="s">
        <v>538</v>
      </c>
      <c r="J103" s="3">
        <f>LEN(I103)</f>
        <v>10</v>
      </c>
      <c r="K103" s="3" t="str">
        <f t="shared" si="6"/>
        <v>Louisville</v>
      </c>
      <c r="L103" s="3">
        <f t="shared" si="7"/>
        <v>10</v>
      </c>
      <c r="M103"/>
    </row>
    <row r="104" spans="1:13" x14ac:dyDescent="0.25">
      <c r="A104"/>
      <c r="G104" s="3">
        <v>80134</v>
      </c>
      <c r="H104" s="3" t="b">
        <f>ISNUMBER(G104)</f>
        <v>1</v>
      </c>
      <c r="I104" s="3" t="s">
        <v>610</v>
      </c>
      <c r="J104" s="3">
        <f>LEN(I104)</f>
        <v>6</v>
      </c>
      <c r="K104" s="3" t="str">
        <f t="shared" si="6"/>
        <v>Parker</v>
      </c>
      <c r="L104" s="3">
        <f t="shared" si="7"/>
        <v>6</v>
      </c>
      <c r="M104"/>
    </row>
    <row r="105" spans="1:13" x14ac:dyDescent="0.25">
      <c r="A105"/>
      <c r="G105" s="3">
        <v>80219</v>
      </c>
      <c r="H105" s="3" t="b">
        <f>ISNUMBER(G105)</f>
        <v>1</v>
      </c>
      <c r="I105" s="3" t="s">
        <v>337</v>
      </c>
      <c r="J105" s="3">
        <f>LEN(I105)</f>
        <v>6</v>
      </c>
      <c r="K105" s="3" t="str">
        <f t="shared" si="6"/>
        <v>Denver</v>
      </c>
      <c r="L105" s="3">
        <f t="shared" si="7"/>
        <v>6</v>
      </c>
      <c r="M105"/>
    </row>
    <row r="106" spans="1:13" x14ac:dyDescent="0.25">
      <c r="A106"/>
      <c r="G106" s="3">
        <v>80013</v>
      </c>
      <c r="H106" s="3" t="b">
        <f>ISNUMBER(G106)</f>
        <v>1</v>
      </c>
      <c r="I106" s="3" t="s">
        <v>210</v>
      </c>
      <c r="J106" s="3">
        <f>LEN(I106)</f>
        <v>6</v>
      </c>
      <c r="K106" s="3" t="str">
        <f t="shared" si="6"/>
        <v>Aurora</v>
      </c>
      <c r="L106" s="3">
        <f t="shared" si="7"/>
        <v>6</v>
      </c>
      <c r="M106"/>
    </row>
    <row r="107" spans="1:13" x14ac:dyDescent="0.25">
      <c r="A107"/>
      <c r="G107" s="3">
        <v>80013</v>
      </c>
      <c r="H107" s="3" t="b">
        <f>ISNUMBER(G107)</f>
        <v>1</v>
      </c>
      <c r="I107" s="3" t="s">
        <v>210</v>
      </c>
      <c r="J107" s="3">
        <f>LEN(I107)</f>
        <v>6</v>
      </c>
      <c r="K107" s="3" t="str">
        <f t="shared" si="6"/>
        <v>Aurora</v>
      </c>
      <c r="L107" s="3">
        <f t="shared" si="7"/>
        <v>6</v>
      </c>
      <c r="M107"/>
    </row>
    <row r="108" spans="1:13" x14ac:dyDescent="0.25">
      <c r="A108"/>
      <c r="G108" s="3">
        <v>80219</v>
      </c>
      <c r="H108" s="3" t="b">
        <f>ISNUMBER(G108)</f>
        <v>1</v>
      </c>
      <c r="I108" s="3" t="s">
        <v>337</v>
      </c>
      <c r="J108" s="3">
        <f>LEN(I108)</f>
        <v>6</v>
      </c>
      <c r="K108" s="3" t="str">
        <f t="shared" si="6"/>
        <v>Denver</v>
      </c>
      <c r="L108" s="3">
        <f t="shared" si="7"/>
        <v>6</v>
      </c>
      <c r="M108"/>
    </row>
    <row r="109" spans="1:13" x14ac:dyDescent="0.25">
      <c r="A109"/>
      <c r="G109" s="3">
        <v>6824</v>
      </c>
      <c r="H109" s="3" t="b">
        <f>ISNUMBER(G109)</f>
        <v>1</v>
      </c>
      <c r="I109" s="3" t="s">
        <v>311</v>
      </c>
      <c r="J109" s="3">
        <f>LEN(I109)</f>
        <v>9</v>
      </c>
      <c r="K109" s="3" t="str">
        <f t="shared" si="6"/>
        <v>Fairfield</v>
      </c>
      <c r="L109" s="3">
        <f t="shared" si="7"/>
        <v>9</v>
      </c>
      <c r="M109"/>
    </row>
    <row r="110" spans="1:13" x14ac:dyDescent="0.25">
      <c r="A110"/>
      <c r="G110" s="3">
        <v>6040</v>
      </c>
      <c r="H110" s="3" t="b">
        <f>ISNUMBER(G110)</f>
        <v>1</v>
      </c>
      <c r="I110" s="3" t="s">
        <v>480</v>
      </c>
      <c r="J110" s="3">
        <f>LEN(I110)</f>
        <v>10</v>
      </c>
      <c r="K110" s="3" t="str">
        <f t="shared" si="6"/>
        <v>Manchester</v>
      </c>
      <c r="L110" s="3">
        <f t="shared" si="7"/>
        <v>10</v>
      </c>
      <c r="M110"/>
    </row>
    <row r="111" spans="1:13" x14ac:dyDescent="0.25">
      <c r="A111"/>
      <c r="G111" s="3">
        <v>6360</v>
      </c>
      <c r="H111" s="3" t="b">
        <f>ISNUMBER(G111)</f>
        <v>1</v>
      </c>
      <c r="I111" s="3" t="s">
        <v>937</v>
      </c>
      <c r="J111" s="3">
        <f>LEN(I111)</f>
        <v>7</v>
      </c>
      <c r="K111" s="3" t="str">
        <f t="shared" si="6"/>
        <v>Norwich</v>
      </c>
      <c r="L111" s="3">
        <f t="shared" si="7"/>
        <v>7</v>
      </c>
      <c r="M111"/>
    </row>
    <row r="112" spans="1:13" x14ac:dyDescent="0.25">
      <c r="A112"/>
      <c r="G112" s="3">
        <v>19901</v>
      </c>
      <c r="H112" s="3" t="b">
        <f>ISNUMBER(G112)</f>
        <v>1</v>
      </c>
      <c r="I112" s="3" t="s">
        <v>135</v>
      </c>
      <c r="J112" s="3">
        <f>LEN(I112)</f>
        <v>5</v>
      </c>
      <c r="K112" s="3" t="str">
        <f t="shared" si="6"/>
        <v>Dover</v>
      </c>
      <c r="L112" s="3">
        <f t="shared" si="7"/>
        <v>5</v>
      </c>
      <c r="M112"/>
    </row>
    <row r="113" spans="1:13" x14ac:dyDescent="0.25">
      <c r="A113"/>
      <c r="G113" s="3">
        <v>19805</v>
      </c>
      <c r="H113" s="3" t="b">
        <f>ISNUMBER(G113)</f>
        <v>1</v>
      </c>
      <c r="I113" s="3" t="s">
        <v>235</v>
      </c>
      <c r="J113" s="3">
        <f>LEN(I113)</f>
        <v>10</v>
      </c>
      <c r="K113" s="3" t="str">
        <f t="shared" si="6"/>
        <v>Wilmington</v>
      </c>
      <c r="L113" s="3">
        <f t="shared" si="7"/>
        <v>10</v>
      </c>
      <c r="M113"/>
    </row>
    <row r="114" spans="1:13" x14ac:dyDescent="0.25">
      <c r="A114"/>
      <c r="G114" s="3">
        <v>19901</v>
      </c>
      <c r="H114" s="3" t="b">
        <f>ISNUMBER(G114)</f>
        <v>1</v>
      </c>
      <c r="I114" s="3" t="s">
        <v>135</v>
      </c>
      <c r="J114" s="3">
        <f>LEN(I114)</f>
        <v>5</v>
      </c>
      <c r="K114" s="3" t="str">
        <f t="shared" si="6"/>
        <v>Dover</v>
      </c>
      <c r="L114" s="3">
        <f t="shared" si="7"/>
        <v>5</v>
      </c>
      <c r="M114"/>
    </row>
    <row r="115" spans="1:13" x14ac:dyDescent="0.25">
      <c r="A115"/>
      <c r="G115" s="3">
        <v>33311</v>
      </c>
      <c r="H115" s="3" t="b">
        <f>ISNUMBER(G115)</f>
        <v>1</v>
      </c>
      <c r="I115" s="3" t="s">
        <v>63</v>
      </c>
      <c r="J115" s="3">
        <f>LEN(I115)</f>
        <v>15</v>
      </c>
      <c r="K115" s="3" t="str">
        <f t="shared" si="6"/>
        <v>Fort Lauderdale</v>
      </c>
      <c r="L115" s="3">
        <f t="shared" si="7"/>
        <v>15</v>
      </c>
      <c r="M115"/>
    </row>
    <row r="116" spans="1:13" x14ac:dyDescent="0.25">
      <c r="A116"/>
      <c r="G116" s="3">
        <v>32935</v>
      </c>
      <c r="H116" s="3" t="b">
        <f>ISNUMBER(G116)</f>
        <v>1</v>
      </c>
      <c r="I116" s="3" t="s">
        <v>124</v>
      </c>
      <c r="J116" s="3">
        <f>LEN(I116)</f>
        <v>9</v>
      </c>
      <c r="K116" s="3" t="str">
        <f t="shared" si="6"/>
        <v>Melbourne</v>
      </c>
      <c r="L116" s="3">
        <f t="shared" si="7"/>
        <v>9</v>
      </c>
      <c r="M116"/>
    </row>
    <row r="117" spans="1:13" x14ac:dyDescent="0.25">
      <c r="A117"/>
      <c r="G117" s="3">
        <v>33614</v>
      </c>
      <c r="H117" s="3" t="b">
        <f>ISNUMBER(G117)</f>
        <v>1</v>
      </c>
      <c r="I117" s="3" t="s">
        <v>366</v>
      </c>
      <c r="J117" s="3">
        <f>LEN(I117)</f>
        <v>5</v>
      </c>
      <c r="K117" s="3" t="str">
        <f t="shared" si="6"/>
        <v>Tampa</v>
      </c>
      <c r="L117" s="3">
        <f t="shared" si="7"/>
        <v>5</v>
      </c>
      <c r="M117"/>
    </row>
    <row r="118" spans="1:13" x14ac:dyDescent="0.25">
      <c r="A118"/>
      <c r="G118" s="3">
        <v>33319</v>
      </c>
      <c r="H118" s="3" t="b">
        <f>ISNUMBER(G118)</f>
        <v>1</v>
      </c>
      <c r="I118" s="3" t="s">
        <v>413</v>
      </c>
      <c r="J118" s="3">
        <f>LEN(I118)</f>
        <v>7</v>
      </c>
      <c r="K118" s="3" t="str">
        <f t="shared" si="6"/>
        <v>Tamarac</v>
      </c>
      <c r="L118" s="3">
        <f t="shared" si="7"/>
        <v>7</v>
      </c>
      <c r="M118"/>
    </row>
    <row r="119" spans="1:13" x14ac:dyDescent="0.25">
      <c r="A119"/>
      <c r="G119" s="3">
        <v>33710</v>
      </c>
      <c r="H119" s="3" t="b">
        <f>ISNUMBER(G119)</f>
        <v>1</v>
      </c>
      <c r="I119" s="3" t="s">
        <v>437</v>
      </c>
      <c r="J119" s="3">
        <f>LEN(I119)</f>
        <v>16</v>
      </c>
      <c r="K119" s="3" t="str">
        <f t="shared" si="6"/>
        <v>Saint Petersburg</v>
      </c>
      <c r="L119" s="3">
        <f t="shared" si="7"/>
        <v>16</v>
      </c>
      <c r="M119"/>
    </row>
    <row r="120" spans="1:13" x14ac:dyDescent="0.25">
      <c r="A120"/>
      <c r="G120" s="3">
        <v>33024</v>
      </c>
      <c r="H120" s="3" t="b">
        <f>ISNUMBER(G120)</f>
        <v>1</v>
      </c>
      <c r="I120" s="3" t="s">
        <v>500</v>
      </c>
      <c r="J120" s="3">
        <f>LEN(I120)</f>
        <v>14</v>
      </c>
      <c r="K120" s="3" t="str">
        <f t="shared" si="6"/>
        <v>Pembroke Pines</v>
      </c>
      <c r="L120" s="3">
        <f t="shared" si="7"/>
        <v>14</v>
      </c>
      <c r="M120"/>
    </row>
    <row r="121" spans="1:13" x14ac:dyDescent="0.25">
      <c r="A121"/>
      <c r="G121" s="3">
        <v>33180</v>
      </c>
      <c r="H121" s="3" t="b">
        <f>ISNUMBER(G121)</f>
        <v>1</v>
      </c>
      <c r="I121" s="3" t="s">
        <v>525</v>
      </c>
      <c r="J121" s="3">
        <f>LEN(I121)</f>
        <v>5</v>
      </c>
      <c r="K121" s="3" t="str">
        <f t="shared" si="6"/>
        <v>Miami</v>
      </c>
      <c r="L121" s="3">
        <f t="shared" si="7"/>
        <v>5</v>
      </c>
      <c r="M121"/>
    </row>
    <row r="122" spans="1:13" x14ac:dyDescent="0.25">
      <c r="A122"/>
      <c r="G122" s="3">
        <v>32216</v>
      </c>
      <c r="H122" s="3" t="b">
        <f>ISNUMBER(G122)</f>
        <v>1</v>
      </c>
      <c r="I122" s="3" t="s">
        <v>556</v>
      </c>
      <c r="J122" s="3">
        <f>LEN(I122)</f>
        <v>12</v>
      </c>
      <c r="K122" s="3" t="str">
        <f t="shared" si="6"/>
        <v>Jacksonville</v>
      </c>
      <c r="L122" s="3">
        <f t="shared" si="7"/>
        <v>12</v>
      </c>
      <c r="M122"/>
    </row>
    <row r="123" spans="1:13" x14ac:dyDescent="0.25">
      <c r="A123"/>
      <c r="G123" s="3">
        <v>33801</v>
      </c>
      <c r="H123" s="3" t="b">
        <f>ISNUMBER(G123)</f>
        <v>1</v>
      </c>
      <c r="I123" s="3" t="s">
        <v>629</v>
      </c>
      <c r="J123" s="3">
        <f>LEN(I123)</f>
        <v>8</v>
      </c>
      <c r="K123" s="3" t="str">
        <f t="shared" si="6"/>
        <v>Lakeland</v>
      </c>
      <c r="L123" s="3">
        <f t="shared" si="7"/>
        <v>8</v>
      </c>
      <c r="M123"/>
    </row>
    <row r="124" spans="1:13" x14ac:dyDescent="0.25">
      <c r="A124"/>
      <c r="G124" s="3">
        <v>32216</v>
      </c>
      <c r="H124" s="3" t="b">
        <f>ISNUMBER(G124)</f>
        <v>1</v>
      </c>
      <c r="I124" s="3" t="s">
        <v>556</v>
      </c>
      <c r="J124" s="3">
        <f>LEN(I124)</f>
        <v>12</v>
      </c>
      <c r="K124" s="3" t="str">
        <f t="shared" si="6"/>
        <v>Jacksonville</v>
      </c>
      <c r="L124" s="3">
        <f t="shared" si="7"/>
        <v>12</v>
      </c>
      <c r="M124"/>
    </row>
    <row r="125" spans="1:13" x14ac:dyDescent="0.25">
      <c r="A125"/>
      <c r="G125" s="3">
        <v>33614</v>
      </c>
      <c r="H125" s="3" t="b">
        <f>ISNUMBER(G125)</f>
        <v>1</v>
      </c>
      <c r="I125" s="3" t="s">
        <v>366</v>
      </c>
      <c r="J125" s="3">
        <f>LEN(I125)</f>
        <v>5</v>
      </c>
      <c r="K125" s="3" t="str">
        <f t="shared" si="6"/>
        <v>Tampa</v>
      </c>
      <c r="L125" s="3">
        <f t="shared" si="7"/>
        <v>5</v>
      </c>
      <c r="M125"/>
    </row>
    <row r="126" spans="1:13" x14ac:dyDescent="0.25">
      <c r="A126"/>
      <c r="G126" s="3">
        <v>33614</v>
      </c>
      <c r="H126" s="3" t="b">
        <f>ISNUMBER(G126)</f>
        <v>1</v>
      </c>
      <c r="I126" s="3" t="s">
        <v>366</v>
      </c>
      <c r="J126" s="3">
        <f>LEN(I126)</f>
        <v>5</v>
      </c>
      <c r="K126" s="3" t="str">
        <f t="shared" si="6"/>
        <v>Tampa</v>
      </c>
      <c r="L126" s="3">
        <f t="shared" si="7"/>
        <v>5</v>
      </c>
      <c r="M126"/>
    </row>
    <row r="127" spans="1:13" x14ac:dyDescent="0.25">
      <c r="A127"/>
      <c r="G127" s="3">
        <v>33180</v>
      </c>
      <c r="H127" s="3" t="b">
        <f>ISNUMBER(G127)</f>
        <v>1</v>
      </c>
      <c r="I127" s="3" t="s">
        <v>525</v>
      </c>
      <c r="J127" s="3">
        <f>LEN(I127)</f>
        <v>5</v>
      </c>
      <c r="K127" s="3" t="str">
        <f t="shared" si="6"/>
        <v>Miami</v>
      </c>
      <c r="L127" s="3">
        <f t="shared" si="7"/>
        <v>5</v>
      </c>
      <c r="M127"/>
    </row>
    <row r="128" spans="1:13" x14ac:dyDescent="0.25">
      <c r="A128"/>
      <c r="G128" s="3">
        <v>32137</v>
      </c>
      <c r="H128" s="3" t="b">
        <f>ISNUMBER(G128)</f>
        <v>1</v>
      </c>
      <c r="I128" s="3" t="s">
        <v>790</v>
      </c>
      <c r="J128" s="3">
        <f>LEN(I128)</f>
        <v>10</v>
      </c>
      <c r="K128" s="3" t="str">
        <f t="shared" si="6"/>
        <v>Palm Coast</v>
      </c>
      <c r="L128" s="3">
        <f t="shared" si="7"/>
        <v>10</v>
      </c>
      <c r="M128"/>
    </row>
    <row r="129" spans="1:13" x14ac:dyDescent="0.25">
      <c r="A129"/>
      <c r="G129" s="3">
        <v>33012</v>
      </c>
      <c r="H129" s="3" t="b">
        <f>ISNUMBER(G129)</f>
        <v>1</v>
      </c>
      <c r="I129" s="3" t="s">
        <v>804</v>
      </c>
      <c r="J129" s="3">
        <f>LEN(I129)</f>
        <v>7</v>
      </c>
      <c r="K129" s="3" t="str">
        <f t="shared" si="6"/>
        <v>Hialeah</v>
      </c>
      <c r="L129" s="3">
        <f t="shared" si="7"/>
        <v>7</v>
      </c>
      <c r="M129"/>
    </row>
    <row r="130" spans="1:13" x14ac:dyDescent="0.25">
      <c r="A130"/>
      <c r="G130" s="3">
        <v>32216</v>
      </c>
      <c r="H130" s="3" t="b">
        <f>ISNUMBER(G130)</f>
        <v>1</v>
      </c>
      <c r="I130" s="3" t="s">
        <v>556</v>
      </c>
      <c r="J130" s="3">
        <f>LEN(I130)</f>
        <v>12</v>
      </c>
      <c r="K130" s="3" t="str">
        <f t="shared" si="6"/>
        <v>Jacksonville</v>
      </c>
      <c r="L130" s="3">
        <f t="shared" si="7"/>
        <v>12</v>
      </c>
      <c r="M130"/>
    </row>
    <row r="131" spans="1:13" x14ac:dyDescent="0.25">
      <c r="A131"/>
      <c r="G131" s="3">
        <v>33710</v>
      </c>
      <c r="H131" s="3" t="b">
        <f>ISNUMBER(G131)</f>
        <v>1</v>
      </c>
      <c r="I131" s="3" t="s">
        <v>437</v>
      </c>
      <c r="J131" s="3">
        <f>LEN(I131)</f>
        <v>16</v>
      </c>
      <c r="K131" s="3" t="str">
        <f t="shared" ref="K131:K194" si="8">TRIM(I131)</f>
        <v>Saint Petersburg</v>
      </c>
      <c r="L131" s="3">
        <f t="shared" ref="L131:L194" si="9">LEN(K131)</f>
        <v>16</v>
      </c>
      <c r="M131"/>
    </row>
    <row r="132" spans="1:13" x14ac:dyDescent="0.25">
      <c r="A132"/>
      <c r="G132" s="3">
        <v>33614</v>
      </c>
      <c r="H132" s="3" t="b">
        <f>ISNUMBER(G132)</f>
        <v>1</v>
      </c>
      <c r="I132" s="3" t="s">
        <v>366</v>
      </c>
      <c r="J132" s="3">
        <f>LEN(I132)</f>
        <v>5</v>
      </c>
      <c r="K132" s="3" t="str">
        <f t="shared" si="8"/>
        <v>Tampa</v>
      </c>
      <c r="L132" s="3">
        <f t="shared" si="9"/>
        <v>5</v>
      </c>
      <c r="M132"/>
    </row>
    <row r="133" spans="1:13" x14ac:dyDescent="0.25">
      <c r="A133"/>
      <c r="G133" s="3">
        <v>32216</v>
      </c>
      <c r="H133" s="3" t="b">
        <f>ISNUMBER(G133)</f>
        <v>1</v>
      </c>
      <c r="I133" s="3" t="s">
        <v>556</v>
      </c>
      <c r="J133" s="3">
        <f>LEN(I133)</f>
        <v>12</v>
      </c>
      <c r="K133" s="3" t="str">
        <f t="shared" si="8"/>
        <v>Jacksonville</v>
      </c>
      <c r="L133" s="3">
        <f t="shared" si="9"/>
        <v>12</v>
      </c>
      <c r="M133"/>
    </row>
    <row r="134" spans="1:13" x14ac:dyDescent="0.25">
      <c r="A134"/>
      <c r="G134" s="3">
        <v>31907</v>
      </c>
      <c r="H134" s="3" t="b">
        <f>ISNUMBER(G134)</f>
        <v>1</v>
      </c>
      <c r="I134" s="3" t="s">
        <v>226</v>
      </c>
      <c r="J134" s="3">
        <f>LEN(I134)</f>
        <v>8</v>
      </c>
      <c r="K134" s="3" t="str">
        <f t="shared" si="8"/>
        <v>Columbus</v>
      </c>
      <c r="L134" s="3">
        <f t="shared" si="9"/>
        <v>8</v>
      </c>
      <c r="M134"/>
    </row>
    <row r="135" spans="1:13" x14ac:dyDescent="0.25">
      <c r="A135"/>
      <c r="G135" s="3">
        <v>30318</v>
      </c>
      <c r="H135" s="3" t="b">
        <f>ISNUMBER(G135)</f>
        <v>1</v>
      </c>
      <c r="I135" s="3" t="s">
        <v>613</v>
      </c>
      <c r="J135" s="3">
        <f>LEN(I135)</f>
        <v>7</v>
      </c>
      <c r="K135" s="3" t="str">
        <f t="shared" si="8"/>
        <v>Atlanta</v>
      </c>
      <c r="L135" s="3">
        <f t="shared" si="9"/>
        <v>7</v>
      </c>
      <c r="M135"/>
    </row>
    <row r="136" spans="1:13" x14ac:dyDescent="0.25">
      <c r="A136"/>
      <c r="G136" s="3">
        <v>31088</v>
      </c>
      <c r="H136" s="3" t="b">
        <f>ISNUMBER(G136)</f>
        <v>1</v>
      </c>
      <c r="I136" s="3" t="s">
        <v>725</v>
      </c>
      <c r="J136" s="3">
        <f>LEN(I136)</f>
        <v>13</v>
      </c>
      <c r="K136" s="3" t="str">
        <f t="shared" si="8"/>
        <v>Warner Robins</v>
      </c>
      <c r="L136" s="3">
        <f t="shared" si="9"/>
        <v>13</v>
      </c>
      <c r="M136"/>
    </row>
    <row r="137" spans="1:13" x14ac:dyDescent="0.25">
      <c r="A137"/>
      <c r="G137" s="3">
        <v>30318</v>
      </c>
      <c r="H137" s="3" t="b">
        <f>ISNUMBER(G137)</f>
        <v>1</v>
      </c>
      <c r="I137" s="3" t="s">
        <v>613</v>
      </c>
      <c r="J137" s="3">
        <f>LEN(I137)</f>
        <v>7</v>
      </c>
      <c r="K137" s="3" t="str">
        <f t="shared" si="8"/>
        <v>Atlanta</v>
      </c>
      <c r="L137" s="3">
        <f t="shared" si="9"/>
        <v>7</v>
      </c>
      <c r="M137"/>
    </row>
    <row r="138" spans="1:13" x14ac:dyDescent="0.25">
      <c r="A138"/>
      <c r="G138" s="3">
        <v>60540</v>
      </c>
      <c r="H138" s="3" t="b">
        <f>ISNUMBER(G138)</f>
        <v>1</v>
      </c>
      <c r="I138" s="3" t="s">
        <v>118</v>
      </c>
      <c r="J138" s="3">
        <f>LEN(I138)</f>
        <v>10</v>
      </c>
      <c r="K138" s="3" t="str">
        <f t="shared" si="8"/>
        <v>Naperville</v>
      </c>
      <c r="L138" s="3">
        <f t="shared" si="9"/>
        <v>10</v>
      </c>
      <c r="M138"/>
    </row>
    <row r="139" spans="1:13" x14ac:dyDescent="0.25">
      <c r="A139"/>
      <c r="G139" s="3">
        <v>60610</v>
      </c>
      <c r="H139" s="3" t="b">
        <f>ISNUMBER(G139)</f>
        <v>1</v>
      </c>
      <c r="I139" s="3" t="s">
        <v>152</v>
      </c>
      <c r="J139" s="3">
        <f>LEN(I139)</f>
        <v>7</v>
      </c>
      <c r="K139" s="3" t="str">
        <f t="shared" si="8"/>
        <v>Chicago</v>
      </c>
      <c r="L139" s="3">
        <f t="shared" si="9"/>
        <v>7</v>
      </c>
      <c r="M139"/>
    </row>
    <row r="140" spans="1:13" x14ac:dyDescent="0.25">
      <c r="A140"/>
      <c r="G140" s="3">
        <v>60623</v>
      </c>
      <c r="H140" s="3" t="b">
        <f>ISNUMBER(G140)</f>
        <v>1</v>
      </c>
      <c r="I140" s="3" t="s">
        <v>152</v>
      </c>
      <c r="J140" s="3">
        <f>LEN(I140)</f>
        <v>7</v>
      </c>
      <c r="K140" s="3" t="str">
        <f t="shared" si="8"/>
        <v>Chicago</v>
      </c>
      <c r="L140" s="3">
        <f t="shared" si="9"/>
        <v>7</v>
      </c>
      <c r="M140"/>
    </row>
    <row r="141" spans="1:13" x14ac:dyDescent="0.25">
      <c r="A141"/>
      <c r="G141" s="3">
        <v>60610</v>
      </c>
      <c r="H141" s="3" t="b">
        <f>ISNUMBER(G141)</f>
        <v>1</v>
      </c>
      <c r="I141" s="3" t="s">
        <v>152</v>
      </c>
      <c r="J141" s="3">
        <f>LEN(I141)</f>
        <v>7</v>
      </c>
      <c r="K141" s="3" t="str">
        <f t="shared" si="8"/>
        <v>Chicago</v>
      </c>
      <c r="L141" s="3">
        <f t="shared" si="9"/>
        <v>7</v>
      </c>
      <c r="M141"/>
    </row>
    <row r="142" spans="1:13" x14ac:dyDescent="0.25">
      <c r="A142"/>
      <c r="G142" s="3">
        <v>60462</v>
      </c>
      <c r="H142" s="3" t="b">
        <f>ISNUMBER(G142)</f>
        <v>1</v>
      </c>
      <c r="I142" s="3" t="s">
        <v>217</v>
      </c>
      <c r="J142" s="3">
        <f>LEN(I142)</f>
        <v>11</v>
      </c>
      <c r="K142" s="3" t="str">
        <f t="shared" si="8"/>
        <v>Orland Park</v>
      </c>
      <c r="L142" s="3">
        <f t="shared" si="9"/>
        <v>11</v>
      </c>
      <c r="M142"/>
    </row>
    <row r="143" spans="1:13" x14ac:dyDescent="0.25">
      <c r="A143"/>
      <c r="G143" s="3">
        <v>61701</v>
      </c>
      <c r="H143" s="3" t="b">
        <f>ISNUMBER(G143)</f>
        <v>1</v>
      </c>
      <c r="I143" s="3" t="s">
        <v>240</v>
      </c>
      <c r="J143" s="3">
        <f>LEN(I143)</f>
        <v>11</v>
      </c>
      <c r="K143" s="3" t="str">
        <f t="shared" si="8"/>
        <v>Bloomington</v>
      </c>
      <c r="L143" s="3">
        <f t="shared" si="9"/>
        <v>11</v>
      </c>
      <c r="M143"/>
    </row>
    <row r="144" spans="1:13" x14ac:dyDescent="0.25">
      <c r="A144"/>
      <c r="G144" s="3">
        <v>60623</v>
      </c>
      <c r="H144" s="3" t="b">
        <f>ISNUMBER(G144)</f>
        <v>1</v>
      </c>
      <c r="I144" s="3" t="s">
        <v>152</v>
      </c>
      <c r="J144" s="3">
        <f>LEN(I144)</f>
        <v>7</v>
      </c>
      <c r="K144" s="3" t="str">
        <f t="shared" si="8"/>
        <v>Chicago</v>
      </c>
      <c r="L144" s="3">
        <f t="shared" si="9"/>
        <v>7</v>
      </c>
      <c r="M144"/>
    </row>
    <row r="145" spans="1:13" x14ac:dyDescent="0.25">
      <c r="A145"/>
      <c r="G145" s="3">
        <v>62521</v>
      </c>
      <c r="H145" s="3" t="b">
        <f>ISNUMBER(G145)</f>
        <v>1</v>
      </c>
      <c r="I145" s="3" t="s">
        <v>172</v>
      </c>
      <c r="J145" s="3">
        <f>LEN(I145)</f>
        <v>7</v>
      </c>
      <c r="K145" s="3" t="str">
        <f t="shared" si="8"/>
        <v>Decatur</v>
      </c>
      <c r="L145" s="3">
        <f t="shared" si="9"/>
        <v>7</v>
      </c>
      <c r="M145"/>
    </row>
    <row r="146" spans="1:13" x14ac:dyDescent="0.25">
      <c r="A146"/>
      <c r="G146" s="3">
        <v>60610</v>
      </c>
      <c r="H146" s="3" t="b">
        <f>ISNUMBER(G146)</f>
        <v>1</v>
      </c>
      <c r="I146" s="3" t="s">
        <v>152</v>
      </c>
      <c r="J146" s="3">
        <f>LEN(I146)</f>
        <v>7</v>
      </c>
      <c r="K146" s="3" t="str">
        <f t="shared" si="8"/>
        <v>Chicago</v>
      </c>
      <c r="L146" s="3">
        <f t="shared" si="9"/>
        <v>7</v>
      </c>
      <c r="M146"/>
    </row>
    <row r="147" spans="1:13" x14ac:dyDescent="0.25">
      <c r="A147"/>
      <c r="G147" s="3">
        <v>60623</v>
      </c>
      <c r="H147" s="3" t="b">
        <f>ISNUMBER(G147)</f>
        <v>1</v>
      </c>
      <c r="I147" s="3" t="s">
        <v>152</v>
      </c>
      <c r="J147" s="3">
        <f>LEN(I147)</f>
        <v>7</v>
      </c>
      <c r="K147" s="3" t="str">
        <f t="shared" si="8"/>
        <v>Chicago</v>
      </c>
      <c r="L147" s="3">
        <f t="shared" si="9"/>
        <v>7</v>
      </c>
      <c r="M147"/>
    </row>
    <row r="148" spans="1:13" x14ac:dyDescent="0.25">
      <c r="A148"/>
      <c r="G148" s="3">
        <v>60610</v>
      </c>
      <c r="H148" s="3" t="b">
        <f>ISNUMBER(G148)</f>
        <v>1</v>
      </c>
      <c r="I148" s="3" t="s">
        <v>152</v>
      </c>
      <c r="J148" s="3">
        <f>LEN(I148)</f>
        <v>7</v>
      </c>
      <c r="K148" s="3" t="str">
        <f t="shared" si="8"/>
        <v>Chicago</v>
      </c>
      <c r="L148" s="3">
        <f t="shared" si="9"/>
        <v>7</v>
      </c>
      <c r="M148"/>
    </row>
    <row r="149" spans="1:13" x14ac:dyDescent="0.25">
      <c r="A149"/>
      <c r="G149" s="3">
        <v>60623</v>
      </c>
      <c r="H149" s="3" t="b">
        <f>ISNUMBER(G149)</f>
        <v>1</v>
      </c>
      <c r="I149" s="3" t="s">
        <v>152</v>
      </c>
      <c r="J149" s="3">
        <f>LEN(I149)</f>
        <v>7</v>
      </c>
      <c r="K149" s="3" t="str">
        <f t="shared" si="8"/>
        <v>Chicago</v>
      </c>
      <c r="L149" s="3">
        <f t="shared" si="9"/>
        <v>7</v>
      </c>
      <c r="M149"/>
    </row>
    <row r="150" spans="1:13" x14ac:dyDescent="0.25">
      <c r="A150"/>
      <c r="G150" s="3">
        <v>62301</v>
      </c>
      <c r="H150" s="3" t="b">
        <f>ISNUMBER(G150)</f>
        <v>1</v>
      </c>
      <c r="I150" s="3" t="s">
        <v>489</v>
      </c>
      <c r="J150" s="3">
        <f>LEN(I150)</f>
        <v>6</v>
      </c>
      <c r="K150" s="3" t="str">
        <f t="shared" si="8"/>
        <v>Quincy</v>
      </c>
      <c r="L150" s="3">
        <f t="shared" si="9"/>
        <v>6</v>
      </c>
      <c r="M150"/>
    </row>
    <row r="151" spans="1:13" x14ac:dyDescent="0.25">
      <c r="A151"/>
      <c r="G151" s="3">
        <v>61604</v>
      </c>
      <c r="H151" s="3" t="b">
        <f>ISNUMBER(G151)</f>
        <v>1</v>
      </c>
      <c r="I151" s="3" t="s">
        <v>512</v>
      </c>
      <c r="J151" s="3">
        <f>LEN(I151)</f>
        <v>6</v>
      </c>
      <c r="K151" s="3" t="str">
        <f t="shared" si="8"/>
        <v>Peoria</v>
      </c>
      <c r="L151" s="3">
        <f t="shared" si="9"/>
        <v>6</v>
      </c>
      <c r="M151"/>
    </row>
    <row r="152" spans="1:13" x14ac:dyDescent="0.25">
      <c r="A152"/>
      <c r="G152" s="3">
        <v>60623</v>
      </c>
      <c r="H152" s="3" t="b">
        <f>ISNUMBER(G152)</f>
        <v>1</v>
      </c>
      <c r="I152" s="3" t="s">
        <v>152</v>
      </c>
      <c r="J152" s="3">
        <f>LEN(I152)</f>
        <v>7</v>
      </c>
      <c r="K152" s="3" t="str">
        <f t="shared" si="8"/>
        <v>Chicago</v>
      </c>
      <c r="L152" s="3">
        <f t="shared" si="9"/>
        <v>7</v>
      </c>
      <c r="M152"/>
    </row>
    <row r="153" spans="1:13" x14ac:dyDescent="0.25">
      <c r="A153"/>
      <c r="G153" s="3">
        <v>62521</v>
      </c>
      <c r="H153" s="3" t="b">
        <f>ISNUMBER(G153)</f>
        <v>1</v>
      </c>
      <c r="I153" s="3" t="s">
        <v>172</v>
      </c>
      <c r="J153" s="3">
        <f>LEN(I153)</f>
        <v>7</v>
      </c>
      <c r="K153" s="3" t="str">
        <f t="shared" si="8"/>
        <v>Decatur</v>
      </c>
      <c r="L153" s="3">
        <f t="shared" si="9"/>
        <v>7</v>
      </c>
      <c r="M153"/>
    </row>
    <row r="154" spans="1:13" x14ac:dyDescent="0.25">
      <c r="A154"/>
      <c r="G154" s="3">
        <v>60068</v>
      </c>
      <c r="H154" s="3" t="b">
        <f>ISNUMBER(G154)</f>
        <v>1</v>
      </c>
      <c r="I154" s="3" t="s">
        <v>575</v>
      </c>
      <c r="J154" s="3">
        <f>LEN(I154)</f>
        <v>10</v>
      </c>
      <c r="K154" s="3" t="str">
        <f t="shared" si="8"/>
        <v>Park Ridge</v>
      </c>
      <c r="L154" s="3">
        <f t="shared" si="9"/>
        <v>10</v>
      </c>
      <c r="M154"/>
    </row>
    <row r="155" spans="1:13" x14ac:dyDescent="0.25">
      <c r="A155"/>
      <c r="G155" s="3">
        <v>60610</v>
      </c>
      <c r="H155" s="3" t="b">
        <f>ISNUMBER(G155)</f>
        <v>1</v>
      </c>
      <c r="I155" s="3" t="s">
        <v>152</v>
      </c>
      <c r="J155" s="3">
        <f>LEN(I155)</f>
        <v>7</v>
      </c>
      <c r="K155" s="3" t="str">
        <f t="shared" si="8"/>
        <v>Chicago</v>
      </c>
      <c r="L155" s="3">
        <f t="shared" si="9"/>
        <v>7</v>
      </c>
      <c r="M155"/>
    </row>
    <row r="156" spans="1:13" x14ac:dyDescent="0.25">
      <c r="A156"/>
      <c r="G156" s="3">
        <v>60610</v>
      </c>
      <c r="H156" s="3" t="b">
        <f>ISNUMBER(G156)</f>
        <v>1</v>
      </c>
      <c r="I156" s="3" t="s">
        <v>152</v>
      </c>
      <c r="J156" s="3">
        <f>LEN(I156)</f>
        <v>7</v>
      </c>
      <c r="K156" s="3" t="str">
        <f t="shared" si="8"/>
        <v>Chicago</v>
      </c>
      <c r="L156" s="3">
        <f t="shared" si="9"/>
        <v>7</v>
      </c>
      <c r="M156"/>
    </row>
    <row r="157" spans="1:13" x14ac:dyDescent="0.25">
      <c r="A157"/>
      <c r="G157" s="3">
        <v>60653</v>
      </c>
      <c r="H157" s="3" t="b">
        <f>ISNUMBER(G157)</f>
        <v>1</v>
      </c>
      <c r="I157" s="3" t="s">
        <v>152</v>
      </c>
      <c r="J157" s="3">
        <f>LEN(I157)</f>
        <v>7</v>
      </c>
      <c r="K157" s="3" t="str">
        <f t="shared" si="8"/>
        <v>Chicago</v>
      </c>
      <c r="L157" s="3">
        <f t="shared" si="9"/>
        <v>7</v>
      </c>
      <c r="M157"/>
    </row>
    <row r="158" spans="1:13" x14ac:dyDescent="0.25">
      <c r="A158"/>
      <c r="G158" s="3">
        <v>60653</v>
      </c>
      <c r="H158" s="3" t="b">
        <f>ISNUMBER(G158)</f>
        <v>1</v>
      </c>
      <c r="I158" s="3" t="s">
        <v>152</v>
      </c>
      <c r="J158" s="3">
        <f>LEN(I158)</f>
        <v>7</v>
      </c>
      <c r="K158" s="3" t="str">
        <f t="shared" si="8"/>
        <v>Chicago</v>
      </c>
      <c r="L158" s="3">
        <f t="shared" si="9"/>
        <v>7</v>
      </c>
      <c r="M158"/>
    </row>
    <row r="159" spans="1:13" x14ac:dyDescent="0.25">
      <c r="A159"/>
      <c r="G159" s="3">
        <v>60610</v>
      </c>
      <c r="H159" s="3" t="b">
        <f>ISNUMBER(G159)</f>
        <v>1</v>
      </c>
      <c r="I159" s="3" t="s">
        <v>152</v>
      </c>
      <c r="J159" s="3">
        <f>LEN(I159)</f>
        <v>7</v>
      </c>
      <c r="K159" s="3" t="str">
        <f t="shared" si="8"/>
        <v>Chicago</v>
      </c>
      <c r="L159" s="3">
        <f t="shared" si="9"/>
        <v>7</v>
      </c>
      <c r="M159"/>
    </row>
    <row r="160" spans="1:13" x14ac:dyDescent="0.25">
      <c r="A160"/>
      <c r="G160" s="3">
        <v>60610</v>
      </c>
      <c r="H160" s="3" t="b">
        <f>ISNUMBER(G160)</f>
        <v>1</v>
      </c>
      <c r="I160" s="3" t="s">
        <v>152</v>
      </c>
      <c r="J160" s="3">
        <f>LEN(I160)</f>
        <v>7</v>
      </c>
      <c r="K160" s="3" t="str">
        <f t="shared" si="8"/>
        <v>Chicago</v>
      </c>
      <c r="L160" s="3">
        <f t="shared" si="9"/>
        <v>7</v>
      </c>
      <c r="M160"/>
    </row>
    <row r="161" spans="1:13" x14ac:dyDescent="0.25">
      <c r="A161"/>
      <c r="G161" s="3">
        <v>60505</v>
      </c>
      <c r="H161" s="3" t="b">
        <f>ISNUMBER(G161)</f>
        <v>1</v>
      </c>
      <c r="I161" s="3" t="s">
        <v>210</v>
      </c>
      <c r="J161" s="3">
        <f>LEN(I161)</f>
        <v>6</v>
      </c>
      <c r="K161" s="3" t="str">
        <f t="shared" si="8"/>
        <v>Aurora</v>
      </c>
      <c r="L161" s="3">
        <f t="shared" si="9"/>
        <v>6</v>
      </c>
      <c r="M161"/>
    </row>
    <row r="162" spans="1:13" x14ac:dyDescent="0.25">
      <c r="A162"/>
      <c r="G162" s="3">
        <v>60653</v>
      </c>
      <c r="H162" s="3" t="b">
        <f>ISNUMBER(G162)</f>
        <v>1</v>
      </c>
      <c r="I162" s="3" t="s">
        <v>152</v>
      </c>
      <c r="J162" s="3">
        <f>LEN(I162)</f>
        <v>7</v>
      </c>
      <c r="K162" s="3" t="str">
        <f t="shared" si="8"/>
        <v>Chicago</v>
      </c>
      <c r="L162" s="3">
        <f t="shared" si="9"/>
        <v>7</v>
      </c>
      <c r="M162"/>
    </row>
    <row r="163" spans="1:13" x14ac:dyDescent="0.25">
      <c r="A163"/>
      <c r="G163" s="3">
        <v>62301</v>
      </c>
      <c r="H163" s="3" t="b">
        <f>ISNUMBER(G163)</f>
        <v>1</v>
      </c>
      <c r="I163" s="3" t="s">
        <v>489</v>
      </c>
      <c r="J163" s="3">
        <f>LEN(I163)</f>
        <v>6</v>
      </c>
      <c r="K163" s="3" t="str">
        <f t="shared" si="8"/>
        <v>Quincy</v>
      </c>
      <c r="L163" s="3">
        <f t="shared" si="9"/>
        <v>6</v>
      </c>
      <c r="M163"/>
    </row>
    <row r="164" spans="1:13" x14ac:dyDescent="0.25">
      <c r="A164"/>
      <c r="G164" s="3">
        <v>60540</v>
      </c>
      <c r="H164" s="3" t="b">
        <f>ISNUMBER(G164)</f>
        <v>1</v>
      </c>
      <c r="I164" s="3" t="s">
        <v>118</v>
      </c>
      <c r="J164" s="3">
        <f>LEN(I164)</f>
        <v>10</v>
      </c>
      <c r="K164" s="3" t="str">
        <f t="shared" si="8"/>
        <v>Naperville</v>
      </c>
      <c r="L164" s="3">
        <f t="shared" si="9"/>
        <v>10</v>
      </c>
      <c r="M164"/>
    </row>
    <row r="165" spans="1:13" x14ac:dyDescent="0.25">
      <c r="A165"/>
      <c r="G165" s="3">
        <v>60201</v>
      </c>
      <c r="H165" s="3" t="b">
        <f>ISNUMBER(G165)</f>
        <v>1</v>
      </c>
      <c r="I165" s="3" t="s">
        <v>818</v>
      </c>
      <c r="J165" s="3">
        <f>LEN(I165)</f>
        <v>8</v>
      </c>
      <c r="K165" s="3" t="str">
        <f t="shared" si="8"/>
        <v>Evanston</v>
      </c>
      <c r="L165" s="3">
        <f t="shared" si="9"/>
        <v>8</v>
      </c>
      <c r="M165"/>
    </row>
    <row r="166" spans="1:13" x14ac:dyDescent="0.25">
      <c r="A166"/>
      <c r="G166" s="3">
        <v>60653</v>
      </c>
      <c r="H166" s="3" t="b">
        <f>ISNUMBER(G166)</f>
        <v>1</v>
      </c>
      <c r="I166" s="3" t="s">
        <v>152</v>
      </c>
      <c r="J166" s="3">
        <f>LEN(I166)</f>
        <v>7</v>
      </c>
      <c r="K166" s="3" t="str">
        <f t="shared" si="8"/>
        <v>Chicago</v>
      </c>
      <c r="L166" s="3">
        <f t="shared" si="9"/>
        <v>7</v>
      </c>
      <c r="M166"/>
    </row>
    <row r="167" spans="1:13" x14ac:dyDescent="0.25">
      <c r="A167"/>
      <c r="G167" s="3">
        <v>47150</v>
      </c>
      <c r="H167" s="3" t="b">
        <f>ISNUMBER(G167)</f>
        <v>1</v>
      </c>
      <c r="I167" s="3" t="s">
        <v>139</v>
      </c>
      <c r="J167" s="3">
        <f>LEN(I167)</f>
        <v>10</v>
      </c>
      <c r="K167" s="3" t="str">
        <f t="shared" si="8"/>
        <v>New Albany</v>
      </c>
      <c r="L167" s="3">
        <f t="shared" si="9"/>
        <v>10</v>
      </c>
      <c r="M167"/>
    </row>
    <row r="168" spans="1:13" x14ac:dyDescent="0.25">
      <c r="A168"/>
      <c r="G168" s="3">
        <v>47201</v>
      </c>
      <c r="H168" s="3" t="b">
        <f>ISNUMBER(G168)</f>
        <v>1</v>
      </c>
      <c r="I168" s="3" t="s">
        <v>226</v>
      </c>
      <c r="J168" s="3">
        <f>LEN(I168)</f>
        <v>8</v>
      </c>
      <c r="K168" s="3" t="str">
        <f t="shared" si="8"/>
        <v>Columbus</v>
      </c>
      <c r="L168" s="3">
        <f t="shared" si="9"/>
        <v>8</v>
      </c>
      <c r="M168"/>
    </row>
    <row r="169" spans="1:13" x14ac:dyDescent="0.25">
      <c r="A169"/>
      <c r="G169" s="3">
        <v>47201</v>
      </c>
      <c r="H169" s="3" t="b">
        <f>ISNUMBER(G169)</f>
        <v>1</v>
      </c>
      <c r="I169" s="3" t="s">
        <v>226</v>
      </c>
      <c r="J169" s="3">
        <f>LEN(I169)</f>
        <v>8</v>
      </c>
      <c r="K169" s="3" t="str">
        <f t="shared" si="8"/>
        <v>Columbus</v>
      </c>
      <c r="L169" s="3">
        <f t="shared" si="9"/>
        <v>8</v>
      </c>
      <c r="M169"/>
    </row>
    <row r="170" spans="1:13" x14ac:dyDescent="0.25">
      <c r="A170"/>
      <c r="G170" s="3">
        <v>47201</v>
      </c>
      <c r="H170" s="3" t="b">
        <f>ISNUMBER(G170)</f>
        <v>1</v>
      </c>
      <c r="I170" s="3" t="s">
        <v>226</v>
      </c>
      <c r="J170" s="3">
        <f>LEN(I170)</f>
        <v>8</v>
      </c>
      <c r="K170" s="3" t="str">
        <f t="shared" si="8"/>
        <v>Columbus</v>
      </c>
      <c r="L170" s="3">
        <f t="shared" si="9"/>
        <v>8</v>
      </c>
      <c r="M170"/>
    </row>
    <row r="171" spans="1:13" x14ac:dyDescent="0.25">
      <c r="A171"/>
      <c r="G171" s="3">
        <v>50322</v>
      </c>
      <c r="H171" s="3" t="b">
        <f>ISNUMBER(G171)</f>
        <v>1</v>
      </c>
      <c r="I171" s="3" t="s">
        <v>222</v>
      </c>
      <c r="J171" s="3">
        <f>LEN(I171)</f>
        <v>9</v>
      </c>
      <c r="K171" s="3" t="str">
        <f t="shared" si="8"/>
        <v>Urbandale</v>
      </c>
      <c r="L171" s="3">
        <f t="shared" si="9"/>
        <v>9</v>
      </c>
      <c r="M171"/>
    </row>
    <row r="172" spans="1:13" x14ac:dyDescent="0.25">
      <c r="A172"/>
      <c r="G172" s="3">
        <v>50315</v>
      </c>
      <c r="H172" s="3" t="b">
        <f>ISNUMBER(G172)</f>
        <v>1</v>
      </c>
      <c r="I172" s="3" t="s">
        <v>509</v>
      </c>
      <c r="J172" s="3">
        <f>LEN(I172)</f>
        <v>10</v>
      </c>
      <c r="K172" s="3" t="str">
        <f t="shared" si="8"/>
        <v>Des Moines</v>
      </c>
      <c r="L172" s="3">
        <f t="shared" si="9"/>
        <v>10</v>
      </c>
      <c r="M172"/>
    </row>
    <row r="173" spans="1:13" x14ac:dyDescent="0.25">
      <c r="A173"/>
      <c r="G173" s="3">
        <v>42420</v>
      </c>
      <c r="H173" s="3" t="b">
        <f>ISNUMBER(G173)</f>
        <v>1</v>
      </c>
      <c r="I173" s="3" t="s">
        <v>52</v>
      </c>
      <c r="J173" s="3">
        <f>LEN(I173)</f>
        <v>9</v>
      </c>
      <c r="K173" s="3" t="str">
        <f t="shared" si="8"/>
        <v>Henderson</v>
      </c>
      <c r="L173" s="3">
        <f t="shared" si="9"/>
        <v>9</v>
      </c>
      <c r="M173"/>
    </row>
    <row r="174" spans="1:13" x14ac:dyDescent="0.25">
      <c r="A174"/>
      <c r="G174" s="3">
        <v>40475</v>
      </c>
      <c r="H174" s="3" t="b">
        <f>ISNUMBER(G174)</f>
        <v>1</v>
      </c>
      <c r="I174" s="3" t="s">
        <v>537</v>
      </c>
      <c r="J174" s="3">
        <f>LEN(I174)</f>
        <v>8</v>
      </c>
      <c r="K174" s="3" t="str">
        <f t="shared" si="8"/>
        <v>Richmond</v>
      </c>
      <c r="L174" s="3">
        <f t="shared" si="9"/>
        <v>8</v>
      </c>
      <c r="M174"/>
    </row>
    <row r="175" spans="1:13" x14ac:dyDescent="0.25">
      <c r="A175"/>
      <c r="G175" s="3">
        <v>42420</v>
      </c>
      <c r="H175" s="3" t="b">
        <f>ISNUMBER(G175)</f>
        <v>1</v>
      </c>
      <c r="I175" s="3" t="s">
        <v>52</v>
      </c>
      <c r="J175" s="3">
        <f>LEN(I175)</f>
        <v>9</v>
      </c>
      <c r="K175" s="3" t="str">
        <f t="shared" si="8"/>
        <v>Henderson</v>
      </c>
      <c r="L175" s="3">
        <f t="shared" si="9"/>
        <v>9</v>
      </c>
      <c r="M175"/>
    </row>
    <row r="176" spans="1:13" x14ac:dyDescent="0.25">
      <c r="A176"/>
      <c r="G176" s="3">
        <v>40475</v>
      </c>
      <c r="H176" s="3" t="b">
        <f>ISNUMBER(G176)</f>
        <v>1</v>
      </c>
      <c r="I176" s="3" t="s">
        <v>537</v>
      </c>
      <c r="J176" s="3">
        <f>LEN(I176)</f>
        <v>8</v>
      </c>
      <c r="K176" s="3" t="str">
        <f t="shared" si="8"/>
        <v>Richmond</v>
      </c>
      <c r="L176" s="3">
        <f t="shared" si="9"/>
        <v>8</v>
      </c>
      <c r="M176"/>
    </row>
    <row r="177" spans="1:13" x14ac:dyDescent="0.25">
      <c r="A177"/>
      <c r="G177" s="3">
        <v>40214</v>
      </c>
      <c r="H177" s="3" t="b">
        <f>ISNUMBER(G177)</f>
        <v>1</v>
      </c>
      <c r="I177" s="3" t="s">
        <v>538</v>
      </c>
      <c r="J177" s="3">
        <f>LEN(I177)</f>
        <v>10</v>
      </c>
      <c r="K177" s="3" t="str">
        <f t="shared" si="8"/>
        <v>Louisville</v>
      </c>
      <c r="L177" s="3">
        <f t="shared" si="9"/>
        <v>10</v>
      </c>
      <c r="M177"/>
    </row>
    <row r="178" spans="1:13" x14ac:dyDescent="0.25">
      <c r="A178"/>
      <c r="G178" s="3">
        <v>41042</v>
      </c>
      <c r="H178" s="3" t="b">
        <f>ISNUMBER(G178)</f>
        <v>1</v>
      </c>
      <c r="I178" s="3" t="s">
        <v>875</v>
      </c>
      <c r="J178" s="3">
        <f>LEN(I178)</f>
        <v>8</v>
      </c>
      <c r="K178" s="3" t="str">
        <f t="shared" si="8"/>
        <v>Florence</v>
      </c>
      <c r="L178" s="3">
        <f t="shared" si="9"/>
        <v>8</v>
      </c>
      <c r="M178"/>
    </row>
    <row r="179" spans="1:13" x14ac:dyDescent="0.25">
      <c r="A179"/>
      <c r="G179" s="3">
        <v>40214</v>
      </c>
      <c r="H179" s="3" t="b">
        <f>ISNUMBER(G179)</f>
        <v>1</v>
      </c>
      <c r="I179" s="3" t="s">
        <v>538</v>
      </c>
      <c r="J179" s="3">
        <f>LEN(I179)</f>
        <v>10</v>
      </c>
      <c r="K179" s="3" t="str">
        <f t="shared" si="8"/>
        <v>Louisville</v>
      </c>
      <c r="L179" s="3">
        <f t="shared" si="9"/>
        <v>10</v>
      </c>
      <c r="M179"/>
    </row>
    <row r="180" spans="1:13" x14ac:dyDescent="0.25">
      <c r="A180"/>
      <c r="G180" s="3">
        <v>71203</v>
      </c>
      <c r="H180" s="3" t="b">
        <f>ISNUMBER(G180)</f>
        <v>1</v>
      </c>
      <c r="I180" s="3" t="s">
        <v>307</v>
      </c>
      <c r="J180" s="3">
        <f>LEN(I180)</f>
        <v>6</v>
      </c>
      <c r="K180" s="3" t="str">
        <f t="shared" si="8"/>
        <v>Monroe</v>
      </c>
      <c r="L180" s="3">
        <f t="shared" si="9"/>
        <v>6</v>
      </c>
      <c r="M180"/>
    </row>
    <row r="181" spans="1:13" x14ac:dyDescent="0.25">
      <c r="A181"/>
      <c r="G181" s="3">
        <v>71111</v>
      </c>
      <c r="H181" s="3" t="b">
        <f>ISNUMBER(G181)</f>
        <v>1</v>
      </c>
      <c r="I181" s="3" t="s">
        <v>835</v>
      </c>
      <c r="J181" s="3">
        <f>LEN(I181)</f>
        <v>12</v>
      </c>
      <c r="K181" s="3" t="str">
        <f t="shared" si="8"/>
        <v>Bossier City</v>
      </c>
      <c r="L181" s="3">
        <f t="shared" si="9"/>
        <v>12</v>
      </c>
      <c r="M181"/>
    </row>
    <row r="182" spans="1:13" x14ac:dyDescent="0.25">
      <c r="A182"/>
      <c r="G182" s="3">
        <v>71203</v>
      </c>
      <c r="H182" s="3" t="b">
        <f>ISNUMBER(G182)</f>
        <v>1</v>
      </c>
      <c r="I182" s="3" t="s">
        <v>307</v>
      </c>
      <c r="J182" s="3">
        <f>LEN(I182)</f>
        <v>6</v>
      </c>
      <c r="K182" s="3" t="str">
        <f t="shared" si="8"/>
        <v>Monroe</v>
      </c>
      <c r="L182" s="3">
        <f t="shared" si="9"/>
        <v>6</v>
      </c>
      <c r="M182"/>
    </row>
    <row r="183" spans="1:13" x14ac:dyDescent="0.25">
      <c r="A183"/>
      <c r="G183" s="3">
        <v>21044</v>
      </c>
      <c r="H183" s="3" t="b">
        <f>ISNUMBER(G183)</f>
        <v>1</v>
      </c>
      <c r="I183" s="3" t="s">
        <v>181</v>
      </c>
      <c r="J183" s="3">
        <f>LEN(I183)</f>
        <v>8</v>
      </c>
      <c r="K183" s="3" t="str">
        <f t="shared" si="8"/>
        <v>Columbia</v>
      </c>
      <c r="L183" s="3">
        <f t="shared" si="9"/>
        <v>8</v>
      </c>
      <c r="M183"/>
    </row>
    <row r="184" spans="1:13" x14ac:dyDescent="0.25">
      <c r="A184"/>
      <c r="G184" s="3">
        <v>1852</v>
      </c>
      <c r="H184" s="3" t="b">
        <f>ISNUMBER(G184)</f>
        <v>1</v>
      </c>
      <c r="I184" s="3" t="s">
        <v>465</v>
      </c>
      <c r="J184" s="3">
        <f>LEN(I184)</f>
        <v>6</v>
      </c>
      <c r="K184" s="3" t="str">
        <f t="shared" si="8"/>
        <v>Lowell</v>
      </c>
      <c r="L184" s="3">
        <f t="shared" si="9"/>
        <v>6</v>
      </c>
      <c r="M184"/>
    </row>
    <row r="185" spans="1:13" x14ac:dyDescent="0.25">
      <c r="A185"/>
      <c r="G185" s="3">
        <v>2038</v>
      </c>
      <c r="H185" s="3" t="b">
        <f>ISNUMBER(G185)</f>
        <v>1</v>
      </c>
      <c r="I185" s="3" t="s">
        <v>267</v>
      </c>
      <c r="J185" s="3">
        <f>LEN(I185)</f>
        <v>8</v>
      </c>
      <c r="K185" s="3" t="str">
        <f t="shared" si="8"/>
        <v>Franklin</v>
      </c>
      <c r="L185" s="3">
        <f t="shared" si="9"/>
        <v>8</v>
      </c>
      <c r="M185"/>
    </row>
    <row r="186" spans="1:13" x14ac:dyDescent="0.25">
      <c r="A186"/>
      <c r="G186" s="3">
        <v>1841</v>
      </c>
      <c r="H186" s="3" t="b">
        <f>ISNUMBER(G186)</f>
        <v>1</v>
      </c>
      <c r="I186" s="3" t="s">
        <v>541</v>
      </c>
      <c r="J186" s="3">
        <f>LEN(I186)</f>
        <v>8</v>
      </c>
      <c r="K186" s="3" t="str">
        <f t="shared" si="8"/>
        <v>Lawrence</v>
      </c>
      <c r="L186" s="3">
        <f t="shared" si="9"/>
        <v>8</v>
      </c>
      <c r="M186"/>
    </row>
    <row r="187" spans="1:13" x14ac:dyDescent="0.25">
      <c r="A187"/>
      <c r="G187" s="3">
        <v>1852</v>
      </c>
      <c r="H187" s="3" t="b">
        <f>ISNUMBER(G187)</f>
        <v>1</v>
      </c>
      <c r="I187" s="3" t="s">
        <v>465</v>
      </c>
      <c r="J187" s="3">
        <f>LEN(I187)</f>
        <v>6</v>
      </c>
      <c r="K187" s="3" t="str">
        <f t="shared" si="8"/>
        <v>Lowell</v>
      </c>
      <c r="L187" s="3">
        <f t="shared" si="9"/>
        <v>6</v>
      </c>
      <c r="M187"/>
    </row>
    <row r="188" spans="1:13" x14ac:dyDescent="0.25">
      <c r="A188"/>
      <c r="G188" s="3">
        <v>1841</v>
      </c>
      <c r="H188" s="3" t="b">
        <f>ISNUMBER(G188)</f>
        <v>1</v>
      </c>
      <c r="I188" s="3" t="s">
        <v>541</v>
      </c>
      <c r="J188" s="3">
        <f>LEN(I188)</f>
        <v>8</v>
      </c>
      <c r="K188" s="3" t="str">
        <f t="shared" si="8"/>
        <v>Lawrence</v>
      </c>
      <c r="L188" s="3">
        <f t="shared" si="9"/>
        <v>8</v>
      </c>
      <c r="M188"/>
    </row>
    <row r="189" spans="1:13" x14ac:dyDescent="0.25">
      <c r="A189"/>
      <c r="G189" s="3">
        <v>48185</v>
      </c>
      <c r="H189" s="3" t="b">
        <f>ISNUMBER(G189)</f>
        <v>1</v>
      </c>
      <c r="I189" s="3" t="s">
        <v>131</v>
      </c>
      <c r="J189" s="3">
        <f>LEN(I189)</f>
        <v>8</v>
      </c>
      <c r="K189" s="3" t="str">
        <f t="shared" si="8"/>
        <v>Westland</v>
      </c>
      <c r="L189" s="3">
        <f t="shared" si="9"/>
        <v>8</v>
      </c>
      <c r="M189"/>
    </row>
    <row r="190" spans="1:13" x14ac:dyDescent="0.25">
      <c r="A190"/>
      <c r="G190" s="3">
        <v>49201</v>
      </c>
      <c r="H190" s="3" t="b">
        <f>ISNUMBER(G190)</f>
        <v>1</v>
      </c>
      <c r="I190" s="3" t="s">
        <v>163</v>
      </c>
      <c r="J190" s="3">
        <f>LEN(I190)</f>
        <v>7</v>
      </c>
      <c r="K190" s="3" t="str">
        <f t="shared" si="8"/>
        <v>Jackson</v>
      </c>
      <c r="L190" s="3">
        <f t="shared" si="9"/>
        <v>7</v>
      </c>
      <c r="M190"/>
    </row>
    <row r="191" spans="1:13" x14ac:dyDescent="0.25">
      <c r="A191"/>
      <c r="G191" s="3">
        <v>48601</v>
      </c>
      <c r="H191" s="3" t="b">
        <f>ISNUMBER(G191)</f>
        <v>1</v>
      </c>
      <c r="I191" s="3" t="s">
        <v>348</v>
      </c>
      <c r="J191" s="3">
        <f>LEN(I191)</f>
        <v>7</v>
      </c>
      <c r="K191" s="3" t="str">
        <f t="shared" si="8"/>
        <v>Saginaw</v>
      </c>
      <c r="L191" s="3">
        <f t="shared" si="9"/>
        <v>7</v>
      </c>
      <c r="M191"/>
    </row>
    <row r="192" spans="1:13" x14ac:dyDescent="0.25">
      <c r="A192"/>
      <c r="G192" s="3">
        <v>48227</v>
      </c>
      <c r="H192" s="3" t="b">
        <f>ISNUMBER(G192)</f>
        <v>1</v>
      </c>
      <c r="I192" s="3" t="s">
        <v>361</v>
      </c>
      <c r="J192" s="3">
        <f>LEN(I192)</f>
        <v>7</v>
      </c>
      <c r="K192" s="3" t="str">
        <f t="shared" si="8"/>
        <v>Detroit</v>
      </c>
      <c r="L192" s="3">
        <f t="shared" si="9"/>
        <v>7</v>
      </c>
      <c r="M192"/>
    </row>
    <row r="193" spans="1:13" x14ac:dyDescent="0.25">
      <c r="A193"/>
      <c r="G193" s="3">
        <v>48180</v>
      </c>
      <c r="H193" s="3" t="b">
        <f>ISNUMBER(G193)</f>
        <v>1</v>
      </c>
      <c r="I193" s="3" t="s">
        <v>422</v>
      </c>
      <c r="J193" s="3">
        <f>LEN(I193)</f>
        <v>6</v>
      </c>
      <c r="K193" s="3" t="str">
        <f t="shared" si="8"/>
        <v>Taylor</v>
      </c>
      <c r="L193" s="3">
        <f t="shared" si="9"/>
        <v>6</v>
      </c>
      <c r="M193"/>
    </row>
    <row r="194" spans="1:13" x14ac:dyDescent="0.25">
      <c r="A194"/>
      <c r="G194" s="3">
        <v>48180</v>
      </c>
      <c r="H194" s="3" t="b">
        <f>ISNUMBER(G194)</f>
        <v>1</v>
      </c>
      <c r="I194" s="3" t="s">
        <v>422</v>
      </c>
      <c r="J194" s="3">
        <f>LEN(I194)</f>
        <v>6</v>
      </c>
      <c r="K194" s="3" t="str">
        <f t="shared" si="8"/>
        <v>Taylor</v>
      </c>
      <c r="L194" s="3">
        <f t="shared" si="9"/>
        <v>6</v>
      </c>
      <c r="M194"/>
    </row>
    <row r="195" spans="1:13" x14ac:dyDescent="0.25">
      <c r="A195"/>
      <c r="G195" s="3">
        <v>49201</v>
      </c>
      <c r="H195" s="3" t="b">
        <f>ISNUMBER(G195)</f>
        <v>1</v>
      </c>
      <c r="I195" s="3" t="s">
        <v>163</v>
      </c>
      <c r="J195" s="3">
        <f>LEN(I195)</f>
        <v>7</v>
      </c>
      <c r="K195" s="3" t="str">
        <f t="shared" ref="K195:K258" si="10">TRIM(I195)</f>
        <v>Jackson</v>
      </c>
      <c r="L195" s="3">
        <f t="shared" ref="L195:L258" si="11">LEN(K195)</f>
        <v>7</v>
      </c>
      <c r="M195"/>
    </row>
    <row r="196" spans="1:13" x14ac:dyDescent="0.25">
      <c r="A196"/>
      <c r="G196" s="3">
        <v>48187</v>
      </c>
      <c r="H196" s="3" t="b">
        <f>ISNUMBER(G196)</f>
        <v>1</v>
      </c>
      <c r="I196" s="3" t="s">
        <v>545</v>
      </c>
      <c r="J196" s="3">
        <f>LEN(I196)</f>
        <v>6</v>
      </c>
      <c r="K196" s="3" t="str">
        <f t="shared" si="10"/>
        <v>Canton</v>
      </c>
      <c r="L196" s="3">
        <f t="shared" si="11"/>
        <v>6</v>
      </c>
      <c r="M196"/>
    </row>
    <row r="197" spans="1:13" x14ac:dyDescent="0.25">
      <c r="A197"/>
      <c r="G197" s="3">
        <v>48227</v>
      </c>
      <c r="H197" s="3" t="b">
        <f>ISNUMBER(G197)</f>
        <v>1</v>
      </c>
      <c r="I197" s="3" t="s">
        <v>361</v>
      </c>
      <c r="J197" s="3">
        <f>LEN(I197)</f>
        <v>7</v>
      </c>
      <c r="K197" s="3" t="str">
        <f t="shared" si="10"/>
        <v>Detroit</v>
      </c>
      <c r="L197" s="3">
        <f t="shared" si="11"/>
        <v>7</v>
      </c>
      <c r="M197"/>
    </row>
    <row r="198" spans="1:13" x14ac:dyDescent="0.25">
      <c r="A198"/>
      <c r="G198" s="3">
        <v>48234</v>
      </c>
      <c r="H198" s="3" t="b">
        <f>ISNUMBER(G198)</f>
        <v>1</v>
      </c>
      <c r="I198" s="3" t="s">
        <v>361</v>
      </c>
      <c r="J198" s="3">
        <f>LEN(I198)</f>
        <v>7</v>
      </c>
      <c r="K198" s="3" t="str">
        <f t="shared" si="10"/>
        <v>Detroit</v>
      </c>
      <c r="L198" s="3">
        <f t="shared" si="11"/>
        <v>7</v>
      </c>
      <c r="M198"/>
    </row>
    <row r="199" spans="1:13" x14ac:dyDescent="0.25">
      <c r="A199"/>
      <c r="G199" s="3">
        <v>48126</v>
      </c>
      <c r="H199" s="3" t="b">
        <f>ISNUMBER(G199)</f>
        <v>1</v>
      </c>
      <c r="I199" s="3" t="s">
        <v>716</v>
      </c>
      <c r="J199" s="3">
        <f>LEN(I199)</f>
        <v>8</v>
      </c>
      <c r="K199" s="3" t="str">
        <f t="shared" si="10"/>
        <v>Dearborn</v>
      </c>
      <c r="L199" s="3">
        <f t="shared" si="11"/>
        <v>8</v>
      </c>
      <c r="M199"/>
    </row>
    <row r="200" spans="1:13" x14ac:dyDescent="0.25">
      <c r="A200"/>
      <c r="G200" s="3">
        <v>48307</v>
      </c>
      <c r="H200" s="3" t="b">
        <f>ISNUMBER(G200)</f>
        <v>1</v>
      </c>
      <c r="I200" s="3" t="s">
        <v>736</v>
      </c>
      <c r="J200" s="3">
        <f>LEN(I200)</f>
        <v>15</v>
      </c>
      <c r="K200" s="3" t="str">
        <f t="shared" si="10"/>
        <v>Rochester Hills</v>
      </c>
      <c r="L200" s="3">
        <f t="shared" si="11"/>
        <v>15</v>
      </c>
      <c r="M200"/>
    </row>
    <row r="201" spans="1:13" x14ac:dyDescent="0.25">
      <c r="A201"/>
      <c r="G201" s="3">
        <v>48205</v>
      </c>
      <c r="H201" s="3" t="b">
        <f>ISNUMBER(G201)</f>
        <v>1</v>
      </c>
      <c r="I201" s="3" t="s">
        <v>361</v>
      </c>
      <c r="J201" s="3">
        <f>LEN(I201)</f>
        <v>7</v>
      </c>
      <c r="K201" s="3" t="str">
        <f t="shared" si="10"/>
        <v>Detroit</v>
      </c>
      <c r="L201" s="3">
        <f t="shared" si="11"/>
        <v>7</v>
      </c>
      <c r="M201"/>
    </row>
    <row r="202" spans="1:13" x14ac:dyDescent="0.25">
      <c r="A202"/>
      <c r="G202" s="3">
        <v>48183</v>
      </c>
      <c r="H202" s="3" t="b">
        <f>ISNUMBER(G202)</f>
        <v>1</v>
      </c>
      <c r="I202" s="3" t="s">
        <v>821</v>
      </c>
      <c r="J202" s="3">
        <f>LEN(I202)</f>
        <v>7</v>
      </c>
      <c r="K202" s="3" t="str">
        <f t="shared" si="10"/>
        <v>Trenton</v>
      </c>
      <c r="L202" s="3">
        <f t="shared" si="11"/>
        <v>7</v>
      </c>
      <c r="M202"/>
    </row>
    <row r="203" spans="1:13" x14ac:dyDescent="0.25">
      <c r="A203"/>
      <c r="G203" s="3">
        <v>48227</v>
      </c>
      <c r="H203" s="3" t="b">
        <f>ISNUMBER(G203)</f>
        <v>1</v>
      </c>
      <c r="I203" s="3" t="s">
        <v>361</v>
      </c>
      <c r="J203" s="3">
        <f>LEN(I203)</f>
        <v>7</v>
      </c>
      <c r="K203" s="3" t="str">
        <f t="shared" si="10"/>
        <v>Detroit</v>
      </c>
      <c r="L203" s="3">
        <f t="shared" si="11"/>
        <v>7</v>
      </c>
      <c r="M203"/>
    </row>
    <row r="204" spans="1:13" x14ac:dyDescent="0.25">
      <c r="A204"/>
      <c r="G204" s="3">
        <v>48227</v>
      </c>
      <c r="H204" s="3" t="b">
        <f>ISNUMBER(G204)</f>
        <v>1</v>
      </c>
      <c r="I204" s="3" t="s">
        <v>361</v>
      </c>
      <c r="J204" s="3">
        <f>LEN(I204)</f>
        <v>7</v>
      </c>
      <c r="K204" s="3" t="str">
        <f t="shared" si="10"/>
        <v>Detroit</v>
      </c>
      <c r="L204" s="3">
        <f t="shared" si="11"/>
        <v>7</v>
      </c>
      <c r="M204"/>
    </row>
    <row r="205" spans="1:13" x14ac:dyDescent="0.25">
      <c r="A205"/>
      <c r="G205" s="3">
        <v>48227</v>
      </c>
      <c r="H205" s="3" t="b">
        <f>ISNUMBER(G205)</f>
        <v>1</v>
      </c>
      <c r="I205" s="3" t="s">
        <v>361</v>
      </c>
      <c r="J205" s="3">
        <f>LEN(I205)</f>
        <v>7</v>
      </c>
      <c r="K205" s="3" t="str">
        <f t="shared" si="10"/>
        <v>Detroit</v>
      </c>
      <c r="L205" s="3">
        <f t="shared" si="11"/>
        <v>7</v>
      </c>
      <c r="M205"/>
    </row>
    <row r="206" spans="1:13" x14ac:dyDescent="0.25">
      <c r="A206"/>
      <c r="G206" s="3">
        <v>49201</v>
      </c>
      <c r="H206" s="3" t="b">
        <f>ISNUMBER(G206)</f>
        <v>1</v>
      </c>
      <c r="I206" s="3" t="s">
        <v>163</v>
      </c>
      <c r="J206" s="3">
        <f>LEN(I206)</f>
        <v>7</v>
      </c>
      <c r="K206" s="3" t="str">
        <f t="shared" si="10"/>
        <v>Jackson</v>
      </c>
      <c r="L206" s="3">
        <f t="shared" si="11"/>
        <v>7</v>
      </c>
      <c r="M206"/>
    </row>
    <row r="207" spans="1:13" x14ac:dyDescent="0.25">
      <c r="A207"/>
      <c r="G207" s="3">
        <v>55122</v>
      </c>
      <c r="H207" s="3" t="b">
        <f>ISNUMBER(G207)</f>
        <v>1</v>
      </c>
      <c r="I207" s="3" t="s">
        <v>127</v>
      </c>
      <c r="J207" s="3">
        <f>LEN(I207)</f>
        <v>5</v>
      </c>
      <c r="K207" s="3" t="str">
        <f t="shared" si="10"/>
        <v>Eagan</v>
      </c>
      <c r="L207" s="3">
        <f t="shared" si="11"/>
        <v>5</v>
      </c>
      <c r="M207"/>
    </row>
    <row r="208" spans="1:13" x14ac:dyDescent="0.25">
      <c r="A208"/>
      <c r="G208" s="3">
        <v>55901</v>
      </c>
      <c r="H208" s="3" t="b">
        <f>ISNUMBER(G208)</f>
        <v>1</v>
      </c>
      <c r="I208" s="3" t="s">
        <v>185</v>
      </c>
      <c r="J208" s="3">
        <f>LEN(I208)</f>
        <v>9</v>
      </c>
      <c r="K208" s="3" t="str">
        <f t="shared" si="10"/>
        <v>Rochester</v>
      </c>
      <c r="L208" s="3">
        <f t="shared" si="11"/>
        <v>9</v>
      </c>
      <c r="M208"/>
    </row>
    <row r="209" spans="1:13" x14ac:dyDescent="0.25">
      <c r="A209"/>
      <c r="G209" s="3">
        <v>55407</v>
      </c>
      <c r="H209" s="3" t="b">
        <f>ISNUMBER(G209)</f>
        <v>1</v>
      </c>
      <c r="I209" s="3" t="s">
        <v>192</v>
      </c>
      <c r="J209" s="3">
        <f>LEN(I209)</f>
        <v>11</v>
      </c>
      <c r="K209" s="3" t="str">
        <f t="shared" si="10"/>
        <v>Minneapolis</v>
      </c>
      <c r="L209" s="3">
        <f t="shared" si="11"/>
        <v>11</v>
      </c>
      <c r="M209"/>
    </row>
    <row r="210" spans="1:13" x14ac:dyDescent="0.25">
      <c r="A210"/>
      <c r="G210" s="3">
        <v>55106</v>
      </c>
      <c r="H210" s="3" t="b">
        <f>ISNUMBER(G210)</f>
        <v>1</v>
      </c>
      <c r="I210" s="3" t="s">
        <v>203</v>
      </c>
      <c r="J210" s="3">
        <f>LEN(I210)</f>
        <v>10</v>
      </c>
      <c r="K210" s="3" t="str">
        <f t="shared" si="10"/>
        <v>Saint Paul</v>
      </c>
      <c r="L210" s="3">
        <f t="shared" si="11"/>
        <v>10</v>
      </c>
      <c r="M210"/>
    </row>
    <row r="211" spans="1:13" x14ac:dyDescent="0.25">
      <c r="A211"/>
      <c r="G211" s="3">
        <v>55901</v>
      </c>
      <c r="H211" s="3" t="b">
        <f>ISNUMBER(G211)</f>
        <v>1</v>
      </c>
      <c r="I211" s="3" t="s">
        <v>185</v>
      </c>
      <c r="J211" s="3">
        <f>LEN(I211)</f>
        <v>9</v>
      </c>
      <c r="K211" s="3" t="str">
        <f t="shared" si="10"/>
        <v>Rochester</v>
      </c>
      <c r="L211" s="3">
        <f t="shared" si="11"/>
        <v>9</v>
      </c>
      <c r="M211"/>
    </row>
    <row r="212" spans="1:13" x14ac:dyDescent="0.25">
      <c r="A212"/>
      <c r="G212" s="3">
        <v>55044</v>
      </c>
      <c r="H212" s="3" t="b">
        <f>ISNUMBER(G212)</f>
        <v>1</v>
      </c>
      <c r="I212" s="3" t="s">
        <v>374</v>
      </c>
      <c r="J212" s="3">
        <f>LEN(I212)</f>
        <v>9</v>
      </c>
      <c r="K212" s="3" t="str">
        <f t="shared" si="10"/>
        <v>Lakeville</v>
      </c>
      <c r="L212" s="3">
        <f t="shared" si="11"/>
        <v>9</v>
      </c>
      <c r="M212"/>
    </row>
    <row r="213" spans="1:13" x14ac:dyDescent="0.25">
      <c r="A213"/>
      <c r="G213" s="3">
        <v>55407</v>
      </c>
      <c r="H213" s="3" t="b">
        <f>ISNUMBER(G213)</f>
        <v>1</v>
      </c>
      <c r="I213" s="3" t="s">
        <v>192</v>
      </c>
      <c r="J213" s="3">
        <f>LEN(I213)</f>
        <v>11</v>
      </c>
      <c r="K213" s="3" t="str">
        <f t="shared" si="10"/>
        <v>Minneapolis</v>
      </c>
      <c r="L213" s="3">
        <f t="shared" si="11"/>
        <v>11</v>
      </c>
      <c r="M213"/>
    </row>
    <row r="214" spans="1:13" x14ac:dyDescent="0.25">
      <c r="A214"/>
      <c r="G214" s="3">
        <v>55016</v>
      </c>
      <c r="H214" s="3" t="b">
        <f>ISNUMBER(G214)</f>
        <v>1</v>
      </c>
      <c r="I214" s="3" t="s">
        <v>826</v>
      </c>
      <c r="J214" s="3">
        <f>LEN(I214)</f>
        <v>13</v>
      </c>
      <c r="K214" s="3" t="str">
        <f t="shared" si="10"/>
        <v>Cottage Grove</v>
      </c>
      <c r="L214" s="3">
        <f t="shared" si="11"/>
        <v>13</v>
      </c>
      <c r="M214"/>
    </row>
    <row r="215" spans="1:13" x14ac:dyDescent="0.25">
      <c r="A215"/>
      <c r="G215" s="3">
        <v>55901</v>
      </c>
      <c r="H215" s="3" t="b">
        <f>ISNUMBER(G215)</f>
        <v>1</v>
      </c>
      <c r="I215" s="3" t="s">
        <v>185</v>
      </c>
      <c r="J215" s="3">
        <f>LEN(I215)</f>
        <v>9</v>
      </c>
      <c r="K215" s="3" t="str">
        <f t="shared" si="10"/>
        <v>Rochester</v>
      </c>
      <c r="L215" s="3">
        <f t="shared" si="11"/>
        <v>9</v>
      </c>
      <c r="M215"/>
    </row>
    <row r="216" spans="1:13" x14ac:dyDescent="0.25">
      <c r="A216"/>
      <c r="G216" s="3">
        <v>55044</v>
      </c>
      <c r="H216" s="3" t="b">
        <f>ISNUMBER(G216)</f>
        <v>1</v>
      </c>
      <c r="I216" s="3" t="s">
        <v>374</v>
      </c>
      <c r="J216" s="3">
        <f>LEN(I216)</f>
        <v>9</v>
      </c>
      <c r="K216" s="3" t="str">
        <f t="shared" si="10"/>
        <v>Lakeville</v>
      </c>
      <c r="L216" s="3">
        <f t="shared" si="11"/>
        <v>9</v>
      </c>
      <c r="M216"/>
    </row>
    <row r="217" spans="1:13" x14ac:dyDescent="0.25">
      <c r="A217"/>
      <c r="G217" s="3">
        <v>39212</v>
      </c>
      <c r="H217" s="3" t="b">
        <f>ISNUMBER(G217)</f>
        <v>1</v>
      </c>
      <c r="I217" s="3" t="s">
        <v>163</v>
      </c>
      <c r="J217" s="3">
        <f>LEN(I217)</f>
        <v>7</v>
      </c>
      <c r="K217" s="3" t="str">
        <f t="shared" si="10"/>
        <v>Jackson</v>
      </c>
      <c r="L217" s="3">
        <f t="shared" si="11"/>
        <v>7</v>
      </c>
      <c r="M217"/>
    </row>
    <row r="218" spans="1:13" x14ac:dyDescent="0.25">
      <c r="A218"/>
      <c r="G218" s="3">
        <v>39212</v>
      </c>
      <c r="H218" s="3" t="b">
        <f>ISNUMBER(G218)</f>
        <v>1</v>
      </c>
      <c r="I218" s="3" t="s">
        <v>163</v>
      </c>
      <c r="J218" s="3">
        <f>LEN(I218)</f>
        <v>7</v>
      </c>
      <c r="K218" s="3" t="str">
        <f t="shared" si="10"/>
        <v>Jackson</v>
      </c>
      <c r="L218" s="3">
        <f t="shared" si="11"/>
        <v>7</v>
      </c>
      <c r="M218"/>
    </row>
    <row r="219" spans="1:13" x14ac:dyDescent="0.25">
      <c r="A219"/>
      <c r="G219" s="3">
        <v>39212</v>
      </c>
      <c r="H219" s="3" t="b">
        <f>ISNUMBER(G219)</f>
        <v>1</v>
      </c>
      <c r="I219" s="3" t="s">
        <v>163</v>
      </c>
      <c r="J219" s="3">
        <f>LEN(I219)</f>
        <v>7</v>
      </c>
      <c r="K219" s="3" t="str">
        <f t="shared" si="10"/>
        <v>Jackson</v>
      </c>
      <c r="L219" s="3">
        <f t="shared" si="11"/>
        <v>7</v>
      </c>
      <c r="M219"/>
    </row>
    <row r="220" spans="1:13" x14ac:dyDescent="0.25">
      <c r="A220"/>
      <c r="G220" s="3">
        <v>64055</v>
      </c>
      <c r="H220" s="3" t="b">
        <f>ISNUMBER(G220)</f>
        <v>1</v>
      </c>
      <c r="I220" s="3" t="s">
        <v>257</v>
      </c>
      <c r="J220" s="3">
        <f>LEN(I220)</f>
        <v>12</v>
      </c>
      <c r="K220" s="3" t="str">
        <f t="shared" si="10"/>
        <v>Independence</v>
      </c>
      <c r="L220" s="3">
        <f t="shared" si="11"/>
        <v>12</v>
      </c>
      <c r="M220"/>
    </row>
    <row r="221" spans="1:13" x14ac:dyDescent="0.25">
      <c r="A221"/>
      <c r="G221" s="3">
        <v>64118</v>
      </c>
      <c r="H221" s="3" t="b">
        <f>ISNUMBER(G221)</f>
        <v>1</v>
      </c>
      <c r="I221" s="3" t="s">
        <v>616</v>
      </c>
      <c r="J221" s="3">
        <f>LEN(I221)</f>
        <v>9</v>
      </c>
      <c r="K221" s="3" t="str">
        <f t="shared" si="10"/>
        <v>Gladstone</v>
      </c>
      <c r="L221" s="3">
        <f t="shared" si="11"/>
        <v>9</v>
      </c>
      <c r="M221"/>
    </row>
    <row r="222" spans="1:13" x14ac:dyDescent="0.25">
      <c r="A222"/>
      <c r="G222" s="3">
        <v>59405</v>
      </c>
      <c r="H222" s="3" t="b">
        <f>ISNUMBER(G222)</f>
        <v>1</v>
      </c>
      <c r="I222" s="3" t="s">
        <v>619</v>
      </c>
      <c r="J222" s="3">
        <f>LEN(I222)</f>
        <v>11</v>
      </c>
      <c r="K222" s="3" t="str">
        <f t="shared" si="10"/>
        <v>Great Falls</v>
      </c>
      <c r="L222" s="3">
        <f t="shared" si="11"/>
        <v>11</v>
      </c>
      <c r="M222"/>
    </row>
    <row r="223" spans="1:13" x14ac:dyDescent="0.25">
      <c r="A223"/>
      <c r="G223" s="3">
        <v>68025</v>
      </c>
      <c r="H223" s="3" t="b">
        <f>ISNUMBER(G223)</f>
        <v>1</v>
      </c>
      <c r="I223" s="3" t="s">
        <v>94</v>
      </c>
      <c r="J223" s="3">
        <f>LEN(I223)</f>
        <v>7</v>
      </c>
      <c r="K223" s="3" t="str">
        <f t="shared" si="10"/>
        <v>Fremont</v>
      </c>
      <c r="L223" s="3">
        <f t="shared" si="11"/>
        <v>7</v>
      </c>
      <c r="M223"/>
    </row>
    <row r="224" spans="1:13" x14ac:dyDescent="0.25">
      <c r="A224"/>
      <c r="G224" s="3">
        <v>68104</v>
      </c>
      <c r="H224" s="3" t="b">
        <f>ISNUMBER(G224)</f>
        <v>1</v>
      </c>
      <c r="I224" s="3" t="s">
        <v>863</v>
      </c>
      <c r="J224" s="3">
        <f>LEN(I224)</f>
        <v>5</v>
      </c>
      <c r="K224" s="3" t="str">
        <f t="shared" si="10"/>
        <v>Omaha</v>
      </c>
      <c r="L224" s="3">
        <f t="shared" si="11"/>
        <v>5</v>
      </c>
      <c r="M224"/>
    </row>
    <row r="225" spans="1:13" x14ac:dyDescent="0.25">
      <c r="A225"/>
      <c r="G225" s="3">
        <v>89115</v>
      </c>
      <c r="H225" s="3" t="b">
        <f>ISNUMBER(G225)</f>
        <v>1</v>
      </c>
      <c r="I225" s="3" t="s">
        <v>515</v>
      </c>
      <c r="J225" s="3">
        <f>LEN(I225)</f>
        <v>9</v>
      </c>
      <c r="K225" s="3" t="str">
        <f t="shared" si="10"/>
        <v>Las Vegas</v>
      </c>
      <c r="L225" s="3">
        <f t="shared" si="11"/>
        <v>9</v>
      </c>
      <c r="M225"/>
    </row>
    <row r="226" spans="1:13" x14ac:dyDescent="0.25">
      <c r="A226"/>
      <c r="G226" s="3">
        <v>3301</v>
      </c>
      <c r="H226" s="3" t="b">
        <f>ISNUMBER(G226)</f>
        <v>1</v>
      </c>
      <c r="I226" s="3" t="s">
        <v>69</v>
      </c>
      <c r="J226" s="3">
        <f>LEN(I226)</f>
        <v>7</v>
      </c>
      <c r="K226" s="3" t="str">
        <f t="shared" si="10"/>
        <v>Concord</v>
      </c>
      <c r="L226" s="3">
        <f t="shared" si="11"/>
        <v>7</v>
      </c>
      <c r="M226"/>
    </row>
    <row r="227" spans="1:13" x14ac:dyDescent="0.25">
      <c r="A227"/>
      <c r="G227" s="3">
        <v>3301</v>
      </c>
      <c r="H227" s="3" t="b">
        <f>ISNUMBER(G227)</f>
        <v>1</v>
      </c>
      <c r="I227" s="3" t="s">
        <v>69</v>
      </c>
      <c r="J227" s="3">
        <f>LEN(I227)</f>
        <v>7</v>
      </c>
      <c r="K227" s="3" t="str">
        <f t="shared" si="10"/>
        <v>Concord</v>
      </c>
      <c r="L227" s="3">
        <f t="shared" si="11"/>
        <v>7</v>
      </c>
      <c r="M227"/>
    </row>
    <row r="228" spans="1:13" x14ac:dyDescent="0.25">
      <c r="A228"/>
      <c r="G228" s="3">
        <v>7090</v>
      </c>
      <c r="H228" s="3" t="b">
        <f>ISNUMBER(G228)</f>
        <v>1</v>
      </c>
      <c r="I228" s="3" t="s">
        <v>328</v>
      </c>
      <c r="J228" s="3">
        <f>LEN(I228)</f>
        <v>9</v>
      </c>
      <c r="K228" s="3" t="str">
        <f t="shared" si="10"/>
        <v>Westfield</v>
      </c>
      <c r="L228" s="3">
        <f t="shared" si="11"/>
        <v>9</v>
      </c>
      <c r="M228"/>
    </row>
    <row r="229" spans="1:13" x14ac:dyDescent="0.25">
      <c r="A229"/>
      <c r="G229" s="3">
        <v>7960</v>
      </c>
      <c r="H229" s="3" t="b">
        <f>ISNUMBER(G229)</f>
        <v>1</v>
      </c>
      <c r="I229" s="3" t="s">
        <v>398</v>
      </c>
      <c r="J229" s="3">
        <f>LEN(I229)</f>
        <v>10</v>
      </c>
      <c r="K229" s="3" t="str">
        <f t="shared" si="10"/>
        <v>Morristown</v>
      </c>
      <c r="L229" s="3">
        <f t="shared" si="11"/>
        <v>10</v>
      </c>
      <c r="M229"/>
    </row>
    <row r="230" spans="1:13" x14ac:dyDescent="0.25">
      <c r="A230"/>
      <c r="G230" s="3">
        <v>7109</v>
      </c>
      <c r="H230" s="3" t="b">
        <f>ISNUMBER(G230)</f>
        <v>1</v>
      </c>
      <c r="I230" s="3" t="s">
        <v>419</v>
      </c>
      <c r="J230" s="3">
        <f>LEN(I230)</f>
        <v>10</v>
      </c>
      <c r="K230" s="3" t="str">
        <f t="shared" si="10"/>
        <v>Belleville</v>
      </c>
      <c r="L230" s="3">
        <f t="shared" si="11"/>
        <v>10</v>
      </c>
      <c r="M230"/>
    </row>
    <row r="231" spans="1:13" x14ac:dyDescent="0.25">
      <c r="A231"/>
      <c r="G231" s="3">
        <v>8701</v>
      </c>
      <c r="H231" s="3" t="b">
        <f>ISNUMBER(G231)</f>
        <v>1</v>
      </c>
      <c r="I231" s="3" t="s">
        <v>425</v>
      </c>
      <c r="J231" s="3">
        <f>LEN(I231)</f>
        <v>8</v>
      </c>
      <c r="K231" s="3" t="str">
        <f t="shared" si="10"/>
        <v>Lakewood</v>
      </c>
      <c r="L231" s="3">
        <f t="shared" si="11"/>
        <v>8</v>
      </c>
      <c r="M231"/>
    </row>
    <row r="232" spans="1:13" x14ac:dyDescent="0.25">
      <c r="A232"/>
      <c r="G232" s="3">
        <v>7601</v>
      </c>
      <c r="H232" s="3" t="b">
        <f>ISNUMBER(G232)</f>
        <v>1</v>
      </c>
      <c r="I232" s="3" t="s">
        <v>434</v>
      </c>
      <c r="J232" s="3">
        <f>LEN(I232)</f>
        <v>10</v>
      </c>
      <c r="K232" s="3" t="str">
        <f t="shared" si="10"/>
        <v>Hackensack</v>
      </c>
      <c r="L232" s="3">
        <f t="shared" si="11"/>
        <v>10</v>
      </c>
      <c r="M232"/>
    </row>
    <row r="233" spans="1:13" x14ac:dyDescent="0.25">
      <c r="A233"/>
      <c r="G233" s="3">
        <v>7060</v>
      </c>
      <c r="H233" s="3" t="b">
        <f>ISNUMBER(G233)</f>
        <v>1</v>
      </c>
      <c r="I233" s="3" t="s">
        <v>737</v>
      </c>
      <c r="J233" s="3">
        <f>LEN(I233)</f>
        <v>10</v>
      </c>
      <c r="K233" s="3" t="str">
        <f t="shared" si="10"/>
        <v>Plainfield</v>
      </c>
      <c r="L233" s="3">
        <f t="shared" si="11"/>
        <v>10</v>
      </c>
      <c r="M233"/>
    </row>
    <row r="234" spans="1:13" x14ac:dyDescent="0.25">
      <c r="A234"/>
      <c r="G234" s="3">
        <v>7109</v>
      </c>
      <c r="H234" s="3" t="b">
        <f>ISNUMBER(G234)</f>
        <v>1</v>
      </c>
      <c r="I234" s="3" t="s">
        <v>419</v>
      </c>
      <c r="J234" s="3">
        <f>LEN(I234)</f>
        <v>10</v>
      </c>
      <c r="K234" s="3" t="str">
        <f t="shared" si="10"/>
        <v>Belleville</v>
      </c>
      <c r="L234" s="3">
        <f t="shared" si="11"/>
        <v>10</v>
      </c>
      <c r="M234"/>
    </row>
    <row r="235" spans="1:13" x14ac:dyDescent="0.25">
      <c r="A235"/>
      <c r="G235" s="3">
        <v>7036</v>
      </c>
      <c r="H235" s="3" t="b">
        <f>ISNUMBER(G235)</f>
        <v>1</v>
      </c>
      <c r="I235" s="3" t="s">
        <v>889</v>
      </c>
      <c r="J235" s="3">
        <f>LEN(I235)</f>
        <v>6</v>
      </c>
      <c r="K235" s="3" t="str">
        <f t="shared" si="10"/>
        <v>Linden</v>
      </c>
      <c r="L235" s="3">
        <f t="shared" si="11"/>
        <v>6</v>
      </c>
      <c r="M235"/>
    </row>
    <row r="236" spans="1:13" x14ac:dyDescent="0.25">
      <c r="A236"/>
      <c r="G236" s="3">
        <v>8901</v>
      </c>
      <c r="H236" s="3" t="b">
        <f>ISNUMBER(G236)</f>
        <v>1</v>
      </c>
      <c r="I236" s="3" t="s">
        <v>897</v>
      </c>
      <c r="J236" s="3">
        <f>LEN(I236)</f>
        <v>13</v>
      </c>
      <c r="K236" s="3" t="str">
        <f t="shared" si="10"/>
        <v>New Brunswick</v>
      </c>
      <c r="L236" s="3">
        <f t="shared" si="11"/>
        <v>13</v>
      </c>
      <c r="M236"/>
    </row>
    <row r="237" spans="1:13" x14ac:dyDescent="0.25">
      <c r="A237"/>
      <c r="G237" s="3">
        <v>88220</v>
      </c>
      <c r="H237" s="3" t="b">
        <f>ISNUMBER(G237)</f>
        <v>1</v>
      </c>
      <c r="I237" s="3" t="s">
        <v>288</v>
      </c>
      <c r="J237" s="3">
        <f>LEN(I237)</f>
        <v>8</v>
      </c>
      <c r="K237" s="3" t="str">
        <f t="shared" si="10"/>
        <v>Carlsbad</v>
      </c>
      <c r="L237" s="3">
        <f t="shared" si="11"/>
        <v>8</v>
      </c>
      <c r="M237"/>
    </row>
    <row r="238" spans="1:13" x14ac:dyDescent="0.25">
      <c r="A238"/>
      <c r="G238" s="3">
        <v>10024</v>
      </c>
      <c r="H238" s="3" t="b">
        <f>ISNUMBER(G238)</f>
        <v>1</v>
      </c>
      <c r="I238" s="3" t="s">
        <v>143</v>
      </c>
      <c r="J238" s="3">
        <f>LEN(I238)</f>
        <v>13</v>
      </c>
      <c r="K238" s="3" t="str">
        <f t="shared" si="10"/>
        <v>New York City</v>
      </c>
      <c r="L238" s="3">
        <f t="shared" si="11"/>
        <v>13</v>
      </c>
      <c r="M238"/>
    </row>
    <row r="239" spans="1:13" x14ac:dyDescent="0.25">
      <c r="A239"/>
      <c r="G239" s="3">
        <v>12180</v>
      </c>
      <c r="H239" s="3" t="b">
        <f>ISNUMBER(G239)</f>
        <v>1</v>
      </c>
      <c r="I239" s="3" t="s">
        <v>147</v>
      </c>
      <c r="J239" s="3">
        <f>LEN(I239)</f>
        <v>4</v>
      </c>
      <c r="K239" s="3" t="str">
        <f t="shared" si="10"/>
        <v>Troy</v>
      </c>
      <c r="L239" s="3">
        <f t="shared" si="11"/>
        <v>4</v>
      </c>
      <c r="M239"/>
    </row>
    <row r="240" spans="1:13" x14ac:dyDescent="0.25">
      <c r="A240"/>
      <c r="G240" s="3">
        <v>10009</v>
      </c>
      <c r="H240" s="3" t="b">
        <f>ISNUMBER(G240)</f>
        <v>1</v>
      </c>
      <c r="I240" s="3" t="s">
        <v>143</v>
      </c>
      <c r="J240" s="3">
        <f>LEN(I240)</f>
        <v>13</v>
      </c>
      <c r="K240" s="3" t="str">
        <f t="shared" si="10"/>
        <v>New York City</v>
      </c>
      <c r="L240" s="3">
        <f t="shared" si="11"/>
        <v>13</v>
      </c>
      <c r="M240"/>
    </row>
    <row r="241" spans="1:13" x14ac:dyDescent="0.25">
      <c r="A241"/>
      <c r="G241" s="3">
        <v>10009</v>
      </c>
      <c r="H241" s="3" t="b">
        <f>ISNUMBER(G241)</f>
        <v>1</v>
      </c>
      <c r="I241" s="3" t="s">
        <v>143</v>
      </c>
      <c r="J241" s="3">
        <f>LEN(I241)</f>
        <v>13</v>
      </c>
      <c r="K241" s="3" t="str">
        <f t="shared" si="10"/>
        <v>New York City</v>
      </c>
      <c r="L241" s="3">
        <f t="shared" si="11"/>
        <v>13</v>
      </c>
      <c r="M241"/>
    </row>
    <row r="242" spans="1:13" x14ac:dyDescent="0.25">
      <c r="A242"/>
      <c r="G242" s="3">
        <v>10035</v>
      </c>
      <c r="H242" s="3" t="b">
        <f>ISNUMBER(G242)</f>
        <v>1</v>
      </c>
      <c r="I242" s="3" t="s">
        <v>143</v>
      </c>
      <c r="J242" s="3">
        <f>LEN(I242)</f>
        <v>13</v>
      </c>
      <c r="K242" s="3" t="str">
        <f t="shared" si="10"/>
        <v>New York City</v>
      </c>
      <c r="L242" s="3">
        <f t="shared" si="11"/>
        <v>13</v>
      </c>
      <c r="M242"/>
    </row>
    <row r="243" spans="1:13" x14ac:dyDescent="0.25">
      <c r="A243"/>
      <c r="G243" s="3">
        <v>10009</v>
      </c>
      <c r="H243" s="3" t="b">
        <f>ISNUMBER(G243)</f>
        <v>1</v>
      </c>
      <c r="I243" s="3" t="s">
        <v>143</v>
      </c>
      <c r="J243" s="3">
        <f>LEN(I243)</f>
        <v>13</v>
      </c>
      <c r="K243" s="3" t="str">
        <f t="shared" si="10"/>
        <v>New York City</v>
      </c>
      <c r="L243" s="3">
        <f t="shared" si="11"/>
        <v>13</v>
      </c>
      <c r="M243"/>
    </row>
    <row r="244" spans="1:13" x14ac:dyDescent="0.25">
      <c r="A244"/>
      <c r="G244" s="3">
        <v>10035</v>
      </c>
      <c r="H244" s="3" t="b">
        <f>ISNUMBER(G244)</f>
        <v>1</v>
      </c>
      <c r="I244" s="3" t="s">
        <v>143</v>
      </c>
      <c r="J244" s="3">
        <f>LEN(I244)</f>
        <v>13</v>
      </c>
      <c r="K244" s="3" t="str">
        <f t="shared" si="10"/>
        <v>New York City</v>
      </c>
      <c r="L244" s="3">
        <f t="shared" si="11"/>
        <v>13</v>
      </c>
      <c r="M244"/>
    </row>
    <row r="245" spans="1:13" x14ac:dyDescent="0.25">
      <c r="A245"/>
      <c r="G245" s="3">
        <v>10024</v>
      </c>
      <c r="H245" s="3" t="b">
        <f>ISNUMBER(G245)</f>
        <v>1</v>
      </c>
      <c r="I245" s="3" t="s">
        <v>143</v>
      </c>
      <c r="J245" s="3">
        <f>LEN(I245)</f>
        <v>13</v>
      </c>
      <c r="K245" s="3" t="str">
        <f t="shared" si="10"/>
        <v>New York City</v>
      </c>
      <c r="L245" s="3">
        <f t="shared" si="11"/>
        <v>13</v>
      </c>
      <c r="M245"/>
    </row>
    <row r="246" spans="1:13" x14ac:dyDescent="0.25">
      <c r="A246"/>
      <c r="G246" s="3">
        <v>10009</v>
      </c>
      <c r="H246" s="3" t="b">
        <f>ISNUMBER(G246)</f>
        <v>1</v>
      </c>
      <c r="I246" s="3" t="s">
        <v>143</v>
      </c>
      <c r="J246" s="3">
        <f>LEN(I246)</f>
        <v>13</v>
      </c>
      <c r="K246" s="3" t="str">
        <f t="shared" si="10"/>
        <v>New York City</v>
      </c>
      <c r="L246" s="3">
        <f t="shared" si="11"/>
        <v>13</v>
      </c>
      <c r="M246"/>
    </row>
    <row r="247" spans="1:13" x14ac:dyDescent="0.25">
      <c r="A247"/>
      <c r="G247" s="3">
        <v>10024</v>
      </c>
      <c r="H247" s="3" t="b">
        <f>ISNUMBER(G247)</f>
        <v>1</v>
      </c>
      <c r="I247" s="3" t="s">
        <v>143</v>
      </c>
      <c r="J247" s="3">
        <f>LEN(I247)</f>
        <v>13</v>
      </c>
      <c r="K247" s="3" t="str">
        <f t="shared" si="10"/>
        <v>New York City</v>
      </c>
      <c r="L247" s="3">
        <f t="shared" si="11"/>
        <v>13</v>
      </c>
      <c r="M247"/>
    </row>
    <row r="248" spans="1:13" x14ac:dyDescent="0.25">
      <c r="A248"/>
      <c r="G248" s="3">
        <v>10024</v>
      </c>
      <c r="H248" s="3" t="b">
        <f>ISNUMBER(G248)</f>
        <v>1</v>
      </c>
      <c r="I248" s="3" t="s">
        <v>143</v>
      </c>
      <c r="J248" s="3">
        <f>LEN(I248)</f>
        <v>13</v>
      </c>
      <c r="K248" s="3" t="str">
        <f t="shared" si="10"/>
        <v>New York City</v>
      </c>
      <c r="L248" s="3">
        <f t="shared" si="11"/>
        <v>13</v>
      </c>
      <c r="M248"/>
    </row>
    <row r="249" spans="1:13" x14ac:dyDescent="0.25">
      <c r="A249"/>
      <c r="G249" s="3">
        <v>10009</v>
      </c>
      <c r="H249" s="3" t="b">
        <f>ISNUMBER(G249)</f>
        <v>1</v>
      </c>
      <c r="I249" s="3" t="s">
        <v>143</v>
      </c>
      <c r="J249" s="3">
        <f>LEN(I249)</f>
        <v>13</v>
      </c>
      <c r="K249" s="3" t="str">
        <f t="shared" si="10"/>
        <v>New York City</v>
      </c>
      <c r="L249" s="3">
        <f t="shared" si="11"/>
        <v>13</v>
      </c>
      <c r="M249"/>
    </row>
    <row r="250" spans="1:13" x14ac:dyDescent="0.25">
      <c r="A250"/>
      <c r="G250" s="3">
        <v>10035</v>
      </c>
      <c r="H250" s="3" t="b">
        <f>ISNUMBER(G250)</f>
        <v>1</v>
      </c>
      <c r="I250" s="3" t="s">
        <v>143</v>
      </c>
      <c r="J250" s="3">
        <f>LEN(I250)</f>
        <v>13</v>
      </c>
      <c r="K250" s="3" t="str">
        <f t="shared" si="10"/>
        <v>New York City</v>
      </c>
      <c r="L250" s="3">
        <f t="shared" si="11"/>
        <v>13</v>
      </c>
      <c r="M250"/>
    </row>
    <row r="251" spans="1:13" x14ac:dyDescent="0.25">
      <c r="A251"/>
      <c r="G251" s="3">
        <v>10009</v>
      </c>
      <c r="H251" s="3" t="b">
        <f>ISNUMBER(G251)</f>
        <v>1</v>
      </c>
      <c r="I251" s="3" t="s">
        <v>143</v>
      </c>
      <c r="J251" s="3">
        <f>LEN(I251)</f>
        <v>13</v>
      </c>
      <c r="K251" s="3" t="str">
        <f t="shared" si="10"/>
        <v>New York City</v>
      </c>
      <c r="L251" s="3">
        <f t="shared" si="11"/>
        <v>13</v>
      </c>
      <c r="M251"/>
    </row>
    <row r="252" spans="1:13" x14ac:dyDescent="0.25">
      <c r="A252"/>
      <c r="G252" s="3">
        <v>10009</v>
      </c>
      <c r="H252" s="3" t="b">
        <f>ISNUMBER(G252)</f>
        <v>1</v>
      </c>
      <c r="I252" s="3" t="s">
        <v>143</v>
      </c>
      <c r="J252" s="3">
        <f>LEN(I252)</f>
        <v>13</v>
      </c>
      <c r="K252" s="3" t="str">
        <f t="shared" si="10"/>
        <v>New York City</v>
      </c>
      <c r="L252" s="3">
        <f t="shared" si="11"/>
        <v>13</v>
      </c>
      <c r="M252"/>
    </row>
    <row r="253" spans="1:13" x14ac:dyDescent="0.25">
      <c r="A253"/>
      <c r="G253" s="3">
        <v>10024</v>
      </c>
      <c r="H253" s="3" t="b">
        <f>ISNUMBER(G253)</f>
        <v>1</v>
      </c>
      <c r="I253" s="3" t="s">
        <v>143</v>
      </c>
      <c r="J253" s="3">
        <f>LEN(I253)</f>
        <v>13</v>
      </c>
      <c r="K253" s="3" t="str">
        <f t="shared" si="10"/>
        <v>New York City</v>
      </c>
      <c r="L253" s="3">
        <f t="shared" si="11"/>
        <v>13</v>
      </c>
      <c r="M253"/>
    </row>
    <row r="254" spans="1:13" x14ac:dyDescent="0.25">
      <c r="A254"/>
      <c r="G254" s="3">
        <v>10801</v>
      </c>
      <c r="H254" s="3" t="b">
        <f>ISNUMBER(G254)</f>
        <v>1</v>
      </c>
      <c r="I254" s="3" t="s">
        <v>548</v>
      </c>
      <c r="J254" s="3">
        <f>LEN(I254)</f>
        <v>12</v>
      </c>
      <c r="K254" s="3" t="str">
        <f t="shared" si="10"/>
        <v>New Rochelle</v>
      </c>
      <c r="L254" s="3">
        <f t="shared" si="11"/>
        <v>12</v>
      </c>
      <c r="M254"/>
    </row>
    <row r="255" spans="1:13" x14ac:dyDescent="0.25">
      <c r="A255"/>
      <c r="G255" s="3">
        <v>10024</v>
      </c>
      <c r="H255" s="3" t="b">
        <f>ISNUMBER(G255)</f>
        <v>1</v>
      </c>
      <c r="I255" s="3" t="s">
        <v>143</v>
      </c>
      <c r="J255" s="3">
        <f>LEN(I255)</f>
        <v>13</v>
      </c>
      <c r="K255" s="3" t="str">
        <f t="shared" si="10"/>
        <v>New York City</v>
      </c>
      <c r="L255" s="3">
        <f t="shared" si="11"/>
        <v>13</v>
      </c>
      <c r="M255"/>
    </row>
    <row r="256" spans="1:13" x14ac:dyDescent="0.25">
      <c r="A256"/>
      <c r="G256" s="3">
        <v>13021</v>
      </c>
      <c r="H256" s="3" t="b">
        <f>ISNUMBER(G256)</f>
        <v>1</v>
      </c>
      <c r="I256" s="3" t="s">
        <v>565</v>
      </c>
      <c r="J256" s="3">
        <f>LEN(I256)</f>
        <v>6</v>
      </c>
      <c r="K256" s="3" t="str">
        <f t="shared" si="10"/>
        <v>Auburn</v>
      </c>
      <c r="L256" s="3">
        <f t="shared" si="11"/>
        <v>6</v>
      </c>
      <c r="M256"/>
    </row>
    <row r="257" spans="1:13" x14ac:dyDescent="0.25">
      <c r="A257"/>
      <c r="G257" s="3">
        <v>11757</v>
      </c>
      <c r="H257" s="3" t="b">
        <f>ISNUMBER(G257)</f>
        <v>1</v>
      </c>
      <c r="I257" s="3" t="s">
        <v>579</v>
      </c>
      <c r="J257" s="3">
        <f>LEN(I257)</f>
        <v>11</v>
      </c>
      <c r="K257" s="3" t="str">
        <f t="shared" si="10"/>
        <v>Lindenhurst</v>
      </c>
      <c r="L257" s="3">
        <f t="shared" si="11"/>
        <v>11</v>
      </c>
      <c r="M257"/>
    </row>
    <row r="258" spans="1:13" x14ac:dyDescent="0.25">
      <c r="A258"/>
      <c r="G258" s="3">
        <v>12180</v>
      </c>
      <c r="H258" s="3" t="b">
        <f>ISNUMBER(G258)</f>
        <v>1</v>
      </c>
      <c r="I258" s="3" t="s">
        <v>147</v>
      </c>
      <c r="J258" s="3">
        <f>LEN(I258)</f>
        <v>4</v>
      </c>
      <c r="K258" s="3" t="str">
        <f t="shared" si="10"/>
        <v>Troy</v>
      </c>
      <c r="L258" s="3">
        <f t="shared" si="11"/>
        <v>4</v>
      </c>
      <c r="M258"/>
    </row>
    <row r="259" spans="1:13" x14ac:dyDescent="0.25">
      <c r="A259"/>
      <c r="G259" s="3">
        <v>10024</v>
      </c>
      <c r="H259" s="3" t="b">
        <f>ISNUMBER(G259)</f>
        <v>1</v>
      </c>
      <c r="I259" s="3" t="s">
        <v>143</v>
      </c>
      <c r="J259" s="3">
        <f>LEN(I259)</f>
        <v>13</v>
      </c>
      <c r="K259" s="3" t="str">
        <f t="shared" ref="K259:K322" si="12">TRIM(I259)</f>
        <v>New York City</v>
      </c>
      <c r="L259" s="3">
        <f t="shared" ref="L259:L322" si="13">LEN(K259)</f>
        <v>13</v>
      </c>
      <c r="M259"/>
    </row>
    <row r="260" spans="1:13" x14ac:dyDescent="0.25">
      <c r="A260"/>
      <c r="G260" s="3">
        <v>10024</v>
      </c>
      <c r="H260" s="3" t="b">
        <f>ISNUMBER(G260)</f>
        <v>1</v>
      </c>
      <c r="I260" s="3" t="s">
        <v>143</v>
      </c>
      <c r="J260" s="3">
        <f>LEN(I260)</f>
        <v>13</v>
      </c>
      <c r="K260" s="3" t="str">
        <f t="shared" si="12"/>
        <v>New York City</v>
      </c>
      <c r="L260" s="3">
        <f t="shared" si="13"/>
        <v>13</v>
      </c>
      <c r="M260"/>
    </row>
    <row r="261" spans="1:13" x14ac:dyDescent="0.25">
      <c r="A261"/>
      <c r="G261" s="3">
        <v>14609</v>
      </c>
      <c r="H261" s="3" t="b">
        <f>ISNUMBER(G261)</f>
        <v>1</v>
      </c>
      <c r="I261" s="3" t="s">
        <v>185</v>
      </c>
      <c r="J261" s="3">
        <f>LEN(I261)</f>
        <v>9</v>
      </c>
      <c r="K261" s="3" t="str">
        <f t="shared" si="12"/>
        <v>Rochester</v>
      </c>
      <c r="L261" s="3">
        <f t="shared" si="13"/>
        <v>9</v>
      </c>
      <c r="M261"/>
    </row>
    <row r="262" spans="1:13" x14ac:dyDescent="0.25">
      <c r="A262"/>
      <c r="G262" s="3">
        <v>10024</v>
      </c>
      <c r="H262" s="3" t="b">
        <f>ISNUMBER(G262)</f>
        <v>1</v>
      </c>
      <c r="I262" s="3" t="s">
        <v>143</v>
      </c>
      <c r="J262" s="3">
        <f>LEN(I262)</f>
        <v>13</v>
      </c>
      <c r="K262" s="3" t="str">
        <f t="shared" si="12"/>
        <v>New York City</v>
      </c>
      <c r="L262" s="3">
        <f t="shared" si="13"/>
        <v>13</v>
      </c>
      <c r="M262"/>
    </row>
    <row r="263" spans="1:13" x14ac:dyDescent="0.25">
      <c r="A263"/>
      <c r="G263" s="3">
        <v>10009</v>
      </c>
      <c r="H263" s="3" t="b">
        <f>ISNUMBER(G263)</f>
        <v>1</v>
      </c>
      <c r="I263" s="3" t="s">
        <v>143</v>
      </c>
      <c r="J263" s="3">
        <f>LEN(I263)</f>
        <v>13</v>
      </c>
      <c r="K263" s="3" t="str">
        <f t="shared" si="12"/>
        <v>New York City</v>
      </c>
      <c r="L263" s="3">
        <f t="shared" si="13"/>
        <v>13</v>
      </c>
      <c r="M263"/>
    </row>
    <row r="264" spans="1:13" x14ac:dyDescent="0.25">
      <c r="A264"/>
      <c r="G264" s="3">
        <v>10035</v>
      </c>
      <c r="H264" s="3" t="b">
        <f>ISNUMBER(G264)</f>
        <v>1</v>
      </c>
      <c r="I264" s="3" t="s">
        <v>143</v>
      </c>
      <c r="J264" s="3">
        <f>LEN(I264)</f>
        <v>13</v>
      </c>
      <c r="K264" s="3" t="str">
        <f t="shared" si="12"/>
        <v>New York City</v>
      </c>
      <c r="L264" s="3">
        <f t="shared" si="13"/>
        <v>13</v>
      </c>
      <c r="M264"/>
    </row>
    <row r="265" spans="1:13" x14ac:dyDescent="0.25">
      <c r="A265"/>
      <c r="G265" s="3">
        <v>10024</v>
      </c>
      <c r="H265" s="3" t="b">
        <f>ISNUMBER(G265)</f>
        <v>1</v>
      </c>
      <c r="I265" s="3" t="s">
        <v>143</v>
      </c>
      <c r="J265" s="3">
        <f>LEN(I265)</f>
        <v>13</v>
      </c>
      <c r="K265" s="3" t="str">
        <f t="shared" si="12"/>
        <v>New York City</v>
      </c>
      <c r="L265" s="3">
        <f t="shared" si="13"/>
        <v>13</v>
      </c>
      <c r="M265"/>
    </row>
    <row r="266" spans="1:13" x14ac:dyDescent="0.25">
      <c r="A266"/>
      <c r="G266" s="3">
        <v>10011</v>
      </c>
      <c r="H266" s="3" t="b">
        <f>ISNUMBER(G266)</f>
        <v>1</v>
      </c>
      <c r="I266" s="3" t="s">
        <v>143</v>
      </c>
      <c r="J266" s="3">
        <f>LEN(I266)</f>
        <v>13</v>
      </c>
      <c r="K266" s="3" t="str">
        <f t="shared" si="12"/>
        <v>New York City</v>
      </c>
      <c r="L266" s="3">
        <f t="shared" si="13"/>
        <v>13</v>
      </c>
      <c r="M266"/>
    </row>
    <row r="267" spans="1:13" x14ac:dyDescent="0.25">
      <c r="A267"/>
      <c r="G267" s="3">
        <v>10009</v>
      </c>
      <c r="H267" s="3" t="b">
        <f>ISNUMBER(G267)</f>
        <v>1</v>
      </c>
      <c r="I267" s="3" t="s">
        <v>143</v>
      </c>
      <c r="J267" s="3">
        <f>LEN(I267)</f>
        <v>13</v>
      </c>
      <c r="K267" s="3" t="str">
        <f t="shared" si="12"/>
        <v>New York City</v>
      </c>
      <c r="L267" s="3">
        <f t="shared" si="13"/>
        <v>13</v>
      </c>
      <c r="M267"/>
    </row>
    <row r="268" spans="1:13" x14ac:dyDescent="0.25">
      <c r="A268"/>
      <c r="G268" s="3">
        <v>10024</v>
      </c>
      <c r="H268" s="3" t="b">
        <f>ISNUMBER(G268)</f>
        <v>1</v>
      </c>
      <c r="I268" s="3" t="s">
        <v>143</v>
      </c>
      <c r="J268" s="3">
        <f>LEN(I268)</f>
        <v>13</v>
      </c>
      <c r="K268" s="3" t="str">
        <f t="shared" si="12"/>
        <v>New York City</v>
      </c>
      <c r="L268" s="3">
        <f t="shared" si="13"/>
        <v>13</v>
      </c>
      <c r="M268"/>
    </row>
    <row r="269" spans="1:13" x14ac:dyDescent="0.25">
      <c r="A269"/>
      <c r="G269" s="3">
        <v>10035</v>
      </c>
      <c r="H269" s="3" t="b">
        <f>ISNUMBER(G269)</f>
        <v>1</v>
      </c>
      <c r="I269" s="3" t="s">
        <v>143</v>
      </c>
      <c r="J269" s="3">
        <f>LEN(I269)</f>
        <v>13</v>
      </c>
      <c r="K269" s="3" t="str">
        <f t="shared" si="12"/>
        <v>New York City</v>
      </c>
      <c r="L269" s="3">
        <f t="shared" si="13"/>
        <v>13</v>
      </c>
      <c r="M269"/>
    </row>
    <row r="270" spans="1:13" x14ac:dyDescent="0.25">
      <c r="A270"/>
      <c r="G270" s="3">
        <v>10011</v>
      </c>
      <c r="H270" s="3" t="b">
        <f>ISNUMBER(G270)</f>
        <v>1</v>
      </c>
      <c r="I270" s="3" t="s">
        <v>143</v>
      </c>
      <c r="J270" s="3">
        <f>LEN(I270)</f>
        <v>13</v>
      </c>
      <c r="K270" s="3" t="str">
        <f t="shared" si="12"/>
        <v>New York City</v>
      </c>
      <c r="L270" s="3">
        <f t="shared" si="13"/>
        <v>13</v>
      </c>
      <c r="M270"/>
    </row>
    <row r="271" spans="1:13" x14ac:dyDescent="0.25">
      <c r="A271"/>
      <c r="G271" s="3">
        <v>10024</v>
      </c>
      <c r="H271" s="3" t="b">
        <f>ISNUMBER(G271)</f>
        <v>1</v>
      </c>
      <c r="I271" s="3" t="s">
        <v>143</v>
      </c>
      <c r="J271" s="3">
        <f>LEN(I271)</f>
        <v>13</v>
      </c>
      <c r="K271" s="3" t="str">
        <f t="shared" si="12"/>
        <v>New York City</v>
      </c>
      <c r="L271" s="3">
        <f t="shared" si="13"/>
        <v>13</v>
      </c>
      <c r="M271"/>
    </row>
    <row r="272" spans="1:13" x14ac:dyDescent="0.25">
      <c r="A272"/>
      <c r="G272" s="3">
        <v>10035</v>
      </c>
      <c r="H272" s="3" t="b">
        <f>ISNUMBER(G272)</f>
        <v>1</v>
      </c>
      <c r="I272" s="3" t="s">
        <v>143</v>
      </c>
      <c r="J272" s="3">
        <f>LEN(I272)</f>
        <v>13</v>
      </c>
      <c r="K272" s="3" t="str">
        <f t="shared" si="12"/>
        <v>New York City</v>
      </c>
      <c r="L272" s="3">
        <f t="shared" si="13"/>
        <v>13</v>
      </c>
      <c r="M272"/>
    </row>
    <row r="273" spans="1:13" x14ac:dyDescent="0.25">
      <c r="A273"/>
      <c r="G273" s="3">
        <v>10035</v>
      </c>
      <c r="H273" s="3" t="b">
        <f>ISNUMBER(G273)</f>
        <v>1</v>
      </c>
      <c r="I273" s="3" t="s">
        <v>143</v>
      </c>
      <c r="J273" s="3">
        <f>LEN(I273)</f>
        <v>13</v>
      </c>
      <c r="K273" s="3" t="str">
        <f t="shared" si="12"/>
        <v>New York City</v>
      </c>
      <c r="L273" s="3">
        <f t="shared" si="13"/>
        <v>13</v>
      </c>
      <c r="M273"/>
    </row>
    <row r="274" spans="1:13" x14ac:dyDescent="0.25">
      <c r="A274"/>
      <c r="G274" s="3">
        <v>10035</v>
      </c>
      <c r="H274" s="3" t="b">
        <f>ISNUMBER(G274)</f>
        <v>1</v>
      </c>
      <c r="I274" s="3" t="s">
        <v>143</v>
      </c>
      <c r="J274" s="3">
        <f>LEN(I274)</f>
        <v>13</v>
      </c>
      <c r="K274" s="3" t="str">
        <f t="shared" si="12"/>
        <v>New York City</v>
      </c>
      <c r="L274" s="3">
        <f t="shared" si="13"/>
        <v>13</v>
      </c>
      <c r="M274"/>
    </row>
    <row r="275" spans="1:13" x14ac:dyDescent="0.25">
      <c r="A275"/>
      <c r="G275" s="3">
        <v>10550</v>
      </c>
      <c r="H275" s="3" t="b">
        <f>ISNUMBER(G275)</f>
        <v>1</v>
      </c>
      <c r="I275" s="3" t="s">
        <v>793</v>
      </c>
      <c r="J275" s="3">
        <f>LEN(I275)</f>
        <v>12</v>
      </c>
      <c r="K275" s="3" t="str">
        <f t="shared" si="12"/>
        <v>Mount Vernon</v>
      </c>
      <c r="L275" s="3">
        <f t="shared" si="13"/>
        <v>12</v>
      </c>
      <c r="M275"/>
    </row>
    <row r="276" spans="1:13" x14ac:dyDescent="0.25">
      <c r="A276"/>
      <c r="G276" s="3">
        <v>11572</v>
      </c>
      <c r="H276" s="3" t="b">
        <f>ISNUMBER(G276)</f>
        <v>1</v>
      </c>
      <c r="I276" s="3" t="s">
        <v>809</v>
      </c>
      <c r="J276" s="3">
        <f>LEN(I276)</f>
        <v>9</v>
      </c>
      <c r="K276" s="3" t="str">
        <f t="shared" si="12"/>
        <v>Oceanside</v>
      </c>
      <c r="L276" s="3">
        <f t="shared" si="13"/>
        <v>9</v>
      </c>
      <c r="M276"/>
    </row>
    <row r="277" spans="1:13" x14ac:dyDescent="0.25">
      <c r="A277"/>
      <c r="G277" s="3">
        <v>10009</v>
      </c>
      <c r="H277" s="3" t="b">
        <f>ISNUMBER(G277)</f>
        <v>1</v>
      </c>
      <c r="I277" s="3" t="s">
        <v>143</v>
      </c>
      <c r="J277" s="3">
        <f>LEN(I277)</f>
        <v>13</v>
      </c>
      <c r="K277" s="3" t="str">
        <f t="shared" si="12"/>
        <v>New York City</v>
      </c>
      <c r="L277" s="3">
        <f t="shared" si="13"/>
        <v>13</v>
      </c>
      <c r="M277"/>
    </row>
    <row r="278" spans="1:13" x14ac:dyDescent="0.25">
      <c r="A278"/>
      <c r="G278" s="3">
        <v>14609</v>
      </c>
      <c r="H278" s="3" t="b">
        <f>ISNUMBER(G278)</f>
        <v>1</v>
      </c>
      <c r="I278" s="3" t="s">
        <v>185</v>
      </c>
      <c r="J278" s="3">
        <f>LEN(I278)</f>
        <v>9</v>
      </c>
      <c r="K278" s="3" t="str">
        <f t="shared" si="12"/>
        <v>Rochester</v>
      </c>
      <c r="L278" s="3">
        <f t="shared" si="13"/>
        <v>9</v>
      </c>
      <c r="M278"/>
    </row>
    <row r="279" spans="1:13" x14ac:dyDescent="0.25">
      <c r="A279"/>
      <c r="G279" s="3">
        <v>10024</v>
      </c>
      <c r="H279" s="3" t="b">
        <f>ISNUMBER(G279)</f>
        <v>1</v>
      </c>
      <c r="I279" s="3" t="s">
        <v>143</v>
      </c>
      <c r="J279" s="3">
        <f>LEN(I279)</f>
        <v>13</v>
      </c>
      <c r="K279" s="3" t="str">
        <f t="shared" si="12"/>
        <v>New York City</v>
      </c>
      <c r="L279" s="3">
        <f t="shared" si="13"/>
        <v>13</v>
      </c>
      <c r="M279"/>
    </row>
    <row r="280" spans="1:13" x14ac:dyDescent="0.25">
      <c r="A280"/>
      <c r="G280" s="3">
        <v>10035</v>
      </c>
      <c r="H280" s="3" t="b">
        <f>ISNUMBER(G280)</f>
        <v>1</v>
      </c>
      <c r="I280" s="3" t="s">
        <v>143</v>
      </c>
      <c r="J280" s="3">
        <f>LEN(I280)</f>
        <v>13</v>
      </c>
      <c r="K280" s="3" t="str">
        <f t="shared" si="12"/>
        <v>New York City</v>
      </c>
      <c r="L280" s="3">
        <f t="shared" si="13"/>
        <v>13</v>
      </c>
      <c r="M280"/>
    </row>
    <row r="281" spans="1:13" x14ac:dyDescent="0.25">
      <c r="A281"/>
      <c r="G281" s="3">
        <v>10035</v>
      </c>
      <c r="H281" s="3" t="b">
        <f>ISNUMBER(G281)</f>
        <v>1</v>
      </c>
      <c r="I281" s="3" t="s">
        <v>143</v>
      </c>
      <c r="J281" s="3">
        <f>LEN(I281)</f>
        <v>13</v>
      </c>
      <c r="K281" s="3" t="str">
        <f t="shared" si="12"/>
        <v>New York City</v>
      </c>
      <c r="L281" s="3">
        <f t="shared" si="13"/>
        <v>13</v>
      </c>
      <c r="M281"/>
    </row>
    <row r="282" spans="1:13" x14ac:dyDescent="0.25">
      <c r="A282"/>
      <c r="G282" s="3">
        <v>10035</v>
      </c>
      <c r="H282" s="3" t="b">
        <f>ISNUMBER(G282)</f>
        <v>1</v>
      </c>
      <c r="I282" s="3" t="s">
        <v>143</v>
      </c>
      <c r="J282" s="3">
        <f>LEN(I282)</f>
        <v>13</v>
      </c>
      <c r="K282" s="3" t="str">
        <f t="shared" si="12"/>
        <v>New York City</v>
      </c>
      <c r="L282" s="3">
        <f t="shared" si="13"/>
        <v>13</v>
      </c>
      <c r="M282"/>
    </row>
    <row r="283" spans="1:13" x14ac:dyDescent="0.25">
      <c r="A283"/>
      <c r="G283" s="3">
        <v>10009</v>
      </c>
      <c r="H283" s="3" t="b">
        <f>ISNUMBER(G283)</f>
        <v>1</v>
      </c>
      <c r="I283" s="3" t="s">
        <v>143</v>
      </c>
      <c r="J283" s="3">
        <f>LEN(I283)</f>
        <v>13</v>
      </c>
      <c r="K283" s="3" t="str">
        <f t="shared" si="12"/>
        <v>New York City</v>
      </c>
      <c r="L283" s="3">
        <f t="shared" si="13"/>
        <v>13</v>
      </c>
      <c r="M283"/>
    </row>
    <row r="284" spans="1:13" x14ac:dyDescent="0.25">
      <c r="A284"/>
      <c r="G284" s="3">
        <v>10024</v>
      </c>
      <c r="H284" s="3" t="b">
        <f>ISNUMBER(G284)</f>
        <v>1</v>
      </c>
      <c r="I284" s="3" t="s">
        <v>143</v>
      </c>
      <c r="J284" s="3">
        <f>LEN(I284)</f>
        <v>13</v>
      </c>
      <c r="K284" s="3" t="str">
        <f t="shared" si="12"/>
        <v>New York City</v>
      </c>
      <c r="L284" s="3">
        <f t="shared" si="13"/>
        <v>13</v>
      </c>
      <c r="M284"/>
    </row>
    <row r="285" spans="1:13" x14ac:dyDescent="0.25">
      <c r="A285"/>
      <c r="G285" s="3">
        <v>14609</v>
      </c>
      <c r="H285" s="3" t="b">
        <f>ISNUMBER(G285)</f>
        <v>1</v>
      </c>
      <c r="I285" s="3" t="s">
        <v>185</v>
      </c>
      <c r="J285" s="3">
        <f>LEN(I285)</f>
        <v>9</v>
      </c>
      <c r="K285" s="3" t="str">
        <f t="shared" si="12"/>
        <v>Rochester</v>
      </c>
      <c r="L285" s="3">
        <f t="shared" si="13"/>
        <v>9</v>
      </c>
      <c r="M285"/>
    </row>
    <row r="286" spans="1:13" x14ac:dyDescent="0.25">
      <c r="A286"/>
      <c r="G286" s="3">
        <v>10801</v>
      </c>
      <c r="H286" s="3" t="b">
        <f>ISNUMBER(G286)</f>
        <v>1</v>
      </c>
      <c r="I286" s="3" t="s">
        <v>548</v>
      </c>
      <c r="J286" s="3">
        <f>LEN(I286)</f>
        <v>12</v>
      </c>
      <c r="K286" s="3" t="str">
        <f t="shared" si="12"/>
        <v>New Rochelle</v>
      </c>
      <c r="L286" s="3">
        <f t="shared" si="13"/>
        <v>12</v>
      </c>
      <c r="M286"/>
    </row>
    <row r="287" spans="1:13" x14ac:dyDescent="0.25">
      <c r="A287"/>
      <c r="G287" s="3">
        <v>13021</v>
      </c>
      <c r="H287" s="3" t="b">
        <f>ISNUMBER(G287)</f>
        <v>1</v>
      </c>
      <c r="I287" s="3" t="s">
        <v>565</v>
      </c>
      <c r="J287" s="3">
        <f>LEN(I287)</f>
        <v>6</v>
      </c>
      <c r="K287" s="3" t="str">
        <f t="shared" si="12"/>
        <v>Auburn</v>
      </c>
      <c r="L287" s="3">
        <f t="shared" si="13"/>
        <v>6</v>
      </c>
      <c r="M287"/>
    </row>
    <row r="288" spans="1:13" x14ac:dyDescent="0.25">
      <c r="A288"/>
      <c r="G288" s="3">
        <v>10009</v>
      </c>
      <c r="H288" s="3" t="b">
        <f>ISNUMBER(G288)</f>
        <v>1</v>
      </c>
      <c r="I288" s="3" t="s">
        <v>143</v>
      </c>
      <c r="J288" s="3">
        <f>LEN(I288)</f>
        <v>13</v>
      </c>
      <c r="K288" s="3" t="str">
        <f t="shared" si="12"/>
        <v>New York City</v>
      </c>
      <c r="L288" s="3">
        <f t="shared" si="13"/>
        <v>13</v>
      </c>
      <c r="M288"/>
    </row>
    <row r="289" spans="1:13" x14ac:dyDescent="0.25">
      <c r="A289"/>
      <c r="G289" s="3">
        <v>28027</v>
      </c>
      <c r="H289" s="3" t="b">
        <f>ISNUMBER(G289)</f>
        <v>1</v>
      </c>
      <c r="I289" s="3" t="s">
        <v>69</v>
      </c>
      <c r="J289" s="3">
        <f>LEN(I289)</f>
        <v>7</v>
      </c>
      <c r="K289" s="3" t="str">
        <f t="shared" si="12"/>
        <v>Concord</v>
      </c>
      <c r="L289" s="3">
        <f t="shared" si="13"/>
        <v>7</v>
      </c>
      <c r="M289"/>
    </row>
    <row r="290" spans="1:13" x14ac:dyDescent="0.25">
      <c r="A290"/>
      <c r="G290" s="3">
        <v>27707</v>
      </c>
      <c r="H290" s="3" t="b">
        <f>ISNUMBER(G290)</f>
        <v>1</v>
      </c>
      <c r="I290" s="3" t="s">
        <v>178</v>
      </c>
      <c r="J290" s="3">
        <f>LEN(I290)</f>
        <v>6</v>
      </c>
      <c r="K290" s="3" t="str">
        <f t="shared" si="12"/>
        <v>Durham</v>
      </c>
      <c r="L290" s="3">
        <f t="shared" si="13"/>
        <v>6</v>
      </c>
      <c r="M290"/>
    </row>
    <row r="291" spans="1:13" x14ac:dyDescent="0.25">
      <c r="A291"/>
      <c r="G291" s="3">
        <v>28205</v>
      </c>
      <c r="H291" s="3" t="b">
        <f>ISNUMBER(G291)</f>
        <v>1</v>
      </c>
      <c r="I291" s="3" t="s">
        <v>214</v>
      </c>
      <c r="J291" s="3">
        <f>LEN(I291)</f>
        <v>9</v>
      </c>
      <c r="K291" s="3" t="str">
        <f t="shared" si="12"/>
        <v>Charlotte</v>
      </c>
      <c r="L291" s="3">
        <f t="shared" si="13"/>
        <v>9</v>
      </c>
      <c r="M291"/>
    </row>
    <row r="292" spans="1:13" x14ac:dyDescent="0.25">
      <c r="A292"/>
      <c r="G292" s="3">
        <v>28205</v>
      </c>
      <c r="H292" s="3" t="b">
        <f>ISNUMBER(G292)</f>
        <v>1</v>
      </c>
      <c r="I292" s="3" t="s">
        <v>214</v>
      </c>
      <c r="J292" s="3">
        <f>LEN(I292)</f>
        <v>9</v>
      </c>
      <c r="K292" s="3" t="str">
        <f t="shared" si="12"/>
        <v>Charlotte</v>
      </c>
      <c r="L292" s="3">
        <f t="shared" si="13"/>
        <v>9</v>
      </c>
      <c r="M292"/>
    </row>
    <row r="293" spans="1:13" x14ac:dyDescent="0.25">
      <c r="A293"/>
      <c r="G293" s="3">
        <v>27514</v>
      </c>
      <c r="H293" s="3" t="b">
        <f>ISNUMBER(G293)</f>
        <v>1</v>
      </c>
      <c r="I293" s="3" t="s">
        <v>397</v>
      </c>
      <c r="J293" s="3">
        <f>LEN(I293)</f>
        <v>11</v>
      </c>
      <c r="K293" s="3" t="str">
        <f t="shared" si="12"/>
        <v>Chapel Hill</v>
      </c>
      <c r="L293" s="3">
        <f t="shared" si="13"/>
        <v>11</v>
      </c>
      <c r="M293"/>
    </row>
    <row r="294" spans="1:13" x14ac:dyDescent="0.25">
      <c r="A294"/>
      <c r="G294" s="3">
        <v>28205</v>
      </c>
      <c r="H294" s="3" t="b">
        <f>ISNUMBER(G294)</f>
        <v>1</v>
      </c>
      <c r="I294" s="3" t="s">
        <v>214</v>
      </c>
      <c r="J294" s="3">
        <f>LEN(I294)</f>
        <v>9</v>
      </c>
      <c r="K294" s="3" t="str">
        <f t="shared" si="12"/>
        <v>Charlotte</v>
      </c>
      <c r="L294" s="3">
        <f t="shared" si="13"/>
        <v>9</v>
      </c>
      <c r="M294"/>
    </row>
    <row r="295" spans="1:13" x14ac:dyDescent="0.25">
      <c r="A295"/>
      <c r="G295" s="3">
        <v>28403</v>
      </c>
      <c r="H295" s="3" t="b">
        <f>ISNUMBER(G295)</f>
        <v>1</v>
      </c>
      <c r="I295" s="3" t="s">
        <v>235</v>
      </c>
      <c r="J295" s="3">
        <f>LEN(I295)</f>
        <v>10</v>
      </c>
      <c r="K295" s="3" t="str">
        <f t="shared" si="12"/>
        <v>Wilmington</v>
      </c>
      <c r="L295" s="3">
        <f t="shared" si="13"/>
        <v>10</v>
      </c>
      <c r="M295"/>
    </row>
    <row r="296" spans="1:13" x14ac:dyDescent="0.25">
      <c r="A296"/>
      <c r="G296" s="3">
        <v>28052</v>
      </c>
      <c r="H296" s="3" t="b">
        <f>ISNUMBER(G296)</f>
        <v>1</v>
      </c>
      <c r="I296" s="3" t="s">
        <v>553</v>
      </c>
      <c r="J296" s="3">
        <f>LEN(I296)</f>
        <v>8</v>
      </c>
      <c r="K296" s="3" t="str">
        <f t="shared" si="12"/>
        <v>Gastonia</v>
      </c>
      <c r="L296" s="3">
        <f t="shared" si="13"/>
        <v>8</v>
      </c>
      <c r="M296"/>
    </row>
    <row r="297" spans="1:13" x14ac:dyDescent="0.25">
      <c r="A297"/>
      <c r="G297" s="3">
        <v>28403</v>
      </c>
      <c r="H297" s="3" t="b">
        <f>ISNUMBER(G297)</f>
        <v>1</v>
      </c>
      <c r="I297" s="3" t="s">
        <v>235</v>
      </c>
      <c r="J297" s="3">
        <f>LEN(I297)</f>
        <v>10</v>
      </c>
      <c r="K297" s="3" t="str">
        <f t="shared" si="12"/>
        <v>Wilmington</v>
      </c>
      <c r="L297" s="3">
        <f t="shared" si="13"/>
        <v>10</v>
      </c>
      <c r="M297"/>
    </row>
    <row r="298" spans="1:13" x14ac:dyDescent="0.25">
      <c r="A298"/>
      <c r="G298" s="3">
        <v>27217</v>
      </c>
      <c r="H298" s="3" t="b">
        <f>ISNUMBER(G298)</f>
        <v>1</v>
      </c>
      <c r="I298" s="3" t="s">
        <v>766</v>
      </c>
      <c r="J298" s="3">
        <f>LEN(I298)</f>
        <v>10</v>
      </c>
      <c r="K298" s="3" t="str">
        <f t="shared" si="12"/>
        <v>Burlington</v>
      </c>
      <c r="L298" s="3">
        <f t="shared" si="13"/>
        <v>10</v>
      </c>
      <c r="M298"/>
    </row>
    <row r="299" spans="1:13" x14ac:dyDescent="0.25">
      <c r="A299"/>
      <c r="G299" s="3">
        <v>27511</v>
      </c>
      <c r="H299" s="3" t="b">
        <f>ISNUMBER(G299)</f>
        <v>1</v>
      </c>
      <c r="I299" s="3" t="s">
        <v>783</v>
      </c>
      <c r="J299" s="3">
        <f>LEN(I299)</f>
        <v>4</v>
      </c>
      <c r="K299" s="3" t="str">
        <f t="shared" si="12"/>
        <v>Cary</v>
      </c>
      <c r="L299" s="3">
        <f t="shared" si="13"/>
        <v>4</v>
      </c>
      <c r="M299"/>
    </row>
    <row r="300" spans="1:13" x14ac:dyDescent="0.25">
      <c r="A300"/>
      <c r="G300" s="3">
        <v>28806</v>
      </c>
      <c r="H300" s="3" t="b">
        <f>ISNUMBER(G300)</f>
        <v>1</v>
      </c>
      <c r="I300" s="3" t="s">
        <v>849</v>
      </c>
      <c r="J300" s="3">
        <f>LEN(I300)</f>
        <v>9</v>
      </c>
      <c r="K300" s="3" t="str">
        <f t="shared" si="12"/>
        <v>Asheville</v>
      </c>
      <c r="L300" s="3">
        <f t="shared" si="13"/>
        <v>9</v>
      </c>
      <c r="M300"/>
    </row>
    <row r="301" spans="1:13" x14ac:dyDescent="0.25">
      <c r="A301"/>
      <c r="G301" s="3">
        <v>28205</v>
      </c>
      <c r="H301" s="3" t="b">
        <f>ISNUMBER(G301)</f>
        <v>1</v>
      </c>
      <c r="I301" s="3" t="s">
        <v>214</v>
      </c>
      <c r="J301" s="3">
        <f>LEN(I301)</f>
        <v>9</v>
      </c>
      <c r="K301" s="3" t="str">
        <f t="shared" si="12"/>
        <v>Charlotte</v>
      </c>
      <c r="L301" s="3">
        <f t="shared" si="13"/>
        <v>9</v>
      </c>
      <c r="M301"/>
    </row>
    <row r="302" spans="1:13" x14ac:dyDescent="0.25">
      <c r="A302"/>
      <c r="G302" s="3">
        <v>43229</v>
      </c>
      <c r="H302" s="3" t="b">
        <f>ISNUMBER(G302)</f>
        <v>1</v>
      </c>
      <c r="I302" s="3" t="s">
        <v>226</v>
      </c>
      <c r="J302" s="3">
        <f>LEN(I302)</f>
        <v>8</v>
      </c>
      <c r="K302" s="3" t="str">
        <f t="shared" si="12"/>
        <v>Columbus</v>
      </c>
      <c r="L302" s="3">
        <f t="shared" si="13"/>
        <v>8</v>
      </c>
      <c r="M302"/>
    </row>
    <row r="303" spans="1:13" x14ac:dyDescent="0.25">
      <c r="A303"/>
      <c r="G303" s="3">
        <v>43229</v>
      </c>
      <c r="H303" s="3" t="b">
        <f>ISNUMBER(G303)</f>
        <v>1</v>
      </c>
      <c r="I303" s="3" t="s">
        <v>226</v>
      </c>
      <c r="J303" s="3">
        <f>LEN(I303)</f>
        <v>8</v>
      </c>
      <c r="K303" s="3" t="str">
        <f t="shared" si="12"/>
        <v>Columbus</v>
      </c>
      <c r="L303" s="3">
        <f t="shared" si="13"/>
        <v>8</v>
      </c>
      <c r="M303"/>
    </row>
    <row r="304" spans="1:13" x14ac:dyDescent="0.25">
      <c r="A304"/>
      <c r="G304" s="3">
        <v>43055</v>
      </c>
      <c r="H304" s="3" t="b">
        <f>ISNUMBER(G304)</f>
        <v>1</v>
      </c>
      <c r="I304" s="3" t="s">
        <v>264</v>
      </c>
      <c r="J304" s="3">
        <f>LEN(I304)</f>
        <v>6</v>
      </c>
      <c r="K304" s="3" t="str">
        <f t="shared" si="12"/>
        <v>Newark</v>
      </c>
      <c r="L304" s="3">
        <f t="shared" si="13"/>
        <v>6</v>
      </c>
      <c r="M304"/>
    </row>
    <row r="305" spans="1:13" x14ac:dyDescent="0.25">
      <c r="A305"/>
      <c r="G305" s="3">
        <v>43055</v>
      </c>
      <c r="H305" s="3" t="b">
        <f>ISNUMBER(G305)</f>
        <v>1</v>
      </c>
      <c r="I305" s="3" t="s">
        <v>264</v>
      </c>
      <c r="J305" s="3">
        <f>LEN(I305)</f>
        <v>6</v>
      </c>
      <c r="K305" s="3" t="str">
        <f t="shared" si="12"/>
        <v>Newark</v>
      </c>
      <c r="L305" s="3">
        <f t="shared" si="13"/>
        <v>6</v>
      </c>
      <c r="M305"/>
    </row>
    <row r="306" spans="1:13" x14ac:dyDescent="0.25">
      <c r="A306"/>
      <c r="G306" s="3">
        <v>45011</v>
      </c>
      <c r="H306" s="3" t="b">
        <f>ISNUMBER(G306)</f>
        <v>1</v>
      </c>
      <c r="I306" s="3" t="s">
        <v>325</v>
      </c>
      <c r="J306" s="3">
        <f>LEN(I306)</f>
        <v>8</v>
      </c>
      <c r="K306" s="3" t="str">
        <f t="shared" si="12"/>
        <v>Hamilton</v>
      </c>
      <c r="L306" s="3">
        <f t="shared" si="13"/>
        <v>8</v>
      </c>
      <c r="M306"/>
    </row>
    <row r="307" spans="1:13" x14ac:dyDescent="0.25">
      <c r="A307"/>
      <c r="G307" s="3">
        <v>44312</v>
      </c>
      <c r="H307" s="3" t="b">
        <f>ISNUMBER(G307)</f>
        <v>1</v>
      </c>
      <c r="I307" s="3" t="s">
        <v>334</v>
      </c>
      <c r="J307" s="3">
        <f>LEN(I307)</f>
        <v>5</v>
      </c>
      <c r="K307" s="3" t="str">
        <f t="shared" si="12"/>
        <v>Akron</v>
      </c>
      <c r="L307" s="3">
        <f t="shared" si="13"/>
        <v>5</v>
      </c>
      <c r="M307"/>
    </row>
    <row r="308" spans="1:13" x14ac:dyDescent="0.25">
      <c r="A308"/>
      <c r="G308" s="3">
        <v>44256</v>
      </c>
      <c r="H308" s="3" t="b">
        <f>ISNUMBER(G308)</f>
        <v>1</v>
      </c>
      <c r="I308" s="3" t="s">
        <v>353</v>
      </c>
      <c r="J308" s="3">
        <f>LEN(I308)</f>
        <v>6</v>
      </c>
      <c r="K308" s="3" t="str">
        <f t="shared" si="12"/>
        <v>Medina</v>
      </c>
      <c r="L308" s="3">
        <f t="shared" si="13"/>
        <v>6</v>
      </c>
      <c r="M308"/>
    </row>
    <row r="309" spans="1:13" x14ac:dyDescent="0.25">
      <c r="A309"/>
      <c r="G309" s="3">
        <v>43017</v>
      </c>
      <c r="H309" s="3" t="b">
        <f>ISNUMBER(G309)</f>
        <v>1</v>
      </c>
      <c r="I309" s="3" t="s">
        <v>358</v>
      </c>
      <c r="J309" s="3">
        <f>LEN(I309)</f>
        <v>6</v>
      </c>
      <c r="K309" s="3" t="str">
        <f t="shared" si="12"/>
        <v>Dublin</v>
      </c>
      <c r="L309" s="3">
        <f t="shared" si="13"/>
        <v>6</v>
      </c>
      <c r="M309"/>
    </row>
    <row r="310" spans="1:13" x14ac:dyDescent="0.25">
      <c r="A310"/>
      <c r="G310" s="3">
        <v>45231</v>
      </c>
      <c r="H310" s="3" t="b">
        <f>ISNUMBER(G310)</f>
        <v>1</v>
      </c>
      <c r="I310" s="3" t="s">
        <v>401</v>
      </c>
      <c r="J310" s="3">
        <f>LEN(I310)</f>
        <v>10</v>
      </c>
      <c r="K310" s="3" t="str">
        <f t="shared" si="12"/>
        <v>Cincinnati</v>
      </c>
      <c r="L310" s="3">
        <f t="shared" si="13"/>
        <v>10</v>
      </c>
      <c r="M310"/>
    </row>
    <row r="311" spans="1:13" x14ac:dyDescent="0.25">
      <c r="A311"/>
      <c r="G311" s="3">
        <v>43229</v>
      </c>
      <c r="H311" s="3" t="b">
        <f>ISNUMBER(G311)</f>
        <v>1</v>
      </c>
      <c r="I311" s="3" t="s">
        <v>226</v>
      </c>
      <c r="J311" s="3">
        <f>LEN(I311)</f>
        <v>8</v>
      </c>
      <c r="K311" s="3" t="str">
        <f t="shared" si="12"/>
        <v>Columbus</v>
      </c>
      <c r="L311" s="3">
        <f t="shared" si="13"/>
        <v>8</v>
      </c>
      <c r="M311"/>
    </row>
    <row r="312" spans="1:13" x14ac:dyDescent="0.25">
      <c r="A312"/>
      <c r="G312" s="3">
        <v>45231</v>
      </c>
      <c r="H312" s="3" t="b">
        <f>ISNUMBER(G312)</f>
        <v>1</v>
      </c>
      <c r="I312" s="3" t="s">
        <v>401</v>
      </c>
      <c r="J312" s="3">
        <f>LEN(I312)</f>
        <v>10</v>
      </c>
      <c r="K312" s="3" t="str">
        <f t="shared" si="12"/>
        <v>Cincinnati</v>
      </c>
      <c r="L312" s="3">
        <f t="shared" si="13"/>
        <v>10</v>
      </c>
      <c r="M312"/>
    </row>
    <row r="313" spans="1:13" x14ac:dyDescent="0.25">
      <c r="A313"/>
      <c r="G313" s="3">
        <v>44312</v>
      </c>
      <c r="H313" s="3" t="b">
        <f>ISNUMBER(G313)</f>
        <v>1</v>
      </c>
      <c r="I313" s="3" t="s">
        <v>334</v>
      </c>
      <c r="J313" s="3">
        <f>LEN(I313)</f>
        <v>5</v>
      </c>
      <c r="K313" s="3" t="str">
        <f t="shared" si="12"/>
        <v>Akron</v>
      </c>
      <c r="L313" s="3">
        <f t="shared" si="13"/>
        <v>5</v>
      </c>
      <c r="M313"/>
    </row>
    <row r="314" spans="1:13" x14ac:dyDescent="0.25">
      <c r="A314"/>
      <c r="G314" s="3">
        <v>43055</v>
      </c>
      <c r="H314" s="3" t="b">
        <f>ISNUMBER(G314)</f>
        <v>1</v>
      </c>
      <c r="I314" s="3" t="s">
        <v>264</v>
      </c>
      <c r="J314" s="3">
        <f>LEN(I314)</f>
        <v>6</v>
      </c>
      <c r="K314" s="3" t="str">
        <f t="shared" si="12"/>
        <v>Newark</v>
      </c>
      <c r="L314" s="3">
        <f t="shared" si="13"/>
        <v>6</v>
      </c>
      <c r="M314"/>
    </row>
    <row r="315" spans="1:13" x14ac:dyDescent="0.25">
      <c r="A315"/>
      <c r="G315" s="3">
        <v>45503</v>
      </c>
      <c r="H315" s="3" t="b">
        <f>ISNUMBER(G315)</f>
        <v>1</v>
      </c>
      <c r="I315" s="3" t="s">
        <v>159</v>
      </c>
      <c r="J315" s="3">
        <f>LEN(I315)</f>
        <v>11</v>
      </c>
      <c r="K315" s="3" t="str">
        <f t="shared" si="12"/>
        <v>Springfield</v>
      </c>
      <c r="L315" s="3">
        <f t="shared" si="13"/>
        <v>11</v>
      </c>
      <c r="M315"/>
    </row>
    <row r="316" spans="1:13" x14ac:dyDescent="0.25">
      <c r="A316"/>
      <c r="G316" s="3">
        <v>43123</v>
      </c>
      <c r="H316" s="3" t="b">
        <f>ISNUMBER(G316)</f>
        <v>1</v>
      </c>
      <c r="I316" s="3" t="s">
        <v>709</v>
      </c>
      <c r="J316" s="3">
        <f>LEN(I316)</f>
        <v>10</v>
      </c>
      <c r="K316" s="3" t="str">
        <f t="shared" si="12"/>
        <v>Grove City</v>
      </c>
      <c r="L316" s="3">
        <f t="shared" si="13"/>
        <v>10</v>
      </c>
      <c r="M316"/>
    </row>
    <row r="317" spans="1:13" x14ac:dyDescent="0.25">
      <c r="A317"/>
      <c r="G317" s="3">
        <v>43229</v>
      </c>
      <c r="H317" s="3" t="b">
        <f>ISNUMBER(G317)</f>
        <v>1</v>
      </c>
      <c r="I317" s="3" t="s">
        <v>226</v>
      </c>
      <c r="J317" s="3">
        <f>LEN(I317)</f>
        <v>8</v>
      </c>
      <c r="K317" s="3" t="str">
        <f t="shared" si="12"/>
        <v>Columbus</v>
      </c>
      <c r="L317" s="3">
        <f t="shared" si="13"/>
        <v>8</v>
      </c>
      <c r="M317"/>
    </row>
    <row r="318" spans="1:13" x14ac:dyDescent="0.25">
      <c r="A318"/>
      <c r="G318" s="3">
        <v>44105</v>
      </c>
      <c r="H318" s="3" t="b">
        <f>ISNUMBER(G318)</f>
        <v>1</v>
      </c>
      <c r="I318" s="3" t="s">
        <v>756</v>
      </c>
      <c r="J318" s="3">
        <f>LEN(I318)</f>
        <v>9</v>
      </c>
      <c r="K318" s="3" t="str">
        <f t="shared" si="12"/>
        <v>Cleveland</v>
      </c>
      <c r="L318" s="3">
        <f t="shared" si="13"/>
        <v>9</v>
      </c>
      <c r="M318"/>
    </row>
    <row r="319" spans="1:13" x14ac:dyDescent="0.25">
      <c r="A319"/>
      <c r="G319" s="3">
        <v>44105</v>
      </c>
      <c r="H319" s="3" t="b">
        <f>ISNUMBER(G319)</f>
        <v>1</v>
      </c>
      <c r="I319" s="3" t="s">
        <v>756</v>
      </c>
      <c r="J319" s="3">
        <f>LEN(I319)</f>
        <v>9</v>
      </c>
      <c r="K319" s="3" t="str">
        <f t="shared" si="12"/>
        <v>Cleveland</v>
      </c>
      <c r="L319" s="3">
        <f t="shared" si="13"/>
        <v>9</v>
      </c>
      <c r="M319"/>
    </row>
    <row r="320" spans="1:13" x14ac:dyDescent="0.25">
      <c r="A320"/>
      <c r="G320" s="3">
        <v>43055</v>
      </c>
      <c r="H320" s="3" t="b">
        <f>ISNUMBER(G320)</f>
        <v>1</v>
      </c>
      <c r="I320" s="3" t="s">
        <v>264</v>
      </c>
      <c r="J320" s="3">
        <f>LEN(I320)</f>
        <v>6</v>
      </c>
      <c r="K320" s="3" t="str">
        <f t="shared" si="12"/>
        <v>Newark</v>
      </c>
      <c r="L320" s="3">
        <f t="shared" si="13"/>
        <v>6</v>
      </c>
      <c r="M320"/>
    </row>
    <row r="321" spans="1:13" x14ac:dyDescent="0.25">
      <c r="A321"/>
      <c r="G321" s="3">
        <v>43229</v>
      </c>
      <c r="H321" s="3" t="b">
        <f>ISNUMBER(G321)</f>
        <v>1</v>
      </c>
      <c r="I321" s="3" t="s">
        <v>226</v>
      </c>
      <c r="J321" s="3">
        <f>LEN(I321)</f>
        <v>8</v>
      </c>
      <c r="K321" s="3" t="str">
        <f t="shared" si="12"/>
        <v>Columbus</v>
      </c>
      <c r="L321" s="3">
        <f t="shared" si="13"/>
        <v>8</v>
      </c>
      <c r="M321"/>
    </row>
    <row r="322" spans="1:13" x14ac:dyDescent="0.25">
      <c r="A322"/>
      <c r="G322" s="3">
        <v>45231</v>
      </c>
      <c r="H322" s="3" t="b">
        <f>ISNUMBER(G322)</f>
        <v>1</v>
      </c>
      <c r="I322" s="3" t="s">
        <v>401</v>
      </c>
      <c r="J322" s="3">
        <f>LEN(I322)</f>
        <v>10</v>
      </c>
      <c r="K322" s="3" t="str">
        <f t="shared" si="12"/>
        <v>Cincinnati</v>
      </c>
      <c r="L322" s="3">
        <f t="shared" si="13"/>
        <v>10</v>
      </c>
      <c r="M322"/>
    </row>
    <row r="323" spans="1:13" x14ac:dyDescent="0.25">
      <c r="A323"/>
      <c r="G323" s="3">
        <v>43229</v>
      </c>
      <c r="H323" s="3" t="b">
        <f>ISNUMBER(G323)</f>
        <v>1</v>
      </c>
      <c r="I323" s="3" t="s">
        <v>226</v>
      </c>
      <c r="J323" s="3">
        <f>LEN(I323)</f>
        <v>8</v>
      </c>
      <c r="K323" s="3" t="str">
        <f t="shared" ref="K323:K386" si="14">TRIM(I323)</f>
        <v>Columbus</v>
      </c>
      <c r="L323" s="3">
        <f t="shared" ref="L323:L386" si="15">LEN(K323)</f>
        <v>8</v>
      </c>
      <c r="M323"/>
    </row>
    <row r="324" spans="1:13" x14ac:dyDescent="0.25">
      <c r="A324"/>
      <c r="G324" s="3">
        <v>44052</v>
      </c>
      <c r="H324" s="3" t="b">
        <f>ISNUMBER(G324)</f>
        <v>1</v>
      </c>
      <c r="I324" s="3" t="s">
        <v>886</v>
      </c>
      <c r="J324" s="3">
        <f>LEN(I324)</f>
        <v>6</v>
      </c>
      <c r="K324" s="3" t="str">
        <f t="shared" si="14"/>
        <v>Lorain</v>
      </c>
      <c r="L324" s="3">
        <f t="shared" si="15"/>
        <v>6</v>
      </c>
      <c r="M324"/>
    </row>
    <row r="325" spans="1:13" x14ac:dyDescent="0.25">
      <c r="A325"/>
      <c r="G325" s="3">
        <v>45503</v>
      </c>
      <c r="H325" s="3" t="b">
        <f>ISNUMBER(G325)</f>
        <v>1</v>
      </c>
      <c r="I325" s="3" t="s">
        <v>159</v>
      </c>
      <c r="J325" s="3">
        <f>LEN(I325)</f>
        <v>11</v>
      </c>
      <c r="K325" s="3" t="str">
        <f t="shared" si="14"/>
        <v>Springfield</v>
      </c>
      <c r="L325" s="3">
        <f t="shared" si="15"/>
        <v>11</v>
      </c>
      <c r="M325"/>
    </row>
    <row r="326" spans="1:13" x14ac:dyDescent="0.25">
      <c r="A326"/>
      <c r="G326" s="3">
        <v>73034</v>
      </c>
      <c r="H326" s="3" t="b">
        <f>ISNUMBER(G326)</f>
        <v>1</v>
      </c>
      <c r="I326" s="3" t="s">
        <v>280</v>
      </c>
      <c r="J326" s="3">
        <f>LEN(I326)</f>
        <v>6</v>
      </c>
      <c r="K326" s="3" t="str">
        <f t="shared" si="14"/>
        <v>Edmond</v>
      </c>
      <c r="L326" s="3">
        <f t="shared" si="15"/>
        <v>6</v>
      </c>
      <c r="M326"/>
    </row>
    <row r="327" spans="1:13" x14ac:dyDescent="0.25">
      <c r="A327"/>
      <c r="G327" s="3">
        <v>73071</v>
      </c>
      <c r="H327" s="3" t="b">
        <f>ISNUMBER(G327)</f>
        <v>1</v>
      </c>
      <c r="I327" s="3" t="s">
        <v>568</v>
      </c>
      <c r="J327" s="3">
        <f>LEN(I327)</f>
        <v>6</v>
      </c>
      <c r="K327" s="3" t="str">
        <f t="shared" si="14"/>
        <v>Norman</v>
      </c>
      <c r="L327" s="3">
        <f t="shared" si="15"/>
        <v>6</v>
      </c>
      <c r="M327"/>
    </row>
    <row r="328" spans="1:13" x14ac:dyDescent="0.25">
      <c r="A328"/>
      <c r="G328" s="3">
        <v>97206</v>
      </c>
      <c r="H328" s="3" t="b">
        <f>ISNUMBER(G328)</f>
        <v>1</v>
      </c>
      <c r="I328" s="3" t="s">
        <v>195</v>
      </c>
      <c r="J328" s="3">
        <f>LEN(I328)</f>
        <v>8</v>
      </c>
      <c r="K328" s="3" t="str">
        <f t="shared" si="14"/>
        <v>Portland</v>
      </c>
      <c r="L328" s="3">
        <f t="shared" si="15"/>
        <v>8</v>
      </c>
      <c r="M328"/>
    </row>
    <row r="329" spans="1:13" x14ac:dyDescent="0.25">
      <c r="A329"/>
      <c r="G329" s="3">
        <v>97206</v>
      </c>
      <c r="H329" s="3" t="b">
        <f>ISNUMBER(G329)</f>
        <v>1</v>
      </c>
      <c r="I329" s="3" t="s">
        <v>195</v>
      </c>
      <c r="J329" s="3">
        <f>LEN(I329)</f>
        <v>8</v>
      </c>
      <c r="K329" s="3" t="str">
        <f t="shared" si="14"/>
        <v>Portland</v>
      </c>
      <c r="L329" s="3">
        <f t="shared" si="15"/>
        <v>8</v>
      </c>
      <c r="M329"/>
    </row>
    <row r="330" spans="1:13" x14ac:dyDescent="0.25">
      <c r="A330"/>
      <c r="G330" s="3">
        <v>97301</v>
      </c>
      <c r="H330" s="3" t="b">
        <f>ISNUMBER(G330)</f>
        <v>1</v>
      </c>
      <c r="I330" s="3" t="s">
        <v>689</v>
      </c>
      <c r="J330" s="3">
        <f>LEN(I330)</f>
        <v>5</v>
      </c>
      <c r="K330" s="3" t="str">
        <f t="shared" si="14"/>
        <v>Salem</v>
      </c>
      <c r="L330" s="3">
        <f t="shared" si="15"/>
        <v>5</v>
      </c>
      <c r="M330"/>
    </row>
    <row r="331" spans="1:13" x14ac:dyDescent="0.25">
      <c r="A331"/>
      <c r="G331" s="3">
        <v>19140</v>
      </c>
      <c r="H331" s="3" t="b">
        <f>ISNUMBER(G331)</f>
        <v>1</v>
      </c>
      <c r="I331" s="3" t="s">
        <v>98</v>
      </c>
      <c r="J331" s="3">
        <f>LEN(I331)</f>
        <v>12</v>
      </c>
      <c r="K331" s="3" t="str">
        <f t="shared" si="14"/>
        <v>Philadelphia</v>
      </c>
      <c r="L331" s="3">
        <f t="shared" si="15"/>
        <v>12</v>
      </c>
      <c r="M331"/>
    </row>
    <row r="332" spans="1:13" x14ac:dyDescent="0.25">
      <c r="A332"/>
      <c r="G332" s="3">
        <v>19140</v>
      </c>
      <c r="H332" s="3" t="b">
        <f>ISNUMBER(G332)</f>
        <v>1</v>
      </c>
      <c r="I332" s="3" t="s">
        <v>98</v>
      </c>
      <c r="J332" s="3">
        <f>LEN(I332)</f>
        <v>12</v>
      </c>
      <c r="K332" s="3" t="str">
        <f t="shared" si="14"/>
        <v>Philadelphia</v>
      </c>
      <c r="L332" s="3">
        <f t="shared" si="15"/>
        <v>12</v>
      </c>
      <c r="M332"/>
    </row>
    <row r="333" spans="1:13" x14ac:dyDescent="0.25">
      <c r="A333"/>
      <c r="G333" s="3">
        <v>19140</v>
      </c>
      <c r="H333" s="3" t="b">
        <f>ISNUMBER(G333)</f>
        <v>1</v>
      </c>
      <c r="I333" s="3" t="s">
        <v>98</v>
      </c>
      <c r="J333" s="3">
        <f>LEN(I333)</f>
        <v>12</v>
      </c>
      <c r="K333" s="3" t="str">
        <f t="shared" si="14"/>
        <v>Philadelphia</v>
      </c>
      <c r="L333" s="3">
        <f t="shared" si="15"/>
        <v>12</v>
      </c>
      <c r="M333"/>
    </row>
    <row r="334" spans="1:13" x14ac:dyDescent="0.25">
      <c r="A334"/>
      <c r="G334" s="3">
        <v>19134</v>
      </c>
      <c r="H334" s="3" t="b">
        <f>ISNUMBER(G334)</f>
        <v>1</v>
      </c>
      <c r="I334" s="3" t="s">
        <v>98</v>
      </c>
      <c r="J334" s="3">
        <f>LEN(I334)</f>
        <v>12</v>
      </c>
      <c r="K334" s="3" t="str">
        <f t="shared" si="14"/>
        <v>Philadelphia</v>
      </c>
      <c r="L334" s="3">
        <f t="shared" si="15"/>
        <v>12</v>
      </c>
      <c r="M334"/>
    </row>
    <row r="335" spans="1:13" x14ac:dyDescent="0.25">
      <c r="A335"/>
      <c r="G335" s="3">
        <v>19120</v>
      </c>
      <c r="H335" s="3" t="b">
        <f>ISNUMBER(G335)</f>
        <v>1</v>
      </c>
      <c r="I335" s="3" t="s">
        <v>98</v>
      </c>
      <c r="J335" s="3">
        <f>LEN(I335)</f>
        <v>12</v>
      </c>
      <c r="K335" s="3" t="str">
        <f t="shared" si="14"/>
        <v>Philadelphia</v>
      </c>
      <c r="L335" s="3">
        <f t="shared" si="15"/>
        <v>12</v>
      </c>
      <c r="M335"/>
    </row>
    <row r="336" spans="1:13" x14ac:dyDescent="0.25">
      <c r="A336"/>
      <c r="G336" s="3">
        <v>19140</v>
      </c>
      <c r="H336" s="3" t="b">
        <f>ISNUMBER(G336)</f>
        <v>1</v>
      </c>
      <c r="I336" s="3" t="s">
        <v>98</v>
      </c>
      <c r="J336" s="3">
        <f>LEN(I336)</f>
        <v>12</v>
      </c>
      <c r="K336" s="3" t="str">
        <f t="shared" si="14"/>
        <v>Philadelphia</v>
      </c>
      <c r="L336" s="3">
        <f t="shared" si="15"/>
        <v>12</v>
      </c>
      <c r="M336"/>
    </row>
    <row r="337" spans="1:13" x14ac:dyDescent="0.25">
      <c r="A337"/>
      <c r="G337" s="3">
        <v>19143</v>
      </c>
      <c r="H337" s="3" t="b">
        <f>ISNUMBER(G337)</f>
        <v>1</v>
      </c>
      <c r="I337" s="3" t="s">
        <v>98</v>
      </c>
      <c r="J337" s="3">
        <f>LEN(I337)</f>
        <v>12</v>
      </c>
      <c r="K337" s="3" t="str">
        <f t="shared" si="14"/>
        <v>Philadelphia</v>
      </c>
      <c r="L337" s="3">
        <f t="shared" si="15"/>
        <v>12</v>
      </c>
      <c r="M337"/>
    </row>
    <row r="338" spans="1:13" x14ac:dyDescent="0.25">
      <c r="A338"/>
      <c r="G338" s="3">
        <v>19143</v>
      </c>
      <c r="H338" s="3" t="b">
        <f>ISNUMBER(G338)</f>
        <v>1</v>
      </c>
      <c r="I338" s="3" t="s">
        <v>98</v>
      </c>
      <c r="J338" s="3">
        <f>LEN(I338)</f>
        <v>12</v>
      </c>
      <c r="K338" s="3" t="str">
        <f t="shared" si="14"/>
        <v>Philadelphia</v>
      </c>
      <c r="L338" s="3">
        <f t="shared" si="15"/>
        <v>12</v>
      </c>
      <c r="M338"/>
    </row>
    <row r="339" spans="1:13" x14ac:dyDescent="0.25">
      <c r="A339"/>
      <c r="G339" s="3">
        <v>19134</v>
      </c>
      <c r="H339" s="3" t="b">
        <f>ISNUMBER(G339)</f>
        <v>1</v>
      </c>
      <c r="I339" s="3" t="s">
        <v>98</v>
      </c>
      <c r="J339" s="3">
        <f>LEN(I339)</f>
        <v>12</v>
      </c>
      <c r="K339" s="3" t="str">
        <f t="shared" si="14"/>
        <v>Philadelphia</v>
      </c>
      <c r="L339" s="3">
        <f t="shared" si="15"/>
        <v>12</v>
      </c>
      <c r="M339"/>
    </row>
    <row r="340" spans="1:13" x14ac:dyDescent="0.25">
      <c r="A340"/>
      <c r="G340" s="3">
        <v>19140</v>
      </c>
      <c r="H340" s="3" t="b">
        <f>ISNUMBER(G340)</f>
        <v>1</v>
      </c>
      <c r="I340" s="3" t="s">
        <v>98</v>
      </c>
      <c r="J340" s="3">
        <f>LEN(I340)</f>
        <v>12</v>
      </c>
      <c r="K340" s="3" t="str">
        <f t="shared" si="14"/>
        <v>Philadelphia</v>
      </c>
      <c r="L340" s="3">
        <f t="shared" si="15"/>
        <v>12</v>
      </c>
      <c r="M340"/>
    </row>
    <row r="341" spans="1:13" x14ac:dyDescent="0.25">
      <c r="A341"/>
      <c r="G341" s="3">
        <v>19134</v>
      </c>
      <c r="H341" s="3" t="b">
        <f>ISNUMBER(G341)</f>
        <v>1</v>
      </c>
      <c r="I341" s="3" t="s">
        <v>98</v>
      </c>
      <c r="J341" s="3">
        <f>LEN(I341)</f>
        <v>12</v>
      </c>
      <c r="K341" s="3" t="str">
        <f t="shared" si="14"/>
        <v>Philadelphia</v>
      </c>
      <c r="L341" s="3">
        <f t="shared" si="15"/>
        <v>12</v>
      </c>
      <c r="M341"/>
    </row>
    <row r="342" spans="1:13" x14ac:dyDescent="0.25">
      <c r="A342"/>
      <c r="G342" s="3">
        <v>19134</v>
      </c>
      <c r="H342" s="3" t="b">
        <f>ISNUMBER(G342)</f>
        <v>1</v>
      </c>
      <c r="I342" s="3" t="s">
        <v>98</v>
      </c>
      <c r="J342" s="3">
        <f>LEN(I342)</f>
        <v>12</v>
      </c>
      <c r="K342" s="3" t="str">
        <f t="shared" si="14"/>
        <v>Philadelphia</v>
      </c>
      <c r="L342" s="3">
        <f t="shared" si="15"/>
        <v>12</v>
      </c>
      <c r="M342"/>
    </row>
    <row r="343" spans="1:13" x14ac:dyDescent="0.25">
      <c r="A343"/>
      <c r="G343" s="3">
        <v>19120</v>
      </c>
      <c r="H343" s="3" t="b">
        <f>ISNUMBER(G343)</f>
        <v>1</v>
      </c>
      <c r="I343" s="3" t="s">
        <v>98</v>
      </c>
      <c r="J343" s="3">
        <f>LEN(I343)</f>
        <v>12</v>
      </c>
      <c r="K343" s="3" t="str">
        <f t="shared" si="14"/>
        <v>Philadelphia</v>
      </c>
      <c r="L343" s="3">
        <f t="shared" si="15"/>
        <v>12</v>
      </c>
      <c r="M343"/>
    </row>
    <row r="344" spans="1:13" x14ac:dyDescent="0.25">
      <c r="A344"/>
      <c r="G344" s="3">
        <v>19134</v>
      </c>
      <c r="H344" s="3" t="b">
        <f>ISNUMBER(G344)</f>
        <v>1</v>
      </c>
      <c r="I344" s="3" t="s">
        <v>98</v>
      </c>
      <c r="J344" s="3">
        <f>LEN(I344)</f>
        <v>12</v>
      </c>
      <c r="K344" s="3" t="str">
        <f t="shared" si="14"/>
        <v>Philadelphia</v>
      </c>
      <c r="L344" s="3">
        <f t="shared" si="15"/>
        <v>12</v>
      </c>
      <c r="M344"/>
    </row>
    <row r="345" spans="1:13" x14ac:dyDescent="0.25">
      <c r="A345"/>
      <c r="G345" s="3">
        <v>19143</v>
      </c>
      <c r="H345" s="3" t="b">
        <f>ISNUMBER(G345)</f>
        <v>1</v>
      </c>
      <c r="I345" s="3" t="s">
        <v>98</v>
      </c>
      <c r="J345" s="3">
        <f>LEN(I345)</f>
        <v>12</v>
      </c>
      <c r="K345" s="3" t="str">
        <f t="shared" si="14"/>
        <v>Philadelphia</v>
      </c>
      <c r="L345" s="3">
        <f t="shared" si="15"/>
        <v>12</v>
      </c>
      <c r="M345"/>
    </row>
    <row r="346" spans="1:13" x14ac:dyDescent="0.25">
      <c r="A346"/>
      <c r="G346" s="3">
        <v>19013</v>
      </c>
      <c r="H346" s="3" t="b">
        <f>ISNUMBER(G346)</f>
        <v>1</v>
      </c>
      <c r="I346" s="3" t="s">
        <v>778</v>
      </c>
      <c r="J346" s="3">
        <f>LEN(I346)</f>
        <v>7</v>
      </c>
      <c r="K346" s="3" t="str">
        <f t="shared" si="14"/>
        <v>Chester</v>
      </c>
      <c r="L346" s="3">
        <f t="shared" si="15"/>
        <v>7</v>
      </c>
      <c r="M346"/>
    </row>
    <row r="347" spans="1:13" x14ac:dyDescent="0.25">
      <c r="A347"/>
      <c r="G347" s="3">
        <v>19140</v>
      </c>
      <c r="H347" s="3" t="b">
        <f>ISNUMBER(G347)</f>
        <v>1</v>
      </c>
      <c r="I347" s="3" t="s">
        <v>98</v>
      </c>
      <c r="J347" s="3">
        <f>LEN(I347)</f>
        <v>12</v>
      </c>
      <c r="K347" s="3" t="str">
        <f t="shared" si="14"/>
        <v>Philadelphia</v>
      </c>
      <c r="L347" s="3">
        <f t="shared" si="15"/>
        <v>12</v>
      </c>
      <c r="M347"/>
    </row>
    <row r="348" spans="1:13" x14ac:dyDescent="0.25">
      <c r="A348"/>
      <c r="G348" s="3">
        <v>19140</v>
      </c>
      <c r="H348" s="3" t="b">
        <f>ISNUMBER(G348)</f>
        <v>1</v>
      </c>
      <c r="I348" s="3" t="s">
        <v>98</v>
      </c>
      <c r="J348" s="3">
        <f>LEN(I348)</f>
        <v>12</v>
      </c>
      <c r="K348" s="3" t="str">
        <f t="shared" si="14"/>
        <v>Philadelphia</v>
      </c>
      <c r="L348" s="3">
        <f t="shared" si="15"/>
        <v>12</v>
      </c>
      <c r="M348"/>
    </row>
    <row r="349" spans="1:13" x14ac:dyDescent="0.25">
      <c r="A349"/>
      <c r="G349" s="3">
        <v>19140</v>
      </c>
      <c r="H349" s="3" t="b">
        <f>ISNUMBER(G349)</f>
        <v>1</v>
      </c>
      <c r="I349" s="3" t="s">
        <v>98</v>
      </c>
      <c r="J349" s="3">
        <f>LEN(I349)</f>
        <v>12</v>
      </c>
      <c r="K349" s="3" t="str">
        <f t="shared" si="14"/>
        <v>Philadelphia</v>
      </c>
      <c r="L349" s="3">
        <f t="shared" si="15"/>
        <v>12</v>
      </c>
      <c r="M349"/>
    </row>
    <row r="350" spans="1:13" x14ac:dyDescent="0.25">
      <c r="A350"/>
      <c r="G350" s="3">
        <v>19140</v>
      </c>
      <c r="H350" s="3" t="b">
        <f>ISNUMBER(G350)</f>
        <v>1</v>
      </c>
      <c r="I350" s="3" t="s">
        <v>98</v>
      </c>
      <c r="J350" s="3">
        <f>LEN(I350)</f>
        <v>12</v>
      </c>
      <c r="K350" s="3" t="str">
        <f t="shared" si="14"/>
        <v>Philadelphia</v>
      </c>
      <c r="L350" s="3">
        <f t="shared" si="15"/>
        <v>12</v>
      </c>
      <c r="M350"/>
    </row>
    <row r="351" spans="1:13" x14ac:dyDescent="0.25">
      <c r="A351"/>
      <c r="G351" s="3">
        <v>17602</v>
      </c>
      <c r="H351" s="3" t="b">
        <f>ISNUMBER(G351)</f>
        <v>1</v>
      </c>
      <c r="I351" s="3" t="s">
        <v>844</v>
      </c>
      <c r="J351" s="3">
        <f>LEN(I351)</f>
        <v>9</v>
      </c>
      <c r="K351" s="3" t="str">
        <f t="shared" si="14"/>
        <v>Lancaster</v>
      </c>
      <c r="L351" s="3">
        <f t="shared" si="15"/>
        <v>9</v>
      </c>
      <c r="M351"/>
    </row>
    <row r="352" spans="1:13" x14ac:dyDescent="0.25">
      <c r="A352"/>
      <c r="G352" s="3">
        <v>19143</v>
      </c>
      <c r="H352" s="3" t="b">
        <f>ISNUMBER(G352)</f>
        <v>1</v>
      </c>
      <c r="I352" s="3" t="s">
        <v>98</v>
      </c>
      <c r="J352" s="3">
        <f>LEN(I352)</f>
        <v>12</v>
      </c>
      <c r="K352" s="3" t="str">
        <f t="shared" si="14"/>
        <v>Philadelphia</v>
      </c>
      <c r="L352" s="3">
        <f t="shared" si="15"/>
        <v>12</v>
      </c>
      <c r="M352"/>
    </row>
    <row r="353" spans="1:13" x14ac:dyDescent="0.25">
      <c r="A353"/>
      <c r="G353" s="3">
        <v>19120</v>
      </c>
      <c r="H353" s="3" t="b">
        <f>ISNUMBER(G353)</f>
        <v>1</v>
      </c>
      <c r="I353" s="3" t="s">
        <v>98</v>
      </c>
      <c r="J353" s="3">
        <f>LEN(I353)</f>
        <v>12</v>
      </c>
      <c r="K353" s="3" t="str">
        <f t="shared" si="14"/>
        <v>Philadelphia</v>
      </c>
      <c r="L353" s="3">
        <f t="shared" si="15"/>
        <v>12</v>
      </c>
      <c r="M353"/>
    </row>
    <row r="354" spans="1:13" x14ac:dyDescent="0.25">
      <c r="A354"/>
      <c r="G354" s="3">
        <v>2886</v>
      </c>
      <c r="H354" s="3" t="b">
        <f>ISNUMBER(G354)</f>
        <v>1</v>
      </c>
      <c r="I354" s="3" t="s">
        <v>519</v>
      </c>
      <c r="J354" s="3">
        <f>LEN(I354)</f>
        <v>7</v>
      </c>
      <c r="K354" s="3" t="str">
        <f t="shared" si="14"/>
        <v>Warwick</v>
      </c>
      <c r="L354" s="3">
        <f t="shared" si="15"/>
        <v>7</v>
      </c>
      <c r="M354"/>
    </row>
    <row r="355" spans="1:13" x14ac:dyDescent="0.25">
      <c r="A355"/>
      <c r="G355" s="3">
        <v>29203</v>
      </c>
      <c r="H355" s="3" t="b">
        <f>ISNUMBER(G355)</f>
        <v>1</v>
      </c>
      <c r="I355" s="3" t="s">
        <v>181</v>
      </c>
      <c r="J355" s="3">
        <f>LEN(I355)</f>
        <v>8</v>
      </c>
      <c r="K355" s="3" t="str">
        <f t="shared" si="14"/>
        <v>Columbia</v>
      </c>
      <c r="L355" s="3">
        <f t="shared" si="15"/>
        <v>8</v>
      </c>
      <c r="M355"/>
    </row>
    <row r="356" spans="1:13" x14ac:dyDescent="0.25">
      <c r="A356"/>
      <c r="G356" s="3">
        <v>29203</v>
      </c>
      <c r="H356" s="3" t="b">
        <f>ISNUMBER(G356)</f>
        <v>1</v>
      </c>
      <c r="I356" s="3" t="s">
        <v>181</v>
      </c>
      <c r="J356" s="3">
        <f>LEN(I356)</f>
        <v>8</v>
      </c>
      <c r="K356" s="3" t="str">
        <f t="shared" si="14"/>
        <v>Columbia</v>
      </c>
      <c r="L356" s="3">
        <f t="shared" si="15"/>
        <v>8</v>
      </c>
      <c r="M356"/>
    </row>
    <row r="357" spans="1:13" x14ac:dyDescent="0.25">
      <c r="A357"/>
      <c r="G357" s="3">
        <v>38109</v>
      </c>
      <c r="H357" s="3" t="b">
        <f>ISNUMBER(G357)</f>
        <v>1</v>
      </c>
      <c r="I357" s="3" t="s">
        <v>166</v>
      </c>
      <c r="J357" s="3">
        <f>LEN(I357)</f>
        <v>7</v>
      </c>
      <c r="K357" s="3" t="str">
        <f t="shared" si="14"/>
        <v>Memphis</v>
      </c>
      <c r="L357" s="3">
        <f t="shared" si="15"/>
        <v>7</v>
      </c>
      <c r="M357"/>
    </row>
    <row r="358" spans="1:13" x14ac:dyDescent="0.25">
      <c r="A358"/>
      <c r="G358" s="3">
        <v>37620</v>
      </c>
      <c r="H358" s="3" t="b">
        <f>ISNUMBER(G358)</f>
        <v>1</v>
      </c>
      <c r="I358" s="3" t="s">
        <v>232</v>
      </c>
      <c r="J358" s="3">
        <f>LEN(I358)</f>
        <v>7</v>
      </c>
      <c r="K358" s="3" t="str">
        <f t="shared" si="14"/>
        <v>Bristol</v>
      </c>
      <c r="L358" s="3">
        <f t="shared" si="15"/>
        <v>7</v>
      </c>
      <c r="M358"/>
    </row>
    <row r="359" spans="1:13" x14ac:dyDescent="0.25">
      <c r="A359"/>
      <c r="G359" s="3">
        <v>37064</v>
      </c>
      <c r="H359" s="3" t="b">
        <f>ISNUMBER(G359)</f>
        <v>1</v>
      </c>
      <c r="I359" s="3" t="s">
        <v>267</v>
      </c>
      <c r="J359" s="3">
        <f>LEN(I359)</f>
        <v>8</v>
      </c>
      <c r="K359" s="3" t="str">
        <f t="shared" si="14"/>
        <v>Franklin</v>
      </c>
      <c r="L359" s="3">
        <f t="shared" si="15"/>
        <v>8</v>
      </c>
      <c r="M359"/>
    </row>
    <row r="360" spans="1:13" x14ac:dyDescent="0.25">
      <c r="A360"/>
      <c r="G360" s="3">
        <v>38401</v>
      </c>
      <c r="H360" s="3" t="b">
        <f>ISNUMBER(G360)</f>
        <v>1</v>
      </c>
      <c r="I360" s="3" t="s">
        <v>181</v>
      </c>
      <c r="J360" s="3">
        <f>LEN(I360)</f>
        <v>8</v>
      </c>
      <c r="K360" s="3" t="str">
        <f t="shared" si="14"/>
        <v>Columbia</v>
      </c>
      <c r="L360" s="3">
        <f t="shared" si="15"/>
        <v>8</v>
      </c>
      <c r="M360"/>
    </row>
    <row r="361" spans="1:13" x14ac:dyDescent="0.25">
      <c r="A361"/>
      <c r="G361" s="3">
        <v>37130</v>
      </c>
      <c r="H361" s="3" t="b">
        <f>ISNUMBER(G361)</f>
        <v>1</v>
      </c>
      <c r="I361" s="3" t="s">
        <v>450</v>
      </c>
      <c r="J361" s="3">
        <f>LEN(I361)</f>
        <v>12</v>
      </c>
      <c r="K361" s="3" t="str">
        <f t="shared" si="14"/>
        <v>Murfreesboro</v>
      </c>
      <c r="L361" s="3">
        <f t="shared" si="15"/>
        <v>12</v>
      </c>
      <c r="M361"/>
    </row>
    <row r="362" spans="1:13" x14ac:dyDescent="0.25">
      <c r="A362"/>
      <c r="G362" s="3">
        <v>38109</v>
      </c>
      <c r="H362" s="3" t="b">
        <f>ISNUMBER(G362)</f>
        <v>1</v>
      </c>
      <c r="I362" s="3" t="s">
        <v>166</v>
      </c>
      <c r="J362" s="3">
        <f>LEN(I362)</f>
        <v>7</v>
      </c>
      <c r="K362" s="3" t="str">
        <f t="shared" si="14"/>
        <v>Memphis</v>
      </c>
      <c r="L362" s="3">
        <f t="shared" si="15"/>
        <v>7</v>
      </c>
      <c r="M362"/>
    </row>
    <row r="363" spans="1:13" x14ac:dyDescent="0.25">
      <c r="A363"/>
      <c r="G363" s="3">
        <v>38401</v>
      </c>
      <c r="H363" s="3" t="b">
        <f>ISNUMBER(G363)</f>
        <v>1</v>
      </c>
      <c r="I363" s="3" t="s">
        <v>181</v>
      </c>
      <c r="J363" s="3">
        <f>LEN(I363)</f>
        <v>8</v>
      </c>
      <c r="K363" s="3" t="str">
        <f t="shared" si="14"/>
        <v>Columbia</v>
      </c>
      <c r="L363" s="3">
        <f t="shared" si="15"/>
        <v>8</v>
      </c>
      <c r="M363"/>
    </row>
    <row r="364" spans="1:13" x14ac:dyDescent="0.25">
      <c r="A364"/>
      <c r="G364" s="3">
        <v>76106</v>
      </c>
      <c r="H364" s="3" t="b">
        <f>ISNUMBER(G364)</f>
        <v>1</v>
      </c>
      <c r="I364" s="3" t="s">
        <v>78</v>
      </c>
      <c r="J364" s="3">
        <f>LEN(I364)</f>
        <v>10</v>
      </c>
      <c r="K364" s="3" t="str">
        <f t="shared" si="14"/>
        <v>Fort Worth</v>
      </c>
      <c r="L364" s="3">
        <f t="shared" si="15"/>
        <v>10</v>
      </c>
      <c r="M364"/>
    </row>
    <row r="365" spans="1:13" x14ac:dyDescent="0.25">
      <c r="A365"/>
      <c r="G365" s="3">
        <v>77095</v>
      </c>
      <c r="H365" s="3" t="b">
        <f>ISNUMBER(G365)</f>
        <v>1</v>
      </c>
      <c r="I365" s="3" t="s">
        <v>110</v>
      </c>
      <c r="J365" s="3">
        <f>LEN(I365)</f>
        <v>7</v>
      </c>
      <c r="K365" s="3" t="str">
        <f t="shared" si="14"/>
        <v>Houston</v>
      </c>
      <c r="L365" s="3">
        <f t="shared" si="15"/>
        <v>7</v>
      </c>
      <c r="M365"/>
    </row>
    <row r="366" spans="1:13" x14ac:dyDescent="0.25">
      <c r="A366"/>
      <c r="G366" s="3">
        <v>75080</v>
      </c>
      <c r="H366" s="3" t="b">
        <f>ISNUMBER(G366)</f>
        <v>1</v>
      </c>
      <c r="I366" s="3" t="s">
        <v>113</v>
      </c>
      <c r="J366" s="3">
        <f>LEN(I366)</f>
        <v>10</v>
      </c>
      <c r="K366" s="3" t="str">
        <f t="shared" si="14"/>
        <v>Richardson</v>
      </c>
      <c r="L366" s="3">
        <f t="shared" si="15"/>
        <v>10</v>
      </c>
      <c r="M366"/>
    </row>
    <row r="367" spans="1:13" x14ac:dyDescent="0.25">
      <c r="A367"/>
      <c r="G367" s="3">
        <v>77041</v>
      </c>
      <c r="H367" s="3" t="b">
        <f>ISNUMBER(G367)</f>
        <v>1</v>
      </c>
      <c r="I367" s="3" t="s">
        <v>110</v>
      </c>
      <c r="J367" s="3">
        <f>LEN(I367)</f>
        <v>7</v>
      </c>
      <c r="K367" s="3" t="str">
        <f t="shared" si="14"/>
        <v>Houston</v>
      </c>
      <c r="L367" s="3">
        <f t="shared" si="15"/>
        <v>7</v>
      </c>
      <c r="M367"/>
    </row>
    <row r="368" spans="1:13" x14ac:dyDescent="0.25">
      <c r="A368"/>
      <c r="G368" s="3">
        <v>77041</v>
      </c>
      <c r="H368" s="3" t="b">
        <f>ISNUMBER(G368)</f>
        <v>1</v>
      </c>
      <c r="I368" s="3" t="s">
        <v>110</v>
      </c>
      <c r="J368" s="3">
        <f>LEN(I368)</f>
        <v>7</v>
      </c>
      <c r="K368" s="3" t="str">
        <f t="shared" si="14"/>
        <v>Houston</v>
      </c>
      <c r="L368" s="3">
        <f t="shared" si="15"/>
        <v>7</v>
      </c>
      <c r="M368"/>
    </row>
    <row r="369" spans="1:13" x14ac:dyDescent="0.25">
      <c r="A369"/>
      <c r="G369" s="3">
        <v>77070</v>
      </c>
      <c r="H369" s="3" t="b">
        <f>ISNUMBER(G369)</f>
        <v>1</v>
      </c>
      <c r="I369" s="3" t="s">
        <v>110</v>
      </c>
      <c r="J369" s="3">
        <f>LEN(I369)</f>
        <v>7</v>
      </c>
      <c r="K369" s="3" t="str">
        <f t="shared" si="14"/>
        <v>Houston</v>
      </c>
      <c r="L369" s="3">
        <f t="shared" si="15"/>
        <v>7</v>
      </c>
      <c r="M369"/>
    </row>
    <row r="370" spans="1:13" x14ac:dyDescent="0.25">
      <c r="A370"/>
      <c r="G370" s="3">
        <v>77095</v>
      </c>
      <c r="H370" s="3" t="b">
        <f>ISNUMBER(G370)</f>
        <v>1</v>
      </c>
      <c r="I370" s="3" t="s">
        <v>110</v>
      </c>
      <c r="J370" s="3">
        <f>LEN(I370)</f>
        <v>7</v>
      </c>
      <c r="K370" s="3" t="str">
        <f t="shared" si="14"/>
        <v>Houston</v>
      </c>
      <c r="L370" s="3">
        <f t="shared" si="15"/>
        <v>7</v>
      </c>
      <c r="M370"/>
    </row>
    <row r="371" spans="1:13" x14ac:dyDescent="0.25">
      <c r="A371"/>
      <c r="G371" s="3">
        <v>77041</v>
      </c>
      <c r="H371" s="3" t="b">
        <f>ISNUMBER(G371)</f>
        <v>1</v>
      </c>
      <c r="I371" s="3" t="s">
        <v>110</v>
      </c>
      <c r="J371" s="3">
        <f>LEN(I371)</f>
        <v>7</v>
      </c>
      <c r="K371" s="3" t="str">
        <f t="shared" si="14"/>
        <v>Houston</v>
      </c>
      <c r="L371" s="3">
        <f t="shared" si="15"/>
        <v>7</v>
      </c>
      <c r="M371"/>
    </row>
    <row r="372" spans="1:13" x14ac:dyDescent="0.25">
      <c r="A372"/>
      <c r="G372" s="3">
        <v>78207</v>
      </c>
      <c r="H372" s="3" t="b">
        <f>ISNUMBER(G372)</f>
        <v>1</v>
      </c>
      <c r="I372" s="3" t="s">
        <v>294</v>
      </c>
      <c r="J372" s="3">
        <f>LEN(I372)</f>
        <v>11</v>
      </c>
      <c r="K372" s="3" t="str">
        <f t="shared" si="14"/>
        <v>San Antonio</v>
      </c>
      <c r="L372" s="3">
        <f t="shared" si="15"/>
        <v>11</v>
      </c>
      <c r="M372"/>
    </row>
    <row r="373" spans="1:13" x14ac:dyDescent="0.25">
      <c r="A373"/>
      <c r="G373" s="3">
        <v>77036</v>
      </c>
      <c r="H373" s="3" t="b">
        <f>ISNUMBER(G373)</f>
        <v>1</v>
      </c>
      <c r="I373" s="3" t="s">
        <v>110</v>
      </c>
      <c r="J373" s="3">
        <f>LEN(I373)</f>
        <v>7</v>
      </c>
      <c r="K373" s="3" t="str">
        <f t="shared" si="14"/>
        <v>Houston</v>
      </c>
      <c r="L373" s="3">
        <f t="shared" si="15"/>
        <v>7</v>
      </c>
      <c r="M373"/>
    </row>
    <row r="374" spans="1:13" x14ac:dyDescent="0.25">
      <c r="A374"/>
      <c r="G374" s="3">
        <v>75051</v>
      </c>
      <c r="H374" s="3" t="b">
        <f>ISNUMBER(G374)</f>
        <v>1</v>
      </c>
      <c r="I374" s="3" t="s">
        <v>317</v>
      </c>
      <c r="J374" s="3">
        <f>LEN(I374)</f>
        <v>13</v>
      </c>
      <c r="K374" s="3" t="str">
        <f t="shared" si="14"/>
        <v>Grand Prairie</v>
      </c>
      <c r="L374" s="3">
        <f t="shared" si="15"/>
        <v>13</v>
      </c>
      <c r="M374"/>
    </row>
    <row r="375" spans="1:13" x14ac:dyDescent="0.25">
      <c r="A375"/>
      <c r="G375" s="3">
        <v>75220</v>
      </c>
      <c r="H375" s="3" t="b">
        <f>ISNUMBER(G375)</f>
        <v>1</v>
      </c>
      <c r="I375" s="3" t="s">
        <v>340</v>
      </c>
      <c r="J375" s="3">
        <f>LEN(I375)</f>
        <v>6</v>
      </c>
      <c r="K375" s="3" t="str">
        <f t="shared" si="14"/>
        <v>Dallas</v>
      </c>
      <c r="L375" s="3">
        <f t="shared" si="15"/>
        <v>6</v>
      </c>
      <c r="M375"/>
    </row>
    <row r="376" spans="1:13" x14ac:dyDescent="0.25">
      <c r="A376"/>
      <c r="G376" s="3">
        <v>75220</v>
      </c>
      <c r="H376" s="3" t="b">
        <f>ISNUMBER(G376)</f>
        <v>1</v>
      </c>
      <c r="I376" s="3" t="s">
        <v>340</v>
      </c>
      <c r="J376" s="3">
        <f>LEN(I376)</f>
        <v>6</v>
      </c>
      <c r="K376" s="3" t="str">
        <f t="shared" si="14"/>
        <v>Dallas</v>
      </c>
      <c r="L376" s="3">
        <f t="shared" si="15"/>
        <v>6</v>
      </c>
      <c r="M376"/>
    </row>
    <row r="377" spans="1:13" x14ac:dyDescent="0.25">
      <c r="A377"/>
      <c r="G377" s="3">
        <v>77506</v>
      </c>
      <c r="H377" s="3" t="b">
        <f>ISNUMBER(G377)</f>
        <v>1</v>
      </c>
      <c r="I377" s="3" t="s">
        <v>261</v>
      </c>
      <c r="J377" s="3">
        <f>LEN(I377)</f>
        <v>8</v>
      </c>
      <c r="K377" s="3" t="str">
        <f t="shared" si="14"/>
        <v>Pasadena</v>
      </c>
      <c r="L377" s="3">
        <f t="shared" si="15"/>
        <v>8</v>
      </c>
      <c r="M377"/>
    </row>
    <row r="378" spans="1:13" x14ac:dyDescent="0.25">
      <c r="A378"/>
      <c r="G378" s="3">
        <v>77036</v>
      </c>
      <c r="H378" s="3" t="b">
        <f>ISNUMBER(G378)</f>
        <v>1</v>
      </c>
      <c r="I378" s="3" t="s">
        <v>110</v>
      </c>
      <c r="J378" s="3">
        <f>LEN(I378)</f>
        <v>7</v>
      </c>
      <c r="K378" s="3" t="str">
        <f t="shared" si="14"/>
        <v>Houston</v>
      </c>
      <c r="L378" s="3">
        <f t="shared" si="15"/>
        <v>7</v>
      </c>
      <c r="M378"/>
    </row>
    <row r="379" spans="1:13" x14ac:dyDescent="0.25">
      <c r="A379"/>
      <c r="G379" s="3">
        <v>77070</v>
      </c>
      <c r="H379" s="3" t="b">
        <f>ISNUMBER(G379)</f>
        <v>1</v>
      </c>
      <c r="I379" s="3" t="s">
        <v>110</v>
      </c>
      <c r="J379" s="3">
        <f>LEN(I379)</f>
        <v>7</v>
      </c>
      <c r="K379" s="3" t="str">
        <f t="shared" si="14"/>
        <v>Houston</v>
      </c>
      <c r="L379" s="3">
        <f t="shared" si="15"/>
        <v>7</v>
      </c>
      <c r="M379"/>
    </row>
    <row r="380" spans="1:13" x14ac:dyDescent="0.25">
      <c r="A380"/>
      <c r="G380" s="3">
        <v>78745</v>
      </c>
      <c r="H380" s="3" t="b">
        <f>ISNUMBER(G380)</f>
        <v>1</v>
      </c>
      <c r="I380" s="3" t="s">
        <v>460</v>
      </c>
      <c r="J380" s="3">
        <f>LEN(I380)</f>
        <v>6</v>
      </c>
      <c r="K380" s="3" t="str">
        <f t="shared" si="14"/>
        <v>Austin</v>
      </c>
      <c r="L380" s="3">
        <f t="shared" si="15"/>
        <v>6</v>
      </c>
      <c r="M380"/>
    </row>
    <row r="381" spans="1:13" x14ac:dyDescent="0.25">
      <c r="A381"/>
      <c r="G381" s="3">
        <v>78550</v>
      </c>
      <c r="H381" s="3" t="b">
        <f>ISNUMBER(G381)</f>
        <v>1</v>
      </c>
      <c r="I381" s="3" t="s">
        <v>483</v>
      </c>
      <c r="J381" s="3">
        <f>LEN(I381)</f>
        <v>9</v>
      </c>
      <c r="K381" s="3" t="str">
        <f t="shared" si="14"/>
        <v>Harlingen</v>
      </c>
      <c r="L381" s="3">
        <f t="shared" si="15"/>
        <v>9</v>
      </c>
      <c r="M381"/>
    </row>
    <row r="382" spans="1:13" x14ac:dyDescent="0.25">
      <c r="A382"/>
      <c r="G382" s="3">
        <v>77095</v>
      </c>
      <c r="H382" s="3" t="b">
        <f>ISNUMBER(G382)</f>
        <v>1</v>
      </c>
      <c r="I382" s="3" t="s">
        <v>110</v>
      </c>
      <c r="J382" s="3">
        <f>LEN(I382)</f>
        <v>7</v>
      </c>
      <c r="K382" s="3" t="str">
        <f t="shared" si="14"/>
        <v>Houston</v>
      </c>
      <c r="L382" s="3">
        <f t="shared" si="15"/>
        <v>7</v>
      </c>
      <c r="M382"/>
    </row>
    <row r="383" spans="1:13" x14ac:dyDescent="0.25">
      <c r="A383"/>
      <c r="G383" s="3">
        <v>77036</v>
      </c>
      <c r="H383" s="3" t="b">
        <f>ISNUMBER(G383)</f>
        <v>1</v>
      </c>
      <c r="I383" s="3" t="s">
        <v>110</v>
      </c>
      <c r="J383" s="3">
        <f>LEN(I383)</f>
        <v>7</v>
      </c>
      <c r="K383" s="3" t="str">
        <f t="shared" si="14"/>
        <v>Houston</v>
      </c>
      <c r="L383" s="3">
        <f t="shared" si="15"/>
        <v>7</v>
      </c>
      <c r="M383"/>
    </row>
    <row r="384" spans="1:13" x14ac:dyDescent="0.25">
      <c r="A384"/>
      <c r="G384" s="3">
        <v>78207</v>
      </c>
      <c r="H384" s="3" t="b">
        <f>ISNUMBER(G384)</f>
        <v>1</v>
      </c>
      <c r="I384" s="3" t="s">
        <v>294</v>
      </c>
      <c r="J384" s="3">
        <f>LEN(I384)</f>
        <v>11</v>
      </c>
      <c r="K384" s="3" t="str">
        <f t="shared" si="14"/>
        <v>San Antonio</v>
      </c>
      <c r="L384" s="3">
        <f t="shared" si="15"/>
        <v>11</v>
      </c>
      <c r="M384"/>
    </row>
    <row r="385" spans="1:13" x14ac:dyDescent="0.25">
      <c r="A385"/>
      <c r="G385" s="3">
        <v>77070</v>
      </c>
      <c r="H385" s="3" t="b">
        <f>ISNUMBER(G385)</f>
        <v>1</v>
      </c>
      <c r="I385" s="3" t="s">
        <v>110</v>
      </c>
      <c r="J385" s="3">
        <f>LEN(I385)</f>
        <v>7</v>
      </c>
      <c r="K385" s="3" t="str">
        <f t="shared" si="14"/>
        <v>Houston</v>
      </c>
      <c r="L385" s="3">
        <f t="shared" si="15"/>
        <v>7</v>
      </c>
      <c r="M385"/>
    </row>
    <row r="386" spans="1:13" x14ac:dyDescent="0.25">
      <c r="A386"/>
      <c r="G386" s="3">
        <v>79109</v>
      </c>
      <c r="H386" s="3" t="b">
        <f>ISNUMBER(G386)</f>
        <v>1</v>
      </c>
      <c r="I386" s="3" t="s">
        <v>576</v>
      </c>
      <c r="J386" s="3">
        <f>LEN(I386)</f>
        <v>8</v>
      </c>
      <c r="K386" s="3" t="str">
        <f t="shared" si="14"/>
        <v>Amarillo</v>
      </c>
      <c r="L386" s="3">
        <f t="shared" si="15"/>
        <v>8</v>
      </c>
      <c r="M386"/>
    </row>
    <row r="387" spans="1:13" x14ac:dyDescent="0.25">
      <c r="A387"/>
      <c r="G387" s="3">
        <v>77340</v>
      </c>
      <c r="H387" s="3" t="b">
        <f>ISNUMBER(G387)</f>
        <v>1</v>
      </c>
      <c r="I387" s="3" t="s">
        <v>596</v>
      </c>
      <c r="J387" s="3">
        <f>LEN(I387)</f>
        <v>10</v>
      </c>
      <c r="K387" s="3" t="str">
        <f t="shared" ref="K387:K435" si="16">TRIM(I387)</f>
        <v>Huntsville</v>
      </c>
      <c r="L387" s="3">
        <f t="shared" ref="L387:L435" si="17">LEN(K387)</f>
        <v>10</v>
      </c>
      <c r="M387"/>
    </row>
    <row r="388" spans="1:13" x14ac:dyDescent="0.25">
      <c r="A388"/>
      <c r="G388" s="3">
        <v>77041</v>
      </c>
      <c r="H388" s="3" t="b">
        <f>ISNUMBER(G388)</f>
        <v>1</v>
      </c>
      <c r="I388" s="3" t="s">
        <v>110</v>
      </c>
      <c r="J388" s="3">
        <f>LEN(I388)</f>
        <v>7</v>
      </c>
      <c r="K388" s="3" t="str">
        <f t="shared" si="16"/>
        <v>Houston</v>
      </c>
      <c r="L388" s="3">
        <f t="shared" si="17"/>
        <v>7</v>
      </c>
      <c r="M388"/>
    </row>
    <row r="389" spans="1:13" x14ac:dyDescent="0.25">
      <c r="A389"/>
      <c r="G389" s="3">
        <v>76106</v>
      </c>
      <c r="H389" s="3" t="b">
        <f>ISNUMBER(G389)</f>
        <v>1</v>
      </c>
      <c r="I389" s="3" t="s">
        <v>78</v>
      </c>
      <c r="J389" s="3">
        <f>LEN(I389)</f>
        <v>10</v>
      </c>
      <c r="K389" s="3" t="str">
        <f t="shared" si="16"/>
        <v>Fort Worth</v>
      </c>
      <c r="L389" s="3">
        <f t="shared" si="17"/>
        <v>10</v>
      </c>
      <c r="M389"/>
    </row>
    <row r="390" spans="1:13" x14ac:dyDescent="0.25">
      <c r="A390"/>
      <c r="G390" s="3">
        <v>77070</v>
      </c>
      <c r="H390" s="3" t="b">
        <f>ISNUMBER(G390)</f>
        <v>1</v>
      </c>
      <c r="I390" s="3" t="s">
        <v>110</v>
      </c>
      <c r="J390" s="3">
        <f>LEN(I390)</f>
        <v>7</v>
      </c>
      <c r="K390" s="3" t="str">
        <f t="shared" si="16"/>
        <v>Houston</v>
      </c>
      <c r="L390" s="3">
        <f t="shared" si="17"/>
        <v>7</v>
      </c>
      <c r="M390"/>
    </row>
    <row r="391" spans="1:13" x14ac:dyDescent="0.25">
      <c r="A391"/>
      <c r="G391" s="3">
        <v>78041</v>
      </c>
      <c r="H391" s="3" t="b">
        <f>ISNUMBER(G391)</f>
        <v>1</v>
      </c>
      <c r="I391" s="3" t="s">
        <v>692</v>
      </c>
      <c r="J391" s="3">
        <f>LEN(I391)</f>
        <v>6</v>
      </c>
      <c r="K391" s="3" t="str">
        <f t="shared" si="16"/>
        <v>Laredo</v>
      </c>
      <c r="L391" s="3">
        <f t="shared" si="17"/>
        <v>6</v>
      </c>
      <c r="M391"/>
    </row>
    <row r="392" spans="1:13" x14ac:dyDescent="0.25">
      <c r="A392"/>
      <c r="G392" s="3">
        <v>75217</v>
      </c>
      <c r="H392" s="3" t="b">
        <f>ISNUMBER(G392)</f>
        <v>1</v>
      </c>
      <c r="I392" s="3" t="s">
        <v>340</v>
      </c>
      <c r="J392" s="3">
        <f>LEN(I392)</f>
        <v>6</v>
      </c>
      <c r="K392" s="3" t="str">
        <f t="shared" si="16"/>
        <v>Dallas</v>
      </c>
      <c r="L392" s="3">
        <f t="shared" si="17"/>
        <v>6</v>
      </c>
      <c r="M392"/>
    </row>
    <row r="393" spans="1:13" x14ac:dyDescent="0.25">
      <c r="A393"/>
      <c r="G393" s="3">
        <v>76017</v>
      </c>
      <c r="H393" s="3" t="b">
        <f>ISNUMBER(G393)</f>
        <v>1</v>
      </c>
      <c r="I393" s="3" t="s">
        <v>428</v>
      </c>
      <c r="J393" s="3">
        <f>LEN(I393)</f>
        <v>9</v>
      </c>
      <c r="K393" s="3" t="str">
        <f t="shared" si="16"/>
        <v>Arlington</v>
      </c>
      <c r="L393" s="3">
        <f t="shared" si="17"/>
        <v>9</v>
      </c>
      <c r="M393"/>
    </row>
    <row r="394" spans="1:13" x14ac:dyDescent="0.25">
      <c r="A394"/>
      <c r="G394" s="3">
        <v>75081</v>
      </c>
      <c r="H394" s="3" t="b">
        <f>ISNUMBER(G394)</f>
        <v>1</v>
      </c>
      <c r="I394" s="3" t="s">
        <v>340</v>
      </c>
      <c r="J394" s="3">
        <f>LEN(I394)</f>
        <v>6</v>
      </c>
      <c r="K394" s="3" t="str">
        <f t="shared" si="16"/>
        <v>Dallas</v>
      </c>
      <c r="L394" s="3">
        <f t="shared" si="17"/>
        <v>6</v>
      </c>
      <c r="M394"/>
    </row>
    <row r="395" spans="1:13" x14ac:dyDescent="0.25">
      <c r="A395"/>
      <c r="G395" s="3">
        <v>75701</v>
      </c>
      <c r="H395" s="3" t="b">
        <f>ISNUMBER(G395)</f>
        <v>1</v>
      </c>
      <c r="I395" s="3" t="s">
        <v>761</v>
      </c>
      <c r="J395" s="3">
        <f>LEN(I395)</f>
        <v>5</v>
      </c>
      <c r="K395" s="3" t="str">
        <f t="shared" si="16"/>
        <v>Tyler</v>
      </c>
      <c r="L395" s="3">
        <f t="shared" si="17"/>
        <v>5</v>
      </c>
      <c r="M395"/>
    </row>
    <row r="396" spans="1:13" x14ac:dyDescent="0.25">
      <c r="A396"/>
      <c r="G396" s="3">
        <v>78745</v>
      </c>
      <c r="H396" s="3" t="b">
        <f>ISNUMBER(G396)</f>
        <v>1</v>
      </c>
      <c r="I396" s="3" t="s">
        <v>460</v>
      </c>
      <c r="J396" s="3">
        <f>LEN(I396)</f>
        <v>6</v>
      </c>
      <c r="K396" s="3" t="str">
        <f t="shared" si="16"/>
        <v>Austin</v>
      </c>
      <c r="L396" s="3">
        <f t="shared" si="17"/>
        <v>6</v>
      </c>
      <c r="M396"/>
    </row>
    <row r="397" spans="1:13" x14ac:dyDescent="0.25">
      <c r="A397"/>
      <c r="G397" s="3">
        <v>75220</v>
      </c>
      <c r="H397" s="3" t="b">
        <f>ISNUMBER(G397)</f>
        <v>1</v>
      </c>
      <c r="I397" s="3" t="s">
        <v>340</v>
      </c>
      <c r="J397" s="3">
        <f>LEN(I397)</f>
        <v>6</v>
      </c>
      <c r="K397" s="3" t="str">
        <f t="shared" si="16"/>
        <v>Dallas</v>
      </c>
      <c r="L397" s="3">
        <f t="shared" si="17"/>
        <v>6</v>
      </c>
      <c r="M397"/>
    </row>
    <row r="398" spans="1:13" x14ac:dyDescent="0.25">
      <c r="A398"/>
      <c r="G398" s="3">
        <v>75701</v>
      </c>
      <c r="H398" s="3" t="b">
        <f>ISNUMBER(G398)</f>
        <v>1</v>
      </c>
      <c r="I398" s="3" t="s">
        <v>761</v>
      </c>
      <c r="J398" s="3">
        <f>LEN(I398)</f>
        <v>5</v>
      </c>
      <c r="K398" s="3" t="str">
        <f t="shared" si="16"/>
        <v>Tyler</v>
      </c>
      <c r="L398" s="3">
        <f t="shared" si="17"/>
        <v>5</v>
      </c>
      <c r="M398"/>
    </row>
    <row r="399" spans="1:13" x14ac:dyDescent="0.25">
      <c r="A399"/>
      <c r="G399" s="3">
        <v>76106</v>
      </c>
      <c r="H399" s="3" t="b">
        <f>ISNUMBER(G399)</f>
        <v>1</v>
      </c>
      <c r="I399" s="3" t="s">
        <v>78</v>
      </c>
      <c r="J399" s="3">
        <f>LEN(I399)</f>
        <v>10</v>
      </c>
      <c r="K399" s="3" t="str">
        <f t="shared" si="16"/>
        <v>Fort Worth</v>
      </c>
      <c r="L399" s="3">
        <f t="shared" si="17"/>
        <v>10</v>
      </c>
      <c r="M399"/>
    </row>
    <row r="400" spans="1:13" x14ac:dyDescent="0.25">
      <c r="A400"/>
      <c r="G400" s="3">
        <v>77095</v>
      </c>
      <c r="H400" s="3" t="b">
        <f>ISNUMBER(G400)</f>
        <v>1</v>
      </c>
      <c r="I400" s="3" t="s">
        <v>110</v>
      </c>
      <c r="J400" s="3">
        <f>LEN(I400)</f>
        <v>7</v>
      </c>
      <c r="K400" s="3" t="str">
        <f t="shared" si="16"/>
        <v>Houston</v>
      </c>
      <c r="L400" s="3">
        <f t="shared" si="17"/>
        <v>7</v>
      </c>
      <c r="M400"/>
    </row>
    <row r="401" spans="1:13" x14ac:dyDescent="0.25">
      <c r="A401"/>
      <c r="G401" s="3">
        <v>75043</v>
      </c>
      <c r="H401" s="3" t="b">
        <f>ISNUMBER(G401)</f>
        <v>1</v>
      </c>
      <c r="I401" s="3" t="s">
        <v>932</v>
      </c>
      <c r="J401" s="3">
        <f>LEN(I401)</f>
        <v>7</v>
      </c>
      <c r="K401" s="3" t="str">
        <f t="shared" si="16"/>
        <v>Garland</v>
      </c>
      <c r="L401" s="3">
        <f t="shared" si="17"/>
        <v>7</v>
      </c>
      <c r="M401"/>
    </row>
    <row r="402" spans="1:13" x14ac:dyDescent="0.25">
      <c r="A402"/>
      <c r="G402" s="3">
        <v>84084</v>
      </c>
      <c r="H402" s="3" t="b">
        <f>ISNUMBER(G402)</f>
        <v>1</v>
      </c>
      <c r="I402" s="3" t="s">
        <v>87</v>
      </c>
      <c r="J402" s="3">
        <f>LEN(I402)</f>
        <v>11</v>
      </c>
      <c r="K402" s="3" t="str">
        <f t="shared" si="16"/>
        <v>West Jordan</v>
      </c>
      <c r="L402" s="3">
        <f t="shared" si="17"/>
        <v>11</v>
      </c>
      <c r="M402"/>
    </row>
    <row r="403" spans="1:13" x14ac:dyDescent="0.25">
      <c r="A403"/>
      <c r="G403" s="3">
        <v>84057</v>
      </c>
      <c r="H403" s="3" t="b">
        <f>ISNUMBER(G403)</f>
        <v>1</v>
      </c>
      <c r="I403" s="3" t="s">
        <v>103</v>
      </c>
      <c r="J403" s="3">
        <f>LEN(I403)</f>
        <v>4</v>
      </c>
      <c r="K403" s="3" t="str">
        <f t="shared" si="16"/>
        <v>Orem</v>
      </c>
      <c r="L403" s="3">
        <f t="shared" si="17"/>
        <v>4</v>
      </c>
      <c r="M403"/>
    </row>
    <row r="404" spans="1:13" x14ac:dyDescent="0.25">
      <c r="A404"/>
      <c r="G404" s="3">
        <v>84041</v>
      </c>
      <c r="H404" s="3" t="b">
        <f>ISNUMBER(G404)</f>
        <v>1</v>
      </c>
      <c r="I404" s="3" t="s">
        <v>459</v>
      </c>
      <c r="J404" s="3">
        <f>LEN(I404)</f>
        <v>6</v>
      </c>
      <c r="K404" s="3" t="str">
        <f t="shared" si="16"/>
        <v>Layton</v>
      </c>
      <c r="L404" s="3">
        <f t="shared" si="17"/>
        <v>6</v>
      </c>
      <c r="M404"/>
    </row>
    <row r="405" spans="1:13" x14ac:dyDescent="0.25">
      <c r="A405"/>
      <c r="G405" s="3">
        <v>84057</v>
      </c>
      <c r="H405" s="3" t="b">
        <f>ISNUMBER(G405)</f>
        <v>1</v>
      </c>
      <c r="I405" s="3" t="s">
        <v>103</v>
      </c>
      <c r="J405" s="3">
        <f>LEN(I405)</f>
        <v>4</v>
      </c>
      <c r="K405" s="3" t="str">
        <f t="shared" si="16"/>
        <v>Orem</v>
      </c>
      <c r="L405" s="3">
        <f t="shared" si="17"/>
        <v>4</v>
      </c>
      <c r="M405"/>
    </row>
    <row r="406" spans="1:13" x14ac:dyDescent="0.25">
      <c r="A406"/>
      <c r="G406" s="3">
        <v>22153</v>
      </c>
      <c r="H406" s="3" t="b">
        <f>ISNUMBER(G406)</f>
        <v>1</v>
      </c>
      <c r="I406" s="3" t="s">
        <v>159</v>
      </c>
      <c r="J406" s="3">
        <f>LEN(I406)</f>
        <v>11</v>
      </c>
      <c r="K406" s="3" t="str">
        <f t="shared" si="16"/>
        <v>Springfield</v>
      </c>
      <c r="L406" s="3">
        <f t="shared" si="17"/>
        <v>11</v>
      </c>
      <c r="M406"/>
    </row>
    <row r="407" spans="1:13" x14ac:dyDescent="0.25">
      <c r="A407"/>
      <c r="G407" s="3">
        <v>22204</v>
      </c>
      <c r="H407" s="3" t="b">
        <f>ISNUMBER(G407)</f>
        <v>1</v>
      </c>
      <c r="I407" s="3" t="s">
        <v>428</v>
      </c>
      <c r="J407" s="3">
        <f>LEN(I407)</f>
        <v>9</v>
      </c>
      <c r="K407" s="3" t="str">
        <f t="shared" si="16"/>
        <v>Arlington</v>
      </c>
      <c r="L407" s="3">
        <f t="shared" si="17"/>
        <v>9</v>
      </c>
      <c r="M407"/>
    </row>
    <row r="408" spans="1:13" x14ac:dyDescent="0.25">
      <c r="A408"/>
      <c r="G408" s="3">
        <v>22980</v>
      </c>
      <c r="H408" s="3" t="b">
        <f>ISNUMBER(G408)</f>
        <v>1</v>
      </c>
      <c r="I408" s="3" t="s">
        <v>773</v>
      </c>
      <c r="J408" s="3">
        <f>LEN(I408)</f>
        <v>10</v>
      </c>
      <c r="K408" s="3" t="str">
        <f t="shared" si="16"/>
        <v>Waynesboro</v>
      </c>
      <c r="L408" s="3">
        <f t="shared" si="17"/>
        <v>10</v>
      </c>
      <c r="M408"/>
    </row>
    <row r="409" spans="1:13" x14ac:dyDescent="0.25">
      <c r="A409"/>
      <c r="G409" s="3">
        <v>22204</v>
      </c>
      <c r="H409" s="3" t="b">
        <f>ISNUMBER(G409)</f>
        <v>1</v>
      </c>
      <c r="I409" s="3" t="s">
        <v>428</v>
      </c>
      <c r="J409" s="3">
        <f>LEN(I409)</f>
        <v>9</v>
      </c>
      <c r="K409" s="3" t="str">
        <f t="shared" si="16"/>
        <v>Arlington</v>
      </c>
      <c r="L409" s="3">
        <f t="shared" si="17"/>
        <v>9</v>
      </c>
      <c r="M409"/>
    </row>
    <row r="410" spans="1:13" x14ac:dyDescent="0.25">
      <c r="A410"/>
      <c r="G410" s="3">
        <v>23223</v>
      </c>
      <c r="H410" s="3" t="b">
        <f>ISNUMBER(G410)</f>
        <v>1</v>
      </c>
      <c r="I410" s="3" t="s">
        <v>537</v>
      </c>
      <c r="J410" s="3">
        <f>LEN(I410)</f>
        <v>8</v>
      </c>
      <c r="K410" s="3" t="str">
        <f t="shared" si="16"/>
        <v>Richmond</v>
      </c>
      <c r="L410" s="3">
        <f t="shared" si="17"/>
        <v>8</v>
      </c>
      <c r="M410"/>
    </row>
    <row r="411" spans="1:13" x14ac:dyDescent="0.25">
      <c r="A411"/>
      <c r="G411" s="3">
        <v>22153</v>
      </c>
      <c r="H411" s="3" t="b">
        <f>ISNUMBER(G411)</f>
        <v>1</v>
      </c>
      <c r="I411" s="3" t="s">
        <v>159</v>
      </c>
      <c r="J411" s="3">
        <f>LEN(I411)</f>
        <v>11</v>
      </c>
      <c r="K411" s="3" t="str">
        <f t="shared" si="16"/>
        <v>Springfield</v>
      </c>
      <c r="L411" s="3">
        <f t="shared" si="17"/>
        <v>11</v>
      </c>
      <c r="M411"/>
    </row>
    <row r="412" spans="1:13" x14ac:dyDescent="0.25">
      <c r="A412"/>
      <c r="G412" s="3">
        <v>22153</v>
      </c>
      <c r="H412" s="3" t="b">
        <f>ISNUMBER(G412)</f>
        <v>1</v>
      </c>
      <c r="I412" s="3" t="s">
        <v>159</v>
      </c>
      <c r="J412" s="3">
        <f>LEN(I412)</f>
        <v>11</v>
      </c>
      <c r="K412" s="3" t="str">
        <f t="shared" si="16"/>
        <v>Springfield</v>
      </c>
      <c r="L412" s="3">
        <f t="shared" si="17"/>
        <v>11</v>
      </c>
      <c r="M412"/>
    </row>
    <row r="413" spans="1:13" x14ac:dyDescent="0.25">
      <c r="A413"/>
      <c r="G413" s="3">
        <v>98103</v>
      </c>
      <c r="H413" s="3" t="b">
        <f>ISNUMBER(G413)</f>
        <v>1</v>
      </c>
      <c r="I413" s="3" t="s">
        <v>73</v>
      </c>
      <c r="J413" s="3">
        <f>LEN(I413)</f>
        <v>7</v>
      </c>
      <c r="K413" s="3" t="str">
        <f t="shared" si="16"/>
        <v>Seattle</v>
      </c>
      <c r="L413" s="3">
        <f t="shared" si="17"/>
        <v>7</v>
      </c>
      <c r="M413"/>
    </row>
    <row r="414" spans="1:13" x14ac:dyDescent="0.25">
      <c r="A414"/>
      <c r="G414" s="3">
        <v>98103</v>
      </c>
      <c r="H414" s="3" t="b">
        <f>ISNUMBER(G414)</f>
        <v>1</v>
      </c>
      <c r="I414" s="3" t="s">
        <v>73</v>
      </c>
      <c r="J414" s="3">
        <f>LEN(I414)</f>
        <v>7</v>
      </c>
      <c r="K414" s="3" t="str">
        <f t="shared" si="16"/>
        <v>Seattle</v>
      </c>
      <c r="L414" s="3">
        <f t="shared" si="17"/>
        <v>7</v>
      </c>
      <c r="M414"/>
    </row>
    <row r="415" spans="1:13" x14ac:dyDescent="0.25">
      <c r="A415"/>
      <c r="G415" s="3">
        <v>98105</v>
      </c>
      <c r="H415" s="3" t="b">
        <f>ISNUMBER(G415)</f>
        <v>1</v>
      </c>
      <c r="I415" s="3" t="s">
        <v>73</v>
      </c>
      <c r="J415" s="3">
        <f>LEN(I415)</f>
        <v>7</v>
      </c>
      <c r="K415" s="3" t="str">
        <f t="shared" si="16"/>
        <v>Seattle</v>
      </c>
      <c r="L415" s="3">
        <f t="shared" si="17"/>
        <v>7</v>
      </c>
      <c r="M415"/>
    </row>
    <row r="416" spans="1:13" x14ac:dyDescent="0.25">
      <c r="A416"/>
      <c r="G416" s="3">
        <v>98115</v>
      </c>
      <c r="H416" s="3" t="b">
        <f>ISNUMBER(G416)</f>
        <v>1</v>
      </c>
      <c r="I416" s="3" t="s">
        <v>73</v>
      </c>
      <c r="J416" s="3">
        <f>LEN(I416)</f>
        <v>7</v>
      </c>
      <c r="K416" s="3" t="str">
        <f t="shared" si="16"/>
        <v>Seattle</v>
      </c>
      <c r="L416" s="3">
        <f t="shared" si="17"/>
        <v>7</v>
      </c>
      <c r="M416"/>
    </row>
    <row r="417" spans="1:13" x14ac:dyDescent="0.25">
      <c r="A417"/>
      <c r="G417" s="3">
        <v>98115</v>
      </c>
      <c r="H417" s="3" t="b">
        <f>ISNUMBER(G417)</f>
        <v>1</v>
      </c>
      <c r="I417" s="3" t="s">
        <v>73</v>
      </c>
      <c r="J417" s="3">
        <f>LEN(I417)</f>
        <v>7</v>
      </c>
      <c r="K417" s="3" t="str">
        <f t="shared" si="16"/>
        <v>Seattle</v>
      </c>
      <c r="L417" s="3">
        <f t="shared" si="17"/>
        <v>7</v>
      </c>
      <c r="M417"/>
    </row>
    <row r="418" spans="1:13" x14ac:dyDescent="0.25">
      <c r="A418"/>
      <c r="G418" s="3">
        <v>98198</v>
      </c>
      <c r="H418" s="3" t="b">
        <f>ISNUMBER(G418)</f>
        <v>1</v>
      </c>
      <c r="I418" s="3" t="s">
        <v>509</v>
      </c>
      <c r="J418" s="3">
        <f>LEN(I418)</f>
        <v>10</v>
      </c>
      <c r="K418" s="3" t="str">
        <f t="shared" si="16"/>
        <v>Des Moines</v>
      </c>
      <c r="L418" s="3">
        <f t="shared" si="17"/>
        <v>10</v>
      </c>
      <c r="M418"/>
    </row>
    <row r="419" spans="1:13" x14ac:dyDescent="0.25">
      <c r="A419"/>
      <c r="G419" s="3">
        <v>98105</v>
      </c>
      <c r="H419" s="3" t="b">
        <f>ISNUMBER(G419)</f>
        <v>1</v>
      </c>
      <c r="I419" s="3" t="s">
        <v>73</v>
      </c>
      <c r="J419" s="3">
        <f>LEN(I419)</f>
        <v>7</v>
      </c>
      <c r="K419" s="3" t="str">
        <f t="shared" si="16"/>
        <v>Seattle</v>
      </c>
      <c r="L419" s="3">
        <f t="shared" si="17"/>
        <v>7</v>
      </c>
      <c r="M419"/>
    </row>
    <row r="420" spans="1:13" x14ac:dyDescent="0.25">
      <c r="A420"/>
      <c r="G420" s="3">
        <v>98115</v>
      </c>
      <c r="H420" s="3" t="b">
        <f>ISNUMBER(G420)</f>
        <v>1</v>
      </c>
      <c r="I420" s="3" t="s">
        <v>73</v>
      </c>
      <c r="J420" s="3">
        <f>LEN(I420)</f>
        <v>7</v>
      </c>
      <c r="K420" s="3" t="str">
        <f t="shared" si="16"/>
        <v>Seattle</v>
      </c>
      <c r="L420" s="3">
        <f t="shared" si="17"/>
        <v>7</v>
      </c>
      <c r="M420"/>
    </row>
    <row r="421" spans="1:13" x14ac:dyDescent="0.25">
      <c r="A421"/>
      <c r="G421" s="3">
        <v>98115</v>
      </c>
      <c r="H421" s="3" t="b">
        <f>ISNUMBER(G421)</f>
        <v>1</v>
      </c>
      <c r="I421" s="3" t="s">
        <v>73</v>
      </c>
      <c r="J421" s="3">
        <f>LEN(I421)</f>
        <v>7</v>
      </c>
      <c r="K421" s="3" t="str">
        <f t="shared" si="16"/>
        <v>Seattle</v>
      </c>
      <c r="L421" s="3">
        <f t="shared" si="17"/>
        <v>7</v>
      </c>
      <c r="M421"/>
    </row>
    <row r="422" spans="1:13" x14ac:dyDescent="0.25">
      <c r="A422"/>
      <c r="G422" s="3">
        <v>98105</v>
      </c>
      <c r="H422" s="3" t="b">
        <f>ISNUMBER(G422)</f>
        <v>1</v>
      </c>
      <c r="I422" s="3" t="s">
        <v>73</v>
      </c>
      <c r="J422" s="3">
        <f>LEN(I422)</f>
        <v>7</v>
      </c>
      <c r="K422" s="3" t="str">
        <f t="shared" si="16"/>
        <v>Seattle</v>
      </c>
      <c r="L422" s="3">
        <f t="shared" si="17"/>
        <v>7</v>
      </c>
      <c r="M422"/>
    </row>
    <row r="423" spans="1:13" x14ac:dyDescent="0.25">
      <c r="A423"/>
      <c r="G423" s="3">
        <v>98105</v>
      </c>
      <c r="H423" s="3" t="b">
        <f>ISNUMBER(G423)</f>
        <v>1</v>
      </c>
      <c r="I423" s="3" t="s">
        <v>73</v>
      </c>
      <c r="J423" s="3">
        <f>LEN(I423)</f>
        <v>7</v>
      </c>
      <c r="K423" s="3" t="str">
        <f t="shared" si="16"/>
        <v>Seattle</v>
      </c>
      <c r="L423" s="3">
        <f t="shared" si="17"/>
        <v>7</v>
      </c>
      <c r="M423"/>
    </row>
    <row r="424" spans="1:13" x14ac:dyDescent="0.25">
      <c r="A424"/>
      <c r="G424" s="3">
        <v>98270</v>
      </c>
      <c r="H424" s="3" t="b">
        <f>ISNUMBER(G424)</f>
        <v>1</v>
      </c>
      <c r="I424" s="3" t="s">
        <v>676</v>
      </c>
      <c r="J424" s="3">
        <f>LEN(I424)</f>
        <v>10</v>
      </c>
      <c r="K424" s="3" t="str">
        <f t="shared" si="16"/>
        <v>Marysville</v>
      </c>
      <c r="L424" s="3">
        <f t="shared" si="17"/>
        <v>10</v>
      </c>
      <c r="M424"/>
    </row>
    <row r="425" spans="1:13" x14ac:dyDescent="0.25">
      <c r="A425"/>
      <c r="G425" s="3">
        <v>98115</v>
      </c>
      <c r="H425" s="3" t="b">
        <f>ISNUMBER(G425)</f>
        <v>1</v>
      </c>
      <c r="I425" s="3" t="s">
        <v>73</v>
      </c>
      <c r="J425" s="3">
        <f>LEN(I425)</f>
        <v>7</v>
      </c>
      <c r="K425" s="3" t="str">
        <f t="shared" si="16"/>
        <v>Seattle</v>
      </c>
      <c r="L425" s="3">
        <f t="shared" si="17"/>
        <v>7</v>
      </c>
      <c r="M425"/>
    </row>
    <row r="426" spans="1:13" x14ac:dyDescent="0.25">
      <c r="A426"/>
      <c r="G426" s="3">
        <v>98661</v>
      </c>
      <c r="H426" s="3" t="b">
        <f>ISNUMBER(G426)</f>
        <v>1</v>
      </c>
      <c r="I426" s="3" t="s">
        <v>743</v>
      </c>
      <c r="J426" s="3">
        <f>LEN(I426)</f>
        <v>9</v>
      </c>
      <c r="K426" s="3" t="str">
        <f t="shared" si="16"/>
        <v>Vancouver</v>
      </c>
      <c r="L426" s="3">
        <f t="shared" si="17"/>
        <v>9</v>
      </c>
      <c r="M426"/>
    </row>
    <row r="427" spans="1:13" x14ac:dyDescent="0.25">
      <c r="A427"/>
      <c r="G427" s="3">
        <v>98103</v>
      </c>
      <c r="H427" s="3" t="b">
        <f>ISNUMBER(G427)</f>
        <v>1</v>
      </c>
      <c r="I427" s="3" t="s">
        <v>73</v>
      </c>
      <c r="J427" s="3">
        <f>LEN(I427)</f>
        <v>7</v>
      </c>
      <c r="K427" s="3" t="str">
        <f t="shared" si="16"/>
        <v>Seattle</v>
      </c>
      <c r="L427" s="3">
        <f t="shared" si="17"/>
        <v>7</v>
      </c>
      <c r="M427"/>
    </row>
    <row r="428" spans="1:13" x14ac:dyDescent="0.25">
      <c r="A428"/>
      <c r="G428" s="3">
        <v>98105</v>
      </c>
      <c r="H428" s="3" t="b">
        <f>ISNUMBER(G428)</f>
        <v>1</v>
      </c>
      <c r="I428" s="3" t="s">
        <v>73</v>
      </c>
      <c r="J428" s="3">
        <f>LEN(I428)</f>
        <v>7</v>
      </c>
      <c r="K428" s="3" t="str">
        <f t="shared" si="16"/>
        <v>Seattle</v>
      </c>
      <c r="L428" s="3">
        <f t="shared" si="17"/>
        <v>7</v>
      </c>
      <c r="M428"/>
    </row>
    <row r="429" spans="1:13" x14ac:dyDescent="0.25">
      <c r="A429"/>
      <c r="G429" s="3">
        <v>98115</v>
      </c>
      <c r="H429" s="3" t="b">
        <f>ISNUMBER(G429)</f>
        <v>1</v>
      </c>
      <c r="I429" s="3" t="s">
        <v>73</v>
      </c>
      <c r="J429" s="3">
        <f>LEN(I429)</f>
        <v>7</v>
      </c>
      <c r="K429" s="3" t="str">
        <f t="shared" si="16"/>
        <v>Seattle</v>
      </c>
      <c r="L429" s="3">
        <f t="shared" si="17"/>
        <v>7</v>
      </c>
      <c r="M429"/>
    </row>
    <row r="430" spans="1:13" x14ac:dyDescent="0.25">
      <c r="A430"/>
      <c r="G430" s="3">
        <v>98026</v>
      </c>
      <c r="H430" s="3" t="b">
        <f>ISNUMBER(G430)</f>
        <v>1</v>
      </c>
      <c r="I430" s="3" t="s">
        <v>864</v>
      </c>
      <c r="J430" s="3">
        <f>LEN(I430)</f>
        <v>7</v>
      </c>
      <c r="K430" s="3" t="str">
        <f t="shared" si="16"/>
        <v>Edmonds</v>
      </c>
      <c r="L430" s="3">
        <f t="shared" si="17"/>
        <v>7</v>
      </c>
      <c r="M430"/>
    </row>
    <row r="431" spans="1:13" x14ac:dyDescent="0.25">
      <c r="A431"/>
      <c r="G431" s="3">
        <v>53711</v>
      </c>
      <c r="H431" s="3" t="b">
        <f>ISNUMBER(G431)</f>
        <v>1</v>
      </c>
      <c r="I431" s="3" t="s">
        <v>83</v>
      </c>
      <c r="J431" s="3">
        <f>LEN(I431)</f>
        <v>7</v>
      </c>
      <c r="K431" s="3" t="str">
        <f t="shared" si="16"/>
        <v>Madison</v>
      </c>
      <c r="L431" s="3">
        <f t="shared" si="17"/>
        <v>7</v>
      </c>
      <c r="M431"/>
    </row>
    <row r="432" spans="1:13" x14ac:dyDescent="0.25">
      <c r="A432"/>
      <c r="G432" s="3">
        <v>53132</v>
      </c>
      <c r="H432" s="3" t="b">
        <f>ISNUMBER(G432)</f>
        <v>1</v>
      </c>
      <c r="I432" s="3" t="s">
        <v>267</v>
      </c>
      <c r="J432" s="3">
        <f>LEN(I432)</f>
        <v>8</v>
      </c>
      <c r="K432" s="3" t="str">
        <f t="shared" si="16"/>
        <v>Franklin</v>
      </c>
      <c r="L432" s="3">
        <f t="shared" si="17"/>
        <v>8</v>
      </c>
      <c r="M432"/>
    </row>
    <row r="433" spans="1:13" x14ac:dyDescent="0.25">
      <c r="A433"/>
      <c r="G433" s="3">
        <v>54302</v>
      </c>
      <c r="H433" s="3" t="b">
        <f>ISNUMBER(G433)</f>
        <v>1</v>
      </c>
      <c r="I433" s="3" t="s">
        <v>648</v>
      </c>
      <c r="J433" s="3">
        <f>LEN(I433)</f>
        <v>9</v>
      </c>
      <c r="K433" s="3" t="str">
        <f t="shared" si="16"/>
        <v>Green Bay</v>
      </c>
      <c r="L433" s="3">
        <f t="shared" si="17"/>
        <v>9</v>
      </c>
      <c r="M433"/>
    </row>
    <row r="434" spans="1:13" x14ac:dyDescent="0.25">
      <c r="A434"/>
      <c r="G434" s="3">
        <v>54302</v>
      </c>
      <c r="H434" s="3" t="b">
        <f>ISNUMBER(G434)</f>
        <v>1</v>
      </c>
      <c r="I434" s="3" t="s">
        <v>648</v>
      </c>
      <c r="J434" s="3">
        <f>LEN(I434)</f>
        <v>9</v>
      </c>
      <c r="K434" s="3" t="str">
        <f t="shared" si="16"/>
        <v>Green Bay</v>
      </c>
      <c r="L434" s="3">
        <f t="shared" si="17"/>
        <v>9</v>
      </c>
      <c r="M434"/>
    </row>
    <row r="435" spans="1:13" x14ac:dyDescent="0.25">
      <c r="G435" s="3">
        <v>53209</v>
      </c>
      <c r="H435" s="3" t="b">
        <f>ISNUMBER(G435)</f>
        <v>1</v>
      </c>
      <c r="I435" s="3" t="s">
        <v>870</v>
      </c>
      <c r="J435" s="3">
        <f>LEN(I435)</f>
        <v>9</v>
      </c>
      <c r="K435" s="3" t="str">
        <f t="shared" si="16"/>
        <v>Milwaukee</v>
      </c>
      <c r="L435" s="3">
        <f t="shared" si="17"/>
        <v>9</v>
      </c>
      <c r="M435"/>
    </row>
  </sheetData>
  <autoFilter ref="A1:H17" xr:uid="{1C86F72C-B135-4206-9295-8F500EDB153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16B60-4BA3-46F5-8F13-697BD0B19916}">
  <dimension ref="B1:M31"/>
  <sheetViews>
    <sheetView showGridLines="0" workbookViewId="0">
      <selection activeCell="I16" sqref="I16:I31"/>
    </sheetView>
  </sheetViews>
  <sheetFormatPr defaultRowHeight="15" x14ac:dyDescent="0.25"/>
  <cols>
    <col min="1" max="1" width="13.42578125" bestFit="1" customWidth="1"/>
    <col min="2" max="2" width="17" customWidth="1"/>
    <col min="3" max="3" width="13.28515625" customWidth="1"/>
    <col min="4" max="4" width="29.140625" customWidth="1"/>
    <col min="5" max="5" width="10.7109375" customWidth="1"/>
    <col min="9" max="9" width="21.140625" bestFit="1" customWidth="1"/>
    <col min="13" max="13" width="17.28515625" customWidth="1"/>
  </cols>
  <sheetData>
    <row r="1" spans="2:13" x14ac:dyDescent="0.25">
      <c r="B1" s="5" t="s">
        <v>989</v>
      </c>
      <c r="D1" s="5" t="s">
        <v>991</v>
      </c>
      <c r="I1" s="5" t="s">
        <v>990</v>
      </c>
      <c r="M1" s="3"/>
    </row>
    <row r="2" spans="2:13" x14ac:dyDescent="0.25">
      <c r="B2" s="7" t="s">
        <v>938</v>
      </c>
      <c r="C2" t="s">
        <v>954</v>
      </c>
      <c r="D2" s="7" t="s">
        <v>946</v>
      </c>
      <c r="F2" s="2"/>
      <c r="I2" s="7" t="s">
        <v>946</v>
      </c>
      <c r="J2" s="3"/>
      <c r="K2" s="3"/>
      <c r="L2" s="3"/>
      <c r="M2" s="3"/>
    </row>
    <row r="3" spans="2:13" x14ac:dyDescent="0.25">
      <c r="B3" s="6" t="s">
        <v>0</v>
      </c>
      <c r="D3" s="6" t="s">
        <v>947</v>
      </c>
      <c r="G3" s="4" t="s">
        <v>967</v>
      </c>
      <c r="I3" s="6" t="s">
        <v>963</v>
      </c>
      <c r="M3" s="3"/>
    </row>
    <row r="4" spans="2:13" x14ac:dyDescent="0.25">
      <c r="B4" s="6" t="s">
        <v>939</v>
      </c>
      <c r="D4" s="6" t="s">
        <v>948</v>
      </c>
      <c r="I4" s="6" t="s">
        <v>964</v>
      </c>
      <c r="M4" s="3"/>
    </row>
    <row r="5" spans="2:13" x14ac:dyDescent="0.25">
      <c r="B5" s="6" t="s">
        <v>940</v>
      </c>
      <c r="D5" s="8" t="s">
        <v>949</v>
      </c>
      <c r="I5" s="6" t="s">
        <v>965</v>
      </c>
      <c r="M5" s="3"/>
    </row>
    <row r="6" spans="2:13" x14ac:dyDescent="0.25">
      <c r="B6" s="6" t="s">
        <v>941</v>
      </c>
      <c r="D6" s="8" t="s">
        <v>950</v>
      </c>
      <c r="I6" s="6" t="s">
        <v>966</v>
      </c>
      <c r="M6" s="3"/>
    </row>
    <row r="7" spans="2:13" x14ac:dyDescent="0.25">
      <c r="B7" s="6" t="s">
        <v>942</v>
      </c>
      <c r="D7" s="8" t="s">
        <v>951</v>
      </c>
      <c r="M7" s="3"/>
    </row>
    <row r="8" spans="2:13" x14ac:dyDescent="0.25">
      <c r="B8" s="6" t="s">
        <v>943</v>
      </c>
      <c r="D8" s="8" t="s">
        <v>952</v>
      </c>
      <c r="I8" s="5" t="s">
        <v>970</v>
      </c>
      <c r="M8" s="3"/>
    </row>
    <row r="9" spans="2:13" x14ac:dyDescent="0.25">
      <c r="B9" s="6" t="s">
        <v>944</v>
      </c>
      <c r="D9" s="9" t="s">
        <v>953</v>
      </c>
      <c r="G9" s="4" t="s">
        <v>967</v>
      </c>
      <c r="I9" s="6" t="s">
        <v>968</v>
      </c>
      <c r="M9" s="3"/>
    </row>
    <row r="10" spans="2:13" x14ac:dyDescent="0.25">
      <c r="B10" s="10" t="s">
        <v>945</v>
      </c>
      <c r="I10" s="7" t="s">
        <v>969</v>
      </c>
      <c r="M10" s="3"/>
    </row>
    <row r="11" spans="2:13" ht="30" x14ac:dyDescent="0.25">
      <c r="B11" s="11" t="s">
        <v>954</v>
      </c>
      <c r="C11" s="12" t="s">
        <v>987</v>
      </c>
      <c r="E11" s="12" t="s">
        <v>988</v>
      </c>
    </row>
    <row r="12" spans="2:13" x14ac:dyDescent="0.25">
      <c r="C12" s="7" t="s">
        <v>955</v>
      </c>
      <c r="E12" s="6" t="s">
        <v>958</v>
      </c>
      <c r="I12" s="5" t="s">
        <v>973</v>
      </c>
    </row>
    <row r="13" spans="2:13" x14ac:dyDescent="0.25">
      <c r="C13" s="6" t="s">
        <v>956</v>
      </c>
      <c r="D13" s="1" t="s">
        <v>954</v>
      </c>
      <c r="E13" s="6" t="s">
        <v>959</v>
      </c>
      <c r="I13" s="7" t="s">
        <v>971</v>
      </c>
      <c r="J13" s="3"/>
    </row>
    <row r="14" spans="2:13" x14ac:dyDescent="0.25">
      <c r="C14" s="6" t="s">
        <v>946</v>
      </c>
      <c r="E14" s="6" t="s">
        <v>960</v>
      </c>
      <c r="G14" t="s">
        <v>954</v>
      </c>
      <c r="I14" s="6" t="s">
        <v>972</v>
      </c>
      <c r="J14" s="3"/>
    </row>
    <row r="15" spans="2:13" x14ac:dyDescent="0.25">
      <c r="C15" s="6" t="s">
        <v>947</v>
      </c>
      <c r="E15" s="7" t="s">
        <v>961</v>
      </c>
    </row>
    <row r="16" spans="2:13" x14ac:dyDescent="0.25">
      <c r="C16" s="6" t="s">
        <v>957</v>
      </c>
      <c r="E16" s="6" t="s">
        <v>962</v>
      </c>
      <c r="I16" s="5" t="s">
        <v>992</v>
      </c>
    </row>
    <row r="17" spans="9:9" x14ac:dyDescent="0.25">
      <c r="I17" s="7" t="s">
        <v>969</v>
      </c>
    </row>
    <row r="18" spans="9:9" x14ac:dyDescent="0.25">
      <c r="I18" s="6" t="s">
        <v>974</v>
      </c>
    </row>
    <row r="19" spans="9:9" x14ac:dyDescent="0.25">
      <c r="I19" s="6" t="s">
        <v>974</v>
      </c>
    </row>
    <row r="20" spans="9:9" x14ac:dyDescent="0.25">
      <c r="I20" s="6" t="s">
        <v>975</v>
      </c>
    </row>
    <row r="21" spans="9:9" x14ac:dyDescent="0.25">
      <c r="I21" s="6" t="s">
        <v>976</v>
      </c>
    </row>
    <row r="22" spans="9:9" x14ac:dyDescent="0.25">
      <c r="I22" s="6" t="s">
        <v>977</v>
      </c>
    </row>
    <row r="23" spans="9:9" x14ac:dyDescent="0.25">
      <c r="I23" s="6" t="s">
        <v>978</v>
      </c>
    </row>
    <row r="24" spans="9:9" x14ac:dyDescent="0.25">
      <c r="I24" s="6" t="s">
        <v>979</v>
      </c>
    </row>
    <row r="25" spans="9:9" x14ac:dyDescent="0.25">
      <c r="I25" s="6" t="s">
        <v>980</v>
      </c>
    </row>
    <row r="26" spans="9:9" x14ac:dyDescent="0.25">
      <c r="I26" s="6" t="s">
        <v>981</v>
      </c>
    </row>
    <row r="27" spans="9:9" x14ac:dyDescent="0.25">
      <c r="I27" s="6" t="s">
        <v>982</v>
      </c>
    </row>
    <row r="28" spans="9:9" x14ac:dyDescent="0.25">
      <c r="I28" s="6" t="s">
        <v>983</v>
      </c>
    </row>
    <row r="29" spans="9:9" x14ac:dyDescent="0.25">
      <c r="I29" s="6" t="s">
        <v>984</v>
      </c>
    </row>
    <row r="30" spans="9:9" x14ac:dyDescent="0.25">
      <c r="I30" s="6" t="s">
        <v>985</v>
      </c>
    </row>
    <row r="31" spans="9:9" x14ac:dyDescent="0.25">
      <c r="I31" s="6" t="s">
        <v>986</v>
      </c>
    </row>
  </sheetData>
  <conditionalFormatting sqref="A1:A339 A436:A1048576">
    <cfRule type="duplicateValues" dxfId="8" priority="10"/>
  </conditionalFormatting>
  <conditionalFormatting sqref="B2">
    <cfRule type="duplicateValues" dxfId="7" priority="9"/>
  </conditionalFormatting>
  <conditionalFormatting sqref="D2">
    <cfRule type="duplicateValues" dxfId="6" priority="8"/>
  </conditionalFormatting>
  <conditionalFormatting sqref="C12">
    <cfRule type="duplicateValues" dxfId="5" priority="7"/>
  </conditionalFormatting>
  <conditionalFormatting sqref="I2">
    <cfRule type="duplicateValues" dxfId="4" priority="6"/>
  </conditionalFormatting>
  <conditionalFormatting sqref="I13">
    <cfRule type="duplicateValues" dxfId="3" priority="4"/>
  </conditionalFormatting>
  <conditionalFormatting sqref="E15">
    <cfRule type="duplicateValues" dxfId="2" priority="3"/>
  </conditionalFormatting>
  <conditionalFormatting sqref="I17">
    <cfRule type="duplicateValues" dxfId="1" priority="2"/>
  </conditionalFormatting>
  <conditionalFormatting sqref="I10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customer_details</vt:lpstr>
      <vt:lpstr>Domain names</vt:lpstr>
      <vt:lpstr>ER diagram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Prateek Kumat</cp:lastModifiedBy>
  <dcterms:created xsi:type="dcterms:W3CDTF">2020-09-15T21:46:31Z</dcterms:created>
  <dcterms:modified xsi:type="dcterms:W3CDTF">2021-06-04T15:38:49Z</dcterms:modified>
</cp:coreProperties>
</file>