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khen_heller\subliminal_priming_w_motion_capture\development\stimuli\word_lists\"/>
    </mc:Choice>
  </mc:AlternateContent>
  <bookViews>
    <workbookView xWindow="-120" yWindow="-120" windowWidth="25440" windowHeight="1539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F3" i="1"/>
  <c r="G3" i="1"/>
  <c r="H3" i="1"/>
  <c r="I3" i="1"/>
  <c r="E4" i="1"/>
  <c r="F4" i="1"/>
  <c r="G4" i="1"/>
  <c r="H4" i="1"/>
  <c r="I4" i="1"/>
  <c r="E5" i="1"/>
  <c r="F5" i="1"/>
  <c r="G5" i="1"/>
  <c r="H5" i="1"/>
  <c r="I5" i="1"/>
  <c r="E6" i="1"/>
  <c r="F6" i="1"/>
  <c r="G6" i="1"/>
  <c r="H6" i="1"/>
  <c r="I6" i="1"/>
  <c r="E7" i="1"/>
  <c r="F7" i="1"/>
  <c r="G7" i="1"/>
  <c r="H7" i="1"/>
  <c r="I7" i="1"/>
  <c r="E8" i="1"/>
  <c r="F8" i="1"/>
  <c r="G8" i="1"/>
  <c r="H8" i="1"/>
  <c r="I8" i="1"/>
  <c r="E9" i="1"/>
  <c r="F9" i="1"/>
  <c r="G9" i="1"/>
  <c r="H9" i="1"/>
  <c r="I9" i="1"/>
  <c r="E10" i="1"/>
  <c r="F10" i="1"/>
  <c r="G10" i="1"/>
  <c r="H10" i="1"/>
  <c r="I10" i="1"/>
  <c r="E11" i="1"/>
  <c r="F11" i="1"/>
  <c r="G11" i="1"/>
  <c r="H11" i="1"/>
  <c r="I11" i="1"/>
  <c r="E12" i="1"/>
  <c r="F12" i="1"/>
  <c r="G12" i="1"/>
  <c r="H12" i="1"/>
  <c r="I12" i="1"/>
  <c r="E13" i="1"/>
  <c r="F13" i="1"/>
  <c r="G13" i="1"/>
  <c r="H13" i="1"/>
  <c r="I13" i="1"/>
  <c r="E14" i="1"/>
  <c r="F14" i="1"/>
  <c r="G14" i="1"/>
  <c r="H14" i="1"/>
  <c r="I14" i="1"/>
  <c r="E15" i="1"/>
  <c r="F15" i="1"/>
  <c r="G15" i="1"/>
  <c r="H15" i="1"/>
  <c r="I15" i="1"/>
  <c r="E16" i="1"/>
  <c r="F16" i="1"/>
  <c r="G16" i="1"/>
  <c r="H16" i="1"/>
  <c r="I16" i="1"/>
  <c r="E17" i="1"/>
  <c r="F17" i="1"/>
  <c r="G17" i="1"/>
  <c r="H17" i="1"/>
  <c r="I17" i="1"/>
  <c r="E18" i="1"/>
  <c r="F18" i="1"/>
  <c r="G18" i="1"/>
  <c r="H18" i="1"/>
  <c r="I18" i="1"/>
  <c r="E19" i="1"/>
  <c r="F19" i="1"/>
  <c r="G19" i="1"/>
  <c r="H19" i="1"/>
  <c r="I19" i="1"/>
  <c r="E20" i="1"/>
  <c r="F20" i="1"/>
  <c r="G20" i="1"/>
  <c r="H20" i="1"/>
  <c r="I20" i="1"/>
  <c r="E21" i="1"/>
  <c r="F21" i="1"/>
  <c r="G21" i="1"/>
  <c r="H21" i="1"/>
  <c r="I21" i="1"/>
  <c r="E22" i="1"/>
  <c r="F22" i="1"/>
  <c r="G22" i="1"/>
  <c r="H22" i="1"/>
  <c r="I22" i="1"/>
  <c r="E23" i="1"/>
  <c r="F23" i="1"/>
  <c r="G23" i="1"/>
  <c r="H23" i="1"/>
  <c r="I23" i="1"/>
  <c r="E24" i="1"/>
  <c r="F24" i="1"/>
  <c r="G24" i="1"/>
  <c r="H24" i="1"/>
  <c r="I24" i="1"/>
  <c r="E25" i="1"/>
  <c r="F25" i="1"/>
  <c r="G25" i="1"/>
  <c r="H25" i="1"/>
  <c r="I25" i="1"/>
  <c r="E26" i="1"/>
  <c r="F26" i="1"/>
  <c r="G26" i="1"/>
  <c r="H26" i="1"/>
  <c r="I26" i="1"/>
  <c r="E27" i="1"/>
  <c r="F27" i="1"/>
  <c r="G27" i="1"/>
  <c r="H27" i="1"/>
  <c r="I27" i="1"/>
  <c r="E28" i="1"/>
  <c r="F28" i="1"/>
  <c r="G28" i="1"/>
  <c r="H28" i="1"/>
  <c r="I28" i="1"/>
  <c r="E29" i="1"/>
  <c r="F29" i="1"/>
  <c r="G29" i="1"/>
  <c r="H29" i="1"/>
  <c r="I29" i="1"/>
  <c r="E30" i="1"/>
  <c r="F30" i="1"/>
  <c r="G30" i="1"/>
  <c r="H30" i="1"/>
  <c r="I30" i="1"/>
  <c r="E31" i="1"/>
  <c r="F31" i="1"/>
  <c r="G31" i="1"/>
  <c r="H31" i="1"/>
  <c r="I31" i="1"/>
  <c r="L3" i="1"/>
  <c r="M3" i="1"/>
  <c r="N3" i="1"/>
  <c r="O3" i="1"/>
  <c r="P3" i="1"/>
  <c r="L4" i="1"/>
  <c r="M4" i="1"/>
  <c r="N4" i="1"/>
  <c r="O4" i="1"/>
  <c r="P4" i="1"/>
  <c r="L5" i="1"/>
  <c r="M5" i="1"/>
  <c r="N5" i="1"/>
  <c r="O5" i="1"/>
  <c r="P5" i="1"/>
  <c r="L6" i="1"/>
  <c r="M6" i="1"/>
  <c r="N6" i="1"/>
  <c r="O6" i="1"/>
  <c r="P6" i="1"/>
  <c r="L7" i="1"/>
  <c r="M7" i="1"/>
  <c r="N7" i="1"/>
  <c r="O7" i="1"/>
  <c r="P7" i="1"/>
  <c r="L8" i="1"/>
  <c r="M8" i="1"/>
  <c r="N8" i="1"/>
  <c r="O8" i="1"/>
  <c r="P8" i="1"/>
  <c r="L9" i="1"/>
  <c r="M9" i="1"/>
  <c r="N9" i="1"/>
  <c r="O9" i="1"/>
  <c r="P9" i="1"/>
  <c r="L10" i="1"/>
  <c r="M10" i="1"/>
  <c r="N10" i="1"/>
  <c r="O10" i="1"/>
  <c r="P10" i="1"/>
  <c r="L11" i="1"/>
  <c r="M11" i="1"/>
  <c r="N11" i="1"/>
  <c r="O11" i="1"/>
  <c r="P11" i="1"/>
  <c r="L12" i="1"/>
  <c r="M12" i="1"/>
  <c r="N12" i="1"/>
  <c r="O12" i="1"/>
  <c r="P12" i="1"/>
  <c r="L13" i="1"/>
  <c r="M13" i="1"/>
  <c r="N13" i="1"/>
  <c r="O13" i="1"/>
  <c r="P13" i="1"/>
  <c r="L14" i="1"/>
  <c r="M14" i="1"/>
  <c r="N14" i="1"/>
  <c r="O14" i="1"/>
  <c r="P14" i="1"/>
  <c r="L15" i="1"/>
  <c r="M15" i="1"/>
  <c r="N15" i="1"/>
  <c r="O15" i="1"/>
  <c r="P15" i="1"/>
  <c r="L16" i="1"/>
  <c r="M16" i="1"/>
  <c r="N16" i="1"/>
  <c r="O16" i="1"/>
  <c r="P16" i="1"/>
  <c r="L17" i="1"/>
  <c r="M17" i="1"/>
  <c r="N17" i="1"/>
  <c r="O17" i="1"/>
  <c r="P17" i="1"/>
  <c r="L18" i="1"/>
  <c r="M18" i="1"/>
  <c r="N18" i="1"/>
  <c r="O18" i="1"/>
  <c r="P18" i="1"/>
  <c r="L19" i="1"/>
  <c r="M19" i="1"/>
  <c r="N19" i="1"/>
  <c r="O19" i="1"/>
  <c r="P19" i="1"/>
  <c r="L20" i="1"/>
  <c r="M20" i="1"/>
  <c r="N20" i="1"/>
  <c r="O20" i="1"/>
  <c r="P20" i="1"/>
  <c r="L21" i="1"/>
  <c r="M21" i="1"/>
  <c r="N21" i="1"/>
  <c r="O21" i="1"/>
  <c r="P21" i="1"/>
  <c r="L22" i="1"/>
  <c r="M22" i="1"/>
  <c r="N22" i="1"/>
  <c r="O22" i="1"/>
  <c r="P22" i="1"/>
  <c r="L23" i="1"/>
  <c r="M23" i="1"/>
  <c r="N23" i="1"/>
  <c r="O23" i="1"/>
  <c r="P23" i="1"/>
  <c r="L24" i="1"/>
  <c r="M24" i="1"/>
  <c r="N24" i="1"/>
  <c r="O24" i="1"/>
  <c r="P24" i="1"/>
  <c r="L25" i="1"/>
  <c r="M25" i="1"/>
  <c r="N25" i="1"/>
  <c r="O25" i="1"/>
  <c r="P25" i="1"/>
  <c r="L26" i="1"/>
  <c r="M26" i="1"/>
  <c r="N26" i="1"/>
  <c r="O26" i="1"/>
  <c r="P26" i="1"/>
  <c r="L27" i="1"/>
  <c r="M27" i="1"/>
  <c r="N27" i="1"/>
  <c r="O27" i="1"/>
  <c r="P27" i="1"/>
  <c r="L28" i="1"/>
  <c r="M28" i="1"/>
  <c r="N28" i="1"/>
  <c r="O28" i="1"/>
  <c r="P28" i="1"/>
  <c r="L29" i="1"/>
  <c r="M29" i="1"/>
  <c r="N29" i="1"/>
  <c r="O29" i="1"/>
  <c r="P29" i="1"/>
  <c r="L30" i="1"/>
  <c r="M30" i="1"/>
  <c r="N30" i="1"/>
  <c r="O30" i="1"/>
  <c r="P30" i="1"/>
  <c r="L31" i="1"/>
  <c r="M31" i="1"/>
  <c r="N31" i="1"/>
  <c r="O31" i="1"/>
  <c r="P31" i="1"/>
  <c r="P2" i="1"/>
  <c r="O2" i="1"/>
  <c r="N2" i="1"/>
  <c r="M2" i="1"/>
  <c r="L2" i="1"/>
  <c r="E2" i="1"/>
  <c r="F2" i="1"/>
  <c r="G2" i="1"/>
  <c r="H2" i="1"/>
  <c r="I2" i="1"/>
  <c r="I52" i="1" l="1"/>
  <c r="H52" i="1"/>
  <c r="G52" i="1"/>
  <c r="F52" i="1"/>
  <c r="E52" i="1"/>
  <c r="M56" i="1" l="1"/>
  <c r="M67" i="1"/>
  <c r="M70" i="1"/>
  <c r="M81" i="1"/>
  <c r="F55" i="1"/>
  <c r="F66" i="1"/>
  <c r="F77" i="1"/>
  <c r="F80" i="1"/>
  <c r="M60" i="1"/>
  <c r="M61" i="1"/>
  <c r="M64" i="1"/>
  <c r="M75" i="1"/>
  <c r="M78" i="1"/>
  <c r="F60" i="1"/>
  <c r="F63" i="1"/>
  <c r="F74" i="1"/>
  <c r="M55" i="1"/>
  <c r="M58" i="1"/>
  <c r="M69" i="1"/>
  <c r="M72" i="1"/>
  <c r="M83" i="1"/>
  <c r="F57" i="1"/>
  <c r="F68" i="1"/>
  <c r="F71" i="1"/>
  <c r="F82" i="1"/>
  <c r="M63" i="1"/>
  <c r="F59" i="1"/>
  <c r="M66" i="1"/>
  <c r="M77" i="1"/>
  <c r="M80" i="1"/>
  <c r="F65" i="1"/>
  <c r="F76" i="1"/>
  <c r="F79" i="1"/>
  <c r="M74" i="1"/>
  <c r="F62" i="1"/>
  <c r="F73" i="1"/>
  <c r="M57" i="1"/>
  <c r="M68" i="1"/>
  <c r="M71" i="1"/>
  <c r="M82" i="1"/>
  <c r="F56" i="1"/>
  <c r="F67" i="1"/>
  <c r="F70" i="1"/>
  <c r="F81" i="1"/>
  <c r="F58" i="1"/>
  <c r="F83" i="1"/>
  <c r="M65" i="1"/>
  <c r="M76" i="1"/>
  <c r="M79" i="1"/>
  <c r="F61" i="1"/>
  <c r="F64" i="1"/>
  <c r="F75" i="1"/>
  <c r="F78" i="1"/>
  <c r="M59" i="1"/>
  <c r="M62" i="1"/>
  <c r="M73" i="1"/>
  <c r="F69" i="1"/>
  <c r="F72" i="1"/>
  <c r="P57" i="1"/>
  <c r="P68" i="1"/>
  <c r="P71" i="1"/>
  <c r="P82" i="1"/>
  <c r="I56" i="1"/>
  <c r="I67" i="1"/>
  <c r="I70" i="1"/>
  <c r="I81" i="1"/>
  <c r="P78" i="1"/>
  <c r="P65" i="1"/>
  <c r="P76" i="1"/>
  <c r="P79" i="1"/>
  <c r="I61" i="1"/>
  <c r="I64" i="1"/>
  <c r="I75" i="1"/>
  <c r="I78" i="1"/>
  <c r="I60" i="1"/>
  <c r="I74" i="1"/>
  <c r="P59" i="1"/>
  <c r="P62" i="1"/>
  <c r="P73" i="1"/>
  <c r="I58" i="1"/>
  <c r="I69" i="1"/>
  <c r="I72" i="1"/>
  <c r="I83" i="1"/>
  <c r="P61" i="1"/>
  <c r="P64" i="1"/>
  <c r="P75" i="1"/>
  <c r="I63" i="1"/>
  <c r="P56" i="1"/>
  <c r="P67" i="1"/>
  <c r="P70" i="1"/>
  <c r="P81" i="1"/>
  <c r="I55" i="1"/>
  <c r="I66" i="1"/>
  <c r="I77" i="1"/>
  <c r="I80" i="1"/>
  <c r="P55" i="1"/>
  <c r="P58" i="1"/>
  <c r="P69" i="1"/>
  <c r="P72" i="1"/>
  <c r="P83" i="1"/>
  <c r="I57" i="1"/>
  <c r="I68" i="1"/>
  <c r="I71" i="1"/>
  <c r="I82" i="1"/>
  <c r="I73" i="1"/>
  <c r="P66" i="1"/>
  <c r="P77" i="1"/>
  <c r="P80" i="1"/>
  <c r="I65" i="1"/>
  <c r="I76" i="1"/>
  <c r="I79" i="1"/>
  <c r="P60" i="1"/>
  <c r="P63" i="1"/>
  <c r="P74" i="1"/>
  <c r="I59" i="1"/>
  <c r="I62" i="1"/>
  <c r="L61" i="1"/>
  <c r="L64" i="1"/>
  <c r="L75" i="1"/>
  <c r="L78" i="1"/>
  <c r="E60" i="1"/>
  <c r="E63" i="1"/>
  <c r="E74" i="1"/>
  <c r="E67" i="1"/>
  <c r="L55" i="1"/>
  <c r="L58" i="1"/>
  <c r="L69" i="1"/>
  <c r="L72" i="1"/>
  <c r="L83" i="1"/>
  <c r="E57" i="1"/>
  <c r="E68" i="1"/>
  <c r="E71" i="1"/>
  <c r="E82" i="1"/>
  <c r="L82" i="1"/>
  <c r="E56" i="1"/>
  <c r="E81" i="1"/>
  <c r="L66" i="1"/>
  <c r="L77" i="1"/>
  <c r="L80" i="1"/>
  <c r="E65" i="1"/>
  <c r="E76" i="1"/>
  <c r="E79" i="1"/>
  <c r="L57" i="1"/>
  <c r="L68" i="1"/>
  <c r="L71" i="1"/>
  <c r="L60" i="1"/>
  <c r="L63" i="1"/>
  <c r="L74" i="1"/>
  <c r="E59" i="1"/>
  <c r="E62" i="1"/>
  <c r="E73" i="1"/>
  <c r="E70" i="1"/>
  <c r="L65" i="1"/>
  <c r="L76" i="1"/>
  <c r="L79" i="1"/>
  <c r="E61" i="1"/>
  <c r="E64" i="1"/>
  <c r="E75" i="1"/>
  <c r="E78" i="1"/>
  <c r="L70" i="1"/>
  <c r="L81" i="1"/>
  <c r="L54" i="1"/>
  <c r="E55" i="1"/>
  <c r="E77" i="1"/>
  <c r="E80" i="1"/>
  <c r="L59" i="1"/>
  <c r="L62" i="1"/>
  <c r="L73" i="1"/>
  <c r="E58" i="1"/>
  <c r="E69" i="1"/>
  <c r="E72" i="1"/>
  <c r="E83" i="1"/>
  <c r="L56" i="1"/>
  <c r="L67" i="1"/>
  <c r="E66" i="1"/>
  <c r="N59" i="1"/>
  <c r="N62" i="1"/>
  <c r="N73" i="1"/>
  <c r="G58" i="1"/>
  <c r="G69" i="1"/>
  <c r="G72" i="1"/>
  <c r="G83" i="1"/>
  <c r="G76" i="1"/>
  <c r="N56" i="1"/>
  <c r="N67" i="1"/>
  <c r="N70" i="1"/>
  <c r="N81" i="1"/>
  <c r="G55" i="1"/>
  <c r="G66" i="1"/>
  <c r="G77" i="1"/>
  <c r="G80" i="1"/>
  <c r="G65" i="1"/>
  <c r="N61" i="1"/>
  <c r="N64" i="1"/>
  <c r="N75" i="1"/>
  <c r="N78" i="1"/>
  <c r="G60" i="1"/>
  <c r="G63" i="1"/>
  <c r="G74" i="1"/>
  <c r="N66" i="1"/>
  <c r="N77" i="1"/>
  <c r="N80" i="1"/>
  <c r="N55" i="1"/>
  <c r="N58" i="1"/>
  <c r="N69" i="1"/>
  <c r="N72" i="1"/>
  <c r="N83" i="1"/>
  <c r="G57" i="1"/>
  <c r="G68" i="1"/>
  <c r="G71" i="1"/>
  <c r="G82" i="1"/>
  <c r="G79" i="1"/>
  <c r="N60" i="1"/>
  <c r="N63" i="1"/>
  <c r="N74" i="1"/>
  <c r="G59" i="1"/>
  <c r="G62" i="1"/>
  <c r="G73" i="1"/>
  <c r="N76" i="1"/>
  <c r="N79" i="1"/>
  <c r="G61" i="1"/>
  <c r="G64" i="1"/>
  <c r="N57" i="1"/>
  <c r="N68" i="1"/>
  <c r="N71" i="1"/>
  <c r="N82" i="1"/>
  <c r="G56" i="1"/>
  <c r="G67" i="1"/>
  <c r="G70" i="1"/>
  <c r="G81" i="1"/>
  <c r="N65" i="1"/>
  <c r="G75" i="1"/>
  <c r="G78" i="1"/>
  <c r="O65" i="1"/>
  <c r="O76" i="1"/>
  <c r="O79" i="1"/>
  <c r="H61" i="1"/>
  <c r="H64" i="1"/>
  <c r="H75" i="1"/>
  <c r="H78" i="1"/>
  <c r="H82" i="1"/>
  <c r="O59" i="1"/>
  <c r="O62" i="1"/>
  <c r="O73" i="1"/>
  <c r="H58" i="1"/>
  <c r="H69" i="1"/>
  <c r="H72" i="1"/>
  <c r="H83" i="1"/>
  <c r="O58" i="1"/>
  <c r="O72" i="1"/>
  <c r="H68" i="1"/>
  <c r="O56" i="1"/>
  <c r="O67" i="1"/>
  <c r="O70" i="1"/>
  <c r="O81" i="1"/>
  <c r="H55" i="1"/>
  <c r="H66" i="1"/>
  <c r="H77" i="1"/>
  <c r="H80" i="1"/>
  <c r="O69" i="1"/>
  <c r="O83" i="1"/>
  <c r="H71" i="1"/>
  <c r="O61" i="1"/>
  <c r="O64" i="1"/>
  <c r="O75" i="1"/>
  <c r="O78" i="1"/>
  <c r="H60" i="1"/>
  <c r="H63" i="1"/>
  <c r="H74" i="1"/>
  <c r="O55" i="1"/>
  <c r="H57" i="1"/>
  <c r="O66" i="1"/>
  <c r="O77" i="1"/>
  <c r="O80" i="1"/>
  <c r="H65" i="1"/>
  <c r="H76" i="1"/>
  <c r="H79" i="1"/>
  <c r="O57" i="1"/>
  <c r="H67" i="1"/>
  <c r="H70" i="1"/>
  <c r="O60" i="1"/>
  <c r="O63" i="1"/>
  <c r="O74" i="1"/>
  <c r="H59" i="1"/>
  <c r="H62" i="1"/>
  <c r="H73" i="1"/>
  <c r="O68" i="1"/>
  <c r="O71" i="1"/>
  <c r="O82" i="1"/>
  <c r="H56" i="1"/>
  <c r="H81" i="1"/>
  <c r="E54" i="1"/>
  <c r="M54" i="1"/>
  <c r="F54" i="1"/>
  <c r="N54" i="1"/>
  <c r="G54" i="1"/>
  <c r="O54" i="1"/>
  <c r="H54" i="1"/>
  <c r="P54" i="1"/>
  <c r="I54" i="1"/>
  <c r="Q56" i="1" l="1"/>
  <c r="R56" i="1" s="1"/>
  <c r="J79" i="1"/>
  <c r="K79" i="1" s="1"/>
  <c r="Q81" i="1"/>
  <c r="R81" i="1" s="1"/>
  <c r="J83" i="1"/>
  <c r="K83" i="1" s="1"/>
  <c r="Q74" i="1"/>
  <c r="R74" i="1" s="1"/>
  <c r="Q73" i="1"/>
  <c r="R73" i="1" s="1"/>
  <c r="Q82" i="1"/>
  <c r="R82" i="1" s="1"/>
  <c r="J82" i="1"/>
  <c r="K82" i="1" s="1"/>
  <c r="J58" i="1"/>
  <c r="K58" i="1" s="1"/>
  <c r="J67" i="1"/>
  <c r="K67" i="1" s="1"/>
  <c r="J75" i="1"/>
  <c r="K75" i="1" s="1"/>
  <c r="Q65" i="1"/>
  <c r="R65" i="1" s="1"/>
  <c r="J56" i="1"/>
  <c r="K56" i="1" s="1"/>
  <c r="J71" i="1"/>
  <c r="K71" i="1" s="1"/>
  <c r="J80" i="1"/>
  <c r="K80" i="1" s="1"/>
  <c r="J63" i="1"/>
  <c r="K63" i="1" s="1"/>
  <c r="J61" i="1"/>
  <c r="K61" i="1" s="1"/>
  <c r="J65" i="1"/>
  <c r="K65" i="1" s="1"/>
  <c r="Q72" i="1"/>
  <c r="R72" i="1" s="1"/>
  <c r="Q60" i="1"/>
  <c r="R60" i="1" s="1"/>
  <c r="Q55" i="1"/>
  <c r="R55" i="1" s="1"/>
  <c r="J64" i="1"/>
  <c r="K64" i="1" s="1"/>
  <c r="Q64" i="1"/>
  <c r="R64" i="1" s="1"/>
  <c r="J76" i="1"/>
  <c r="K76" i="1" s="1"/>
  <c r="J68" i="1"/>
  <c r="K68" i="1" s="1"/>
  <c r="J77" i="1"/>
  <c r="K77" i="1" s="1"/>
  <c r="Q75" i="1"/>
  <c r="R75" i="1" s="1"/>
  <c r="Q62" i="1"/>
  <c r="R62" i="1" s="1"/>
  <c r="Q79" i="1"/>
  <c r="R79" i="1" s="1"/>
  <c r="J57" i="1"/>
  <c r="K57" i="1" s="1"/>
  <c r="Q71" i="1"/>
  <c r="R71" i="1" s="1"/>
  <c r="J66" i="1"/>
  <c r="K66" i="1" s="1"/>
  <c r="Q59" i="1"/>
  <c r="R59" i="1" s="1"/>
  <c r="Q76" i="1"/>
  <c r="R76" i="1" s="1"/>
  <c r="Q57" i="1"/>
  <c r="R57" i="1" s="1"/>
  <c r="J59" i="1"/>
  <c r="K59" i="1" s="1"/>
  <c r="Q58" i="1"/>
  <c r="R58" i="1" s="1"/>
  <c r="J62" i="1"/>
  <c r="K62" i="1" s="1"/>
  <c r="Q83" i="1"/>
  <c r="R83" i="1" s="1"/>
  <c r="J55" i="1"/>
  <c r="K55" i="1" s="1"/>
  <c r="Q61" i="1"/>
  <c r="R61" i="1" s="1"/>
  <c r="J74" i="1"/>
  <c r="K74" i="1" s="1"/>
  <c r="Q68" i="1"/>
  <c r="R68" i="1" s="1"/>
  <c r="J81" i="1"/>
  <c r="K81" i="1" s="1"/>
  <c r="J73" i="1"/>
  <c r="K73" i="1" s="1"/>
  <c r="Q80" i="1"/>
  <c r="R80" i="1" s="1"/>
  <c r="Q77" i="1"/>
  <c r="R77" i="1" s="1"/>
  <c r="J60" i="1"/>
  <c r="K60" i="1" s="1"/>
  <c r="Q78" i="1"/>
  <c r="R78" i="1" s="1"/>
  <c r="Q66" i="1"/>
  <c r="R66" i="1" s="1"/>
  <c r="Q69" i="1"/>
  <c r="R69" i="1" s="1"/>
  <c r="Q70" i="1"/>
  <c r="R70" i="1" s="1"/>
  <c r="J72" i="1"/>
  <c r="K72" i="1" s="1"/>
  <c r="J78" i="1"/>
  <c r="K78" i="1" s="1"/>
  <c r="Q63" i="1"/>
  <c r="R63" i="1" s="1"/>
  <c r="Q67" i="1"/>
  <c r="R67" i="1" s="1"/>
  <c r="J69" i="1"/>
  <c r="K69" i="1" s="1"/>
  <c r="J70" i="1"/>
  <c r="K70" i="1" s="1"/>
  <c r="Q54" i="1"/>
  <c r="J54" i="1"/>
  <c r="J84" i="1" l="1"/>
  <c r="K54" i="1"/>
  <c r="Q84" i="1"/>
  <c r="R54" i="1"/>
</calcChain>
</file>

<file path=xl/sharedStrings.xml><?xml version="1.0" encoding="utf-8"?>
<sst xmlns="http://schemas.openxmlformats.org/spreadsheetml/2006/main" count="77" uniqueCount="71">
  <si>
    <t>עניבה</t>
  </si>
  <si>
    <t>צפרדע</t>
  </si>
  <si>
    <t>מקלדת</t>
  </si>
  <si>
    <t>אגרטל</t>
  </si>
  <si>
    <t>מגירה</t>
  </si>
  <si>
    <t>מזרקה</t>
  </si>
  <si>
    <t>מנורה</t>
  </si>
  <si>
    <t>וילון</t>
  </si>
  <si>
    <t>תמרור</t>
  </si>
  <si>
    <t>מטאטא</t>
  </si>
  <si>
    <t>אבטיח</t>
  </si>
  <si>
    <t>קיפוד</t>
  </si>
  <si>
    <t>רמזור</t>
  </si>
  <si>
    <t>שרשרת</t>
  </si>
  <si>
    <t>בלנדר</t>
  </si>
  <si>
    <t>פרחים</t>
  </si>
  <si>
    <t>כינור</t>
  </si>
  <si>
    <t>מצלמה</t>
  </si>
  <si>
    <t>גלידה</t>
  </si>
  <si>
    <t>גיטרה</t>
  </si>
  <si>
    <t>תרסיס</t>
  </si>
  <si>
    <t>מייבש</t>
  </si>
  <si>
    <t>טבעי</t>
  </si>
  <si>
    <t>אתרוג</t>
  </si>
  <si>
    <t>זריחה</t>
  </si>
  <si>
    <t>קישוא</t>
  </si>
  <si>
    <t>עשבים</t>
  </si>
  <si>
    <t>עמקים</t>
  </si>
  <si>
    <t>צללים</t>
  </si>
  <si>
    <t>גבעול</t>
  </si>
  <si>
    <t>ברווז</t>
  </si>
  <si>
    <t>אפרוח</t>
  </si>
  <si>
    <t>סלעים</t>
  </si>
  <si>
    <t>כוורת</t>
  </si>
  <si>
    <t>אלמוג</t>
  </si>
  <si>
    <t>כפתור</t>
  </si>
  <si>
    <t>פיסגה</t>
  </si>
  <si>
    <t>מילה לחיפוש :</t>
  </si>
  <si>
    <t>מספר מילים טבעיות ללא אותיות חופפות</t>
  </si>
  <si>
    <t>מספר מילים מעשה ידי אדם ללא אותיות חופפות</t>
  </si>
  <si>
    <t>artificial</t>
  </si>
  <si>
    <t>natural</t>
  </si>
  <si>
    <t>מס' מילים מקטגוריה
שניה שלא חולקות אותיות</t>
  </si>
  <si>
    <t>מילים שאינן
חולקות אותיות</t>
  </si>
  <si>
    <t>קלפים</t>
  </si>
  <si>
    <t>משאבה</t>
  </si>
  <si>
    <t>כביסה</t>
  </si>
  <si>
    <t>טוסטר</t>
  </si>
  <si>
    <t>רמקול</t>
  </si>
  <si>
    <t>מסילה</t>
  </si>
  <si>
    <t>כורסה</t>
  </si>
  <si>
    <t>כידון</t>
  </si>
  <si>
    <t>מסננת</t>
  </si>
  <si>
    <t>אישון</t>
  </si>
  <si>
    <t>חרגול</t>
  </si>
  <si>
    <t>אגודל</t>
  </si>
  <si>
    <t>מעיים</t>
  </si>
  <si>
    <t>אפרסק</t>
  </si>
  <si>
    <t>נרקיס</t>
  </si>
  <si>
    <t>עכביש</t>
  </si>
  <si>
    <t>מטאור</t>
  </si>
  <si>
    <t>קרסול</t>
  </si>
  <si>
    <t>שמיים</t>
  </si>
  <si>
    <t>לימון</t>
  </si>
  <si>
    <t>אבנים</t>
  </si>
  <si>
    <t>ציפור</t>
  </si>
  <si>
    <t>מלאכותי</t>
  </si>
  <si>
    <t>ן</t>
  </si>
  <si>
    <t>לא חולק
אותיות</t>
  </si>
  <si>
    <t>מדפסת</t>
  </si>
  <si>
    <t>יאכטה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</si>
</sst>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1"/>
      <color rgb="FFFF0000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3" xfId="0" applyBorder="1"/>
    <xf numFmtId="0" fontId="0" fillId="0" borderId="4" xfId="0" applyBorder="1"/>
    <xf numFmtId="0" fontId="0" fillId="2" borderId="4" xfId="0" applyFill="1" applyBorder="1"/>
    <xf numFmtId="0" fontId="0" fillId="0" borderId="5" xfId="0" applyBorder="1"/>
    <xf numFmtId="0" fontId="0" fillId="0" borderId="6" xfId="0" applyBorder="1"/>
    <xf numFmtId="0" fontId="1" fillId="0" borderId="2" xfId="0" applyFont="1" applyBorder="1" applyAlignment="1">
      <alignment wrapText="1"/>
    </xf>
    <xf numFmtId="0" fontId="2" fillId="3" borderId="0" xfId="0" applyFont="1" applyFill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9" xfId="0" applyFont="1" applyBorder="1"/>
    <xf numFmtId="0" fontId="0" fillId="0" borderId="10" xfId="0" applyBorder="1"/>
    <xf numFmtId="0" fontId="0" fillId="0" borderId="11" xfId="0" applyBorder="1"/>
    <xf numFmtId="0" fontId="1" fillId="0" borderId="0" xfId="0" applyFont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1" fillId="0" borderId="14" xfId="0" applyFont="1" applyBorder="1"/>
    <xf numFmtId="0" fontId="0" fillId="0" borderId="15" xfId="0" applyBorder="1"/>
    <xf numFmtId="0" fontId="1" fillId="0" borderId="9" xfId="0" applyFont="1" applyBorder="1" applyAlignment="1">
      <alignment wrapText="1"/>
    </xf>
    <xf numFmtId="0" fontId="1" fillId="0" borderId="10" xfId="0" applyFont="1" applyBorder="1" applyAlignment="1">
      <alignment wrapText="1"/>
    </xf>
    <xf numFmtId="0" fontId="1" fillId="0" borderId="3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4" borderId="16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4"/>
  <sheetViews>
    <sheetView rightToLeft="1" tabSelected="1" zoomScale="70" zoomScaleNormal="70" workbookViewId="0">
      <selection activeCell="D49" sqref="D49"/>
    </sheetView>
  </sheetViews>
  <sheetFormatPr defaultRowHeight="14.25" x14ac:dyDescent="0.2"/>
  <cols>
    <col min="1" max="1" width="11.875" bestFit="1" customWidth="1"/>
    <col min="2" max="2" width="16.625" customWidth="1"/>
    <col min="3" max="3" width="11.875" bestFit="1" customWidth="1"/>
    <col min="4" max="4" width="16" customWidth="1"/>
    <col min="11" max="11" width="11.125" bestFit="1" customWidth="1"/>
    <col min="18" max="18" width="9.875" bestFit="1" customWidth="1"/>
  </cols>
  <sheetData>
    <row r="1" spans="1:16" ht="44.25" customHeight="1" x14ac:dyDescent="0.25">
      <c r="A1" s="2" t="s">
        <v>41</v>
      </c>
      <c r="B1" s="8" t="s">
        <v>42</v>
      </c>
      <c r="C1" s="2" t="s">
        <v>40</v>
      </c>
      <c r="D1" s="8" t="s">
        <v>42</v>
      </c>
      <c r="E1" s="25" t="s">
        <v>22</v>
      </c>
      <c r="F1" s="26"/>
      <c r="G1" s="26"/>
      <c r="H1" s="26"/>
      <c r="I1" s="26"/>
      <c r="L1" s="26" t="s">
        <v>66</v>
      </c>
      <c r="M1" s="26"/>
      <c r="N1" s="26"/>
      <c r="O1" s="26"/>
      <c r="P1" s="26"/>
    </row>
    <row r="2" spans="1:16" x14ac:dyDescent="0.2">
      <c r="A2" s="3" t="s">
        <v>10</v>
      </c>
      <c r="B2" s="4">
        <v>12</v>
      </c>
      <c r="C2" s="3" t="s">
        <v>3</v>
      </c>
      <c r="D2" s="4">
        <v>17</v>
      </c>
      <c r="E2" t="str">
        <f>MID(A2,1,1)</f>
        <v>א</v>
      </c>
      <c r="F2" t="str">
        <f>MID(A2,2,1)</f>
        <v>ב</v>
      </c>
      <c r="G2" t="str">
        <f>MID(A2,3,1)</f>
        <v>ט</v>
      </c>
      <c r="H2" t="str">
        <f>MID(A2,4,1)</f>
        <v>י</v>
      </c>
      <c r="I2" t="str">
        <f>MID(A2,5,1)</f>
        <v>ח</v>
      </c>
      <c r="L2" t="str">
        <f>MID(C2,1,1)</f>
        <v>א</v>
      </c>
      <c r="M2" t="str">
        <f>MID(C2,2,1)</f>
        <v>ג</v>
      </c>
      <c r="N2" t="str">
        <f>MID(C2,3,1)</f>
        <v>ר</v>
      </c>
      <c r="O2" t="str">
        <f>MID(C2,4,1)</f>
        <v>ט</v>
      </c>
      <c r="P2" t="str">
        <f>MID(C2,5,1)</f>
        <v>ל</v>
      </c>
    </row>
    <row r="3" spans="1:16" x14ac:dyDescent="0.2">
      <c r="A3" s="3" t="s">
        <v>15</v>
      </c>
      <c r="B3" s="4">
        <v>15</v>
      </c>
      <c r="C3" s="3" t="s">
        <v>14</v>
      </c>
      <c r="D3" s="4">
        <v>17</v>
      </c>
      <c r="E3" t="str">
        <f t="shared" ref="E3:E31" si="0">MID(A3,1,1)</f>
        <v>פ</v>
      </c>
      <c r="F3" t="str">
        <f t="shared" ref="F3:F31" si="1">MID(A3,2,1)</f>
        <v>ר</v>
      </c>
      <c r="G3" t="str">
        <f t="shared" ref="G3:G31" si="2">MID(A3,3,1)</f>
        <v>ח</v>
      </c>
      <c r="H3" t="str">
        <f t="shared" ref="H3:H31" si="3">MID(A3,4,1)</f>
        <v>י</v>
      </c>
      <c r="I3" t="str">
        <f t="shared" ref="I3:I31" si="4">MID(A3,5,1)</f>
        <v>ם</v>
      </c>
      <c r="L3" t="str">
        <f t="shared" ref="L3:L31" si="5">MID(C3,1,1)</f>
        <v>ב</v>
      </c>
      <c r="M3" t="str">
        <f t="shared" ref="M3:M31" si="6">MID(C3,2,1)</f>
        <v>ל</v>
      </c>
      <c r="N3" t="str">
        <f t="shared" ref="N3:N31" si="7">MID(C3,3,1)</f>
        <v>נ</v>
      </c>
      <c r="O3" t="str">
        <f t="shared" ref="O3:O31" si="8">MID(C3,4,1)</f>
        <v>ד</v>
      </c>
      <c r="P3" t="str">
        <f t="shared" ref="P3:P31" si="9">MID(C3,5,1)</f>
        <v>ר</v>
      </c>
    </row>
    <row r="4" spans="1:16" x14ac:dyDescent="0.2">
      <c r="A4" s="3" t="s">
        <v>1</v>
      </c>
      <c r="B4" s="4">
        <v>12</v>
      </c>
      <c r="C4" s="3" t="s">
        <v>19</v>
      </c>
      <c r="D4" s="4">
        <v>13</v>
      </c>
      <c r="E4" t="str">
        <f t="shared" si="0"/>
        <v>צ</v>
      </c>
      <c r="F4" t="str">
        <f t="shared" si="1"/>
        <v>פ</v>
      </c>
      <c r="G4" t="str">
        <f t="shared" si="2"/>
        <v>ר</v>
      </c>
      <c r="H4" t="str">
        <f t="shared" si="3"/>
        <v>ד</v>
      </c>
      <c r="I4" t="str">
        <f t="shared" si="4"/>
        <v>ע</v>
      </c>
      <c r="L4" t="str">
        <f t="shared" si="5"/>
        <v>ג</v>
      </c>
      <c r="M4" t="str">
        <f t="shared" si="6"/>
        <v>י</v>
      </c>
      <c r="N4" t="str">
        <f t="shared" si="7"/>
        <v>ט</v>
      </c>
      <c r="O4" t="str">
        <f t="shared" si="8"/>
        <v>ר</v>
      </c>
      <c r="P4" t="str">
        <f t="shared" si="9"/>
        <v>ה</v>
      </c>
    </row>
    <row r="5" spans="1:16" x14ac:dyDescent="0.2">
      <c r="A5" s="3" t="s">
        <v>11</v>
      </c>
      <c r="B5" s="4">
        <v>13</v>
      </c>
      <c r="C5" s="3" t="s">
        <v>18</v>
      </c>
      <c r="D5" s="4">
        <v>12</v>
      </c>
      <c r="E5" t="str">
        <f t="shared" si="0"/>
        <v>ק</v>
      </c>
      <c r="F5" t="str">
        <f t="shared" si="1"/>
        <v>י</v>
      </c>
      <c r="G5" t="str">
        <f t="shared" si="2"/>
        <v>פ</v>
      </c>
      <c r="H5" t="str">
        <f t="shared" si="3"/>
        <v>ו</v>
      </c>
      <c r="I5" t="str">
        <f t="shared" si="4"/>
        <v>ד</v>
      </c>
      <c r="L5" t="str">
        <f t="shared" si="5"/>
        <v>ג</v>
      </c>
      <c r="M5" t="str">
        <f t="shared" si="6"/>
        <v>ל</v>
      </c>
      <c r="N5" t="str">
        <f t="shared" si="7"/>
        <v>י</v>
      </c>
      <c r="O5" t="str">
        <f t="shared" si="8"/>
        <v>ד</v>
      </c>
      <c r="P5" t="str">
        <f t="shared" si="9"/>
        <v>ה</v>
      </c>
    </row>
    <row r="6" spans="1:16" x14ac:dyDescent="0.2">
      <c r="A6" s="3" t="s">
        <v>23</v>
      </c>
      <c r="B6" s="4">
        <v>9</v>
      </c>
      <c r="C6" s="3" t="s">
        <v>7</v>
      </c>
      <c r="D6" s="4">
        <v>12</v>
      </c>
      <c r="E6" t="str">
        <f t="shared" si="0"/>
        <v>א</v>
      </c>
      <c r="F6" t="str">
        <f t="shared" si="1"/>
        <v>ת</v>
      </c>
      <c r="G6" t="str">
        <f t="shared" si="2"/>
        <v>ר</v>
      </c>
      <c r="H6" t="str">
        <f t="shared" si="3"/>
        <v>ו</v>
      </c>
      <c r="I6" t="str">
        <f t="shared" si="4"/>
        <v>ג</v>
      </c>
      <c r="L6" t="str">
        <f t="shared" si="5"/>
        <v>ו</v>
      </c>
      <c r="M6" t="str">
        <f t="shared" si="6"/>
        <v>י</v>
      </c>
      <c r="N6" t="str">
        <f t="shared" si="7"/>
        <v>ל</v>
      </c>
      <c r="O6" t="str">
        <f t="shared" si="8"/>
        <v>ו</v>
      </c>
      <c r="P6" t="str">
        <f t="shared" si="9"/>
        <v>ן</v>
      </c>
    </row>
    <row r="7" spans="1:16" x14ac:dyDescent="0.2">
      <c r="A7" s="3" t="s">
        <v>61</v>
      </c>
      <c r="B7" s="4">
        <v>10</v>
      </c>
      <c r="C7" s="3" t="s">
        <v>70</v>
      </c>
      <c r="D7" s="4">
        <v>13</v>
      </c>
      <c r="E7" t="str">
        <f t="shared" si="0"/>
        <v>ק</v>
      </c>
      <c r="F7" t="str">
        <f t="shared" si="1"/>
        <v>ר</v>
      </c>
      <c r="G7" t="str">
        <f t="shared" si="2"/>
        <v>ס</v>
      </c>
      <c r="H7" t="str">
        <f t="shared" si="3"/>
        <v>ו</v>
      </c>
      <c r="I7" t="str">
        <f t="shared" si="4"/>
        <v>ל</v>
      </c>
      <c r="L7" t="str">
        <f t="shared" si="5"/>
        <v>י</v>
      </c>
      <c r="M7" t="str">
        <f t="shared" si="6"/>
        <v>א</v>
      </c>
      <c r="N7" t="str">
        <f t="shared" si="7"/>
        <v>כ</v>
      </c>
      <c r="O7" t="str">
        <f t="shared" si="8"/>
        <v>ט</v>
      </c>
      <c r="P7" t="str">
        <f t="shared" si="9"/>
        <v>ה</v>
      </c>
    </row>
    <row r="8" spans="1:16" x14ac:dyDescent="0.2">
      <c r="A8" s="3" t="s">
        <v>57</v>
      </c>
      <c r="B8" s="4">
        <v>9</v>
      </c>
      <c r="C8" s="3" t="s">
        <v>47</v>
      </c>
      <c r="D8" s="4">
        <v>9</v>
      </c>
      <c r="E8" t="str">
        <f t="shared" si="0"/>
        <v>א</v>
      </c>
      <c r="F8" t="str">
        <f t="shared" si="1"/>
        <v>פ</v>
      </c>
      <c r="G8" t="str">
        <f t="shared" si="2"/>
        <v>ר</v>
      </c>
      <c r="H8" t="str">
        <f t="shared" si="3"/>
        <v>ס</v>
      </c>
      <c r="I8" t="str">
        <f t="shared" si="4"/>
        <v>ק</v>
      </c>
      <c r="L8" t="str">
        <f t="shared" si="5"/>
        <v>ט</v>
      </c>
      <c r="M8" t="str">
        <f t="shared" si="6"/>
        <v>ו</v>
      </c>
      <c r="N8" t="str">
        <f t="shared" si="7"/>
        <v>ס</v>
      </c>
      <c r="O8" t="str">
        <f t="shared" si="8"/>
        <v>ט</v>
      </c>
      <c r="P8" t="str">
        <f t="shared" si="9"/>
        <v>ר</v>
      </c>
    </row>
    <row r="9" spans="1:16" x14ac:dyDescent="0.2">
      <c r="A9" s="3" t="s">
        <v>56</v>
      </c>
      <c r="B9" s="4">
        <v>15</v>
      </c>
      <c r="C9" s="3" t="s">
        <v>46</v>
      </c>
      <c r="D9" s="4">
        <v>10</v>
      </c>
      <c r="E9" t="str">
        <f t="shared" si="0"/>
        <v>מ</v>
      </c>
      <c r="F9" t="str">
        <f t="shared" si="1"/>
        <v>ע</v>
      </c>
      <c r="G9" t="str">
        <f t="shared" si="2"/>
        <v>י</v>
      </c>
      <c r="H9" t="str">
        <f t="shared" si="3"/>
        <v>י</v>
      </c>
      <c r="I9" t="str">
        <f t="shared" si="4"/>
        <v>ם</v>
      </c>
      <c r="L9" t="str">
        <f t="shared" si="5"/>
        <v>כ</v>
      </c>
      <c r="M9" t="str">
        <f t="shared" si="6"/>
        <v>ב</v>
      </c>
      <c r="N9" t="str">
        <f t="shared" si="7"/>
        <v>י</v>
      </c>
      <c r="O9" t="str">
        <f t="shared" si="8"/>
        <v>ס</v>
      </c>
      <c r="P9" t="str">
        <f t="shared" si="9"/>
        <v>ה</v>
      </c>
    </row>
    <row r="10" spans="1:16" x14ac:dyDescent="0.2">
      <c r="A10" s="3" t="s">
        <v>63</v>
      </c>
      <c r="B10" s="4">
        <v>13</v>
      </c>
      <c r="C10" s="3" t="s">
        <v>50</v>
      </c>
      <c r="D10" s="5">
        <v>6</v>
      </c>
      <c r="E10" t="str">
        <f t="shared" si="0"/>
        <v>ל</v>
      </c>
      <c r="F10" t="str">
        <f t="shared" si="1"/>
        <v>י</v>
      </c>
      <c r="G10" t="str">
        <f t="shared" si="2"/>
        <v>מ</v>
      </c>
      <c r="H10" t="str">
        <f t="shared" si="3"/>
        <v>ו</v>
      </c>
      <c r="I10" t="str">
        <f t="shared" si="4"/>
        <v>ן</v>
      </c>
      <c r="L10" t="str">
        <f t="shared" si="5"/>
        <v>כ</v>
      </c>
      <c r="M10" t="str">
        <f t="shared" si="6"/>
        <v>ו</v>
      </c>
      <c r="N10" t="str">
        <f t="shared" si="7"/>
        <v>ר</v>
      </c>
      <c r="O10" t="str">
        <f t="shared" si="8"/>
        <v>ס</v>
      </c>
      <c r="P10" t="str">
        <f t="shared" si="9"/>
        <v>ה</v>
      </c>
    </row>
    <row r="11" spans="1:16" x14ac:dyDescent="0.2">
      <c r="A11" s="3" t="s">
        <v>64</v>
      </c>
      <c r="B11" s="4">
        <v>16</v>
      </c>
      <c r="C11" s="3" t="s">
        <v>51</v>
      </c>
      <c r="D11" s="4">
        <v>11</v>
      </c>
      <c r="E11" t="str">
        <f t="shared" si="0"/>
        <v>א</v>
      </c>
      <c r="F11" t="str">
        <f t="shared" si="1"/>
        <v>ב</v>
      </c>
      <c r="G11" t="str">
        <f t="shared" si="2"/>
        <v>נ</v>
      </c>
      <c r="H11" t="str">
        <f t="shared" si="3"/>
        <v>י</v>
      </c>
      <c r="I11" t="str">
        <f t="shared" si="4"/>
        <v>ם</v>
      </c>
      <c r="L11" t="str">
        <f t="shared" si="5"/>
        <v>כ</v>
      </c>
      <c r="M11" t="str">
        <f t="shared" si="6"/>
        <v>י</v>
      </c>
      <c r="N11" t="str">
        <f t="shared" si="7"/>
        <v>ד</v>
      </c>
      <c r="O11" t="str">
        <f t="shared" si="8"/>
        <v>ו</v>
      </c>
      <c r="P11" t="str">
        <f t="shared" si="9"/>
        <v>ן</v>
      </c>
    </row>
    <row r="12" spans="1:16" x14ac:dyDescent="0.2">
      <c r="A12" s="3" t="s">
        <v>24</v>
      </c>
      <c r="B12" s="4">
        <v>13</v>
      </c>
      <c r="C12" s="3" t="s">
        <v>16</v>
      </c>
      <c r="D12" s="4">
        <v>18</v>
      </c>
      <c r="E12" t="str">
        <f t="shared" si="0"/>
        <v>ז</v>
      </c>
      <c r="F12" t="str">
        <f t="shared" si="1"/>
        <v>ר</v>
      </c>
      <c r="G12" t="str">
        <f t="shared" si="2"/>
        <v>י</v>
      </c>
      <c r="H12" t="str">
        <f t="shared" si="3"/>
        <v>ח</v>
      </c>
      <c r="I12" t="str">
        <f t="shared" si="4"/>
        <v>ה</v>
      </c>
      <c r="L12" t="str">
        <f t="shared" si="5"/>
        <v>כ</v>
      </c>
      <c r="M12" t="str">
        <f t="shared" si="6"/>
        <v>י</v>
      </c>
      <c r="N12" t="str">
        <f t="shared" si="7"/>
        <v>נ</v>
      </c>
      <c r="O12" t="str">
        <f t="shared" si="8"/>
        <v>ו</v>
      </c>
      <c r="P12" t="str">
        <f t="shared" si="9"/>
        <v>ר</v>
      </c>
    </row>
    <row r="13" spans="1:16" x14ac:dyDescent="0.2">
      <c r="A13" s="3" t="s">
        <v>36</v>
      </c>
      <c r="B13" s="4">
        <v>14</v>
      </c>
      <c r="C13" s="3" t="s">
        <v>35</v>
      </c>
      <c r="D13" s="4">
        <v>16</v>
      </c>
      <c r="E13" t="str">
        <f t="shared" si="0"/>
        <v>פ</v>
      </c>
      <c r="F13" t="str">
        <f t="shared" si="1"/>
        <v>י</v>
      </c>
      <c r="G13" t="str">
        <f t="shared" si="2"/>
        <v>ס</v>
      </c>
      <c r="H13" t="str">
        <f t="shared" si="3"/>
        <v>ג</v>
      </c>
      <c r="I13" t="str">
        <f t="shared" si="4"/>
        <v>ה</v>
      </c>
      <c r="L13" t="str">
        <f t="shared" si="5"/>
        <v>כ</v>
      </c>
      <c r="M13" t="str">
        <f t="shared" si="6"/>
        <v>פ</v>
      </c>
      <c r="N13" t="str">
        <f t="shared" si="7"/>
        <v>ת</v>
      </c>
      <c r="O13" t="str">
        <f t="shared" si="8"/>
        <v>ו</v>
      </c>
      <c r="P13" t="str">
        <f t="shared" si="9"/>
        <v>ר</v>
      </c>
    </row>
    <row r="14" spans="1:16" x14ac:dyDescent="0.2">
      <c r="A14" s="3" t="s">
        <v>25</v>
      </c>
      <c r="B14" s="4">
        <v>15</v>
      </c>
      <c r="C14" s="3" t="s">
        <v>4</v>
      </c>
      <c r="D14" s="4">
        <v>14</v>
      </c>
      <c r="E14" t="str">
        <f t="shared" si="0"/>
        <v>ק</v>
      </c>
      <c r="F14" t="str">
        <f t="shared" si="1"/>
        <v>י</v>
      </c>
      <c r="G14" t="str">
        <f t="shared" si="2"/>
        <v>ש</v>
      </c>
      <c r="H14" t="str">
        <f t="shared" si="3"/>
        <v>ו</v>
      </c>
      <c r="I14" t="str">
        <f t="shared" si="4"/>
        <v>א</v>
      </c>
      <c r="L14" t="str">
        <f t="shared" si="5"/>
        <v>מ</v>
      </c>
      <c r="M14" t="str">
        <f t="shared" si="6"/>
        <v>ג</v>
      </c>
      <c r="N14" t="str">
        <f t="shared" si="7"/>
        <v>י</v>
      </c>
      <c r="O14" t="str">
        <f t="shared" si="8"/>
        <v>ר</v>
      </c>
      <c r="P14" t="str">
        <f t="shared" si="9"/>
        <v>ה</v>
      </c>
    </row>
    <row r="15" spans="1:16" x14ac:dyDescent="0.2">
      <c r="A15" s="3" t="s">
        <v>60</v>
      </c>
      <c r="B15" s="4">
        <v>15</v>
      </c>
      <c r="C15" s="3" t="s">
        <v>69</v>
      </c>
      <c r="D15" s="4">
        <v>11</v>
      </c>
      <c r="E15" t="str">
        <f t="shared" si="0"/>
        <v>מ</v>
      </c>
      <c r="F15" t="str">
        <f t="shared" si="1"/>
        <v>ט</v>
      </c>
      <c r="G15" t="str">
        <f t="shared" si="2"/>
        <v>א</v>
      </c>
      <c r="H15" t="str">
        <f t="shared" si="3"/>
        <v>ו</v>
      </c>
      <c r="I15" t="str">
        <f t="shared" si="4"/>
        <v>ר</v>
      </c>
      <c r="L15" t="str">
        <f t="shared" si="5"/>
        <v>מ</v>
      </c>
      <c r="M15" t="str">
        <f t="shared" si="6"/>
        <v>ד</v>
      </c>
      <c r="N15" t="str">
        <f t="shared" si="7"/>
        <v>פ</v>
      </c>
      <c r="O15" t="str">
        <f t="shared" si="8"/>
        <v>ס</v>
      </c>
      <c r="P15" t="str">
        <f t="shared" si="9"/>
        <v>ת</v>
      </c>
    </row>
    <row r="16" spans="1:16" x14ac:dyDescent="0.2">
      <c r="A16" s="3" t="s">
        <v>58</v>
      </c>
      <c r="B16" s="4">
        <v>16</v>
      </c>
      <c r="C16" s="3" t="s">
        <v>5</v>
      </c>
      <c r="D16" s="4">
        <v>10</v>
      </c>
      <c r="E16" t="str">
        <f t="shared" si="0"/>
        <v>נ</v>
      </c>
      <c r="F16" t="str">
        <f t="shared" si="1"/>
        <v>ר</v>
      </c>
      <c r="G16" t="str">
        <f t="shared" si="2"/>
        <v>ק</v>
      </c>
      <c r="H16" t="str">
        <f t="shared" si="3"/>
        <v>י</v>
      </c>
      <c r="I16" t="str">
        <f t="shared" si="4"/>
        <v>ס</v>
      </c>
      <c r="L16" t="str">
        <f t="shared" si="5"/>
        <v>מ</v>
      </c>
      <c r="M16" t="str">
        <f t="shared" si="6"/>
        <v>ז</v>
      </c>
      <c r="N16" t="str">
        <f t="shared" si="7"/>
        <v>ר</v>
      </c>
      <c r="O16" t="str">
        <f t="shared" si="8"/>
        <v>ק</v>
      </c>
      <c r="P16" t="str">
        <f t="shared" si="9"/>
        <v>ה</v>
      </c>
    </row>
    <row r="17" spans="1:16" x14ac:dyDescent="0.2">
      <c r="A17" s="3" t="s">
        <v>53</v>
      </c>
      <c r="B17" s="4">
        <v>11</v>
      </c>
      <c r="C17" s="3" t="s">
        <v>9</v>
      </c>
      <c r="D17" s="4">
        <v>12</v>
      </c>
      <c r="E17" t="str">
        <f t="shared" si="0"/>
        <v>א</v>
      </c>
      <c r="F17" t="str">
        <f t="shared" si="1"/>
        <v>י</v>
      </c>
      <c r="G17" t="str">
        <f t="shared" si="2"/>
        <v>ש</v>
      </c>
      <c r="H17" t="str">
        <f t="shared" si="3"/>
        <v>ו</v>
      </c>
      <c r="I17" t="str">
        <f t="shared" si="4"/>
        <v>ן</v>
      </c>
      <c r="L17" t="str">
        <f t="shared" si="5"/>
        <v>מ</v>
      </c>
      <c r="M17" t="str">
        <f t="shared" si="6"/>
        <v>ט</v>
      </c>
      <c r="N17" t="str">
        <f t="shared" si="7"/>
        <v>א</v>
      </c>
      <c r="O17" t="str">
        <f t="shared" si="8"/>
        <v>ט</v>
      </c>
      <c r="P17" t="str">
        <f t="shared" si="9"/>
        <v>א</v>
      </c>
    </row>
    <row r="18" spans="1:16" x14ac:dyDescent="0.2">
      <c r="A18" s="3" t="s">
        <v>26</v>
      </c>
      <c r="B18" s="4">
        <v>14</v>
      </c>
      <c r="C18" s="3" t="s">
        <v>21</v>
      </c>
      <c r="D18" s="4">
        <v>17</v>
      </c>
      <c r="E18" t="str">
        <f t="shared" si="0"/>
        <v>ע</v>
      </c>
      <c r="F18" t="str">
        <f t="shared" si="1"/>
        <v>ש</v>
      </c>
      <c r="G18" t="str">
        <f t="shared" si="2"/>
        <v>ב</v>
      </c>
      <c r="H18" t="str">
        <f t="shared" si="3"/>
        <v>י</v>
      </c>
      <c r="I18" t="str">
        <f t="shared" si="4"/>
        <v>ם</v>
      </c>
      <c r="L18" t="str">
        <f t="shared" si="5"/>
        <v>מ</v>
      </c>
      <c r="M18" t="str">
        <f t="shared" si="6"/>
        <v>י</v>
      </c>
      <c r="N18" t="str">
        <f t="shared" si="7"/>
        <v>י</v>
      </c>
      <c r="O18" t="str">
        <f t="shared" si="8"/>
        <v>ב</v>
      </c>
      <c r="P18" t="str">
        <f t="shared" si="9"/>
        <v>ש</v>
      </c>
    </row>
    <row r="19" spans="1:16" x14ac:dyDescent="0.2">
      <c r="A19" s="3" t="s">
        <v>27</v>
      </c>
      <c r="B19" s="4">
        <v>10</v>
      </c>
      <c r="C19" s="3" t="s">
        <v>6</v>
      </c>
      <c r="D19" s="4">
        <v>13</v>
      </c>
      <c r="E19" t="str">
        <f t="shared" si="0"/>
        <v>ע</v>
      </c>
      <c r="F19" t="str">
        <f t="shared" si="1"/>
        <v>מ</v>
      </c>
      <c r="G19" t="str">
        <f t="shared" si="2"/>
        <v>ק</v>
      </c>
      <c r="H19" t="str">
        <f t="shared" si="3"/>
        <v>י</v>
      </c>
      <c r="I19" t="str">
        <f t="shared" si="4"/>
        <v>ם</v>
      </c>
      <c r="L19" t="str">
        <f t="shared" si="5"/>
        <v>מ</v>
      </c>
      <c r="M19" t="str">
        <f t="shared" si="6"/>
        <v>נ</v>
      </c>
      <c r="N19" t="str">
        <f t="shared" si="7"/>
        <v>ו</v>
      </c>
      <c r="O19" t="str">
        <f t="shared" si="8"/>
        <v>ר</v>
      </c>
      <c r="P19" t="str">
        <f t="shared" si="9"/>
        <v>ה</v>
      </c>
    </row>
    <row r="20" spans="1:16" x14ac:dyDescent="0.2">
      <c r="A20" s="3" t="s">
        <v>62</v>
      </c>
      <c r="B20" s="4">
        <v>10</v>
      </c>
      <c r="C20" s="3" t="s">
        <v>49</v>
      </c>
      <c r="D20" s="4">
        <v>11</v>
      </c>
      <c r="E20" t="str">
        <f t="shared" si="0"/>
        <v>ש</v>
      </c>
      <c r="F20" t="str">
        <f t="shared" si="1"/>
        <v>מ</v>
      </c>
      <c r="G20" t="str">
        <f t="shared" si="2"/>
        <v>י</v>
      </c>
      <c r="H20" t="str">
        <f t="shared" si="3"/>
        <v>י</v>
      </c>
      <c r="I20" t="str">
        <f t="shared" si="4"/>
        <v>ם</v>
      </c>
      <c r="L20" t="str">
        <f t="shared" si="5"/>
        <v>מ</v>
      </c>
      <c r="M20" t="str">
        <f t="shared" si="6"/>
        <v>ס</v>
      </c>
      <c r="N20" t="str">
        <f t="shared" si="7"/>
        <v>י</v>
      </c>
      <c r="O20" t="str">
        <f t="shared" si="8"/>
        <v>ל</v>
      </c>
      <c r="P20" t="str">
        <f t="shared" si="9"/>
        <v>ה</v>
      </c>
    </row>
    <row r="21" spans="1:16" x14ac:dyDescent="0.2">
      <c r="A21" s="3" t="s">
        <v>65</v>
      </c>
      <c r="B21" s="4">
        <v>9</v>
      </c>
      <c r="C21" s="3" t="s">
        <v>52</v>
      </c>
      <c r="D21" s="4">
        <v>9</v>
      </c>
      <c r="E21" t="str">
        <f t="shared" si="0"/>
        <v>צ</v>
      </c>
      <c r="F21" t="str">
        <f t="shared" si="1"/>
        <v>י</v>
      </c>
      <c r="G21" t="str">
        <f t="shared" si="2"/>
        <v>פ</v>
      </c>
      <c r="H21" t="str">
        <f t="shared" si="3"/>
        <v>ו</v>
      </c>
      <c r="I21" t="str">
        <f t="shared" si="4"/>
        <v>ר</v>
      </c>
      <c r="L21" t="str">
        <f t="shared" si="5"/>
        <v>מ</v>
      </c>
      <c r="M21" t="str">
        <f t="shared" si="6"/>
        <v>ס</v>
      </c>
      <c r="N21" t="str">
        <f t="shared" si="7"/>
        <v>נ</v>
      </c>
      <c r="O21" t="str">
        <f t="shared" si="8"/>
        <v>נ</v>
      </c>
      <c r="P21" t="str">
        <f t="shared" si="9"/>
        <v>ת</v>
      </c>
    </row>
    <row r="22" spans="1:16" x14ac:dyDescent="0.2">
      <c r="A22" s="10" t="s">
        <v>28</v>
      </c>
      <c r="B22" s="4"/>
      <c r="C22" s="10" t="s">
        <v>17</v>
      </c>
      <c r="D22" s="4"/>
      <c r="E22" t="str">
        <f t="shared" si="0"/>
        <v>צ</v>
      </c>
      <c r="F22" t="str">
        <f t="shared" si="1"/>
        <v>ל</v>
      </c>
      <c r="G22" t="str">
        <f t="shared" si="2"/>
        <v>ל</v>
      </c>
      <c r="H22" t="str">
        <f t="shared" si="3"/>
        <v>י</v>
      </c>
      <c r="I22" t="str">
        <f t="shared" si="4"/>
        <v>ם</v>
      </c>
      <c r="L22" t="str">
        <f t="shared" si="5"/>
        <v>מ</v>
      </c>
      <c r="M22" t="str">
        <f t="shared" si="6"/>
        <v>צ</v>
      </c>
      <c r="N22" t="str">
        <f t="shared" si="7"/>
        <v>ל</v>
      </c>
      <c r="O22" t="str">
        <f t="shared" si="8"/>
        <v>מ</v>
      </c>
      <c r="P22" t="str">
        <f t="shared" si="9"/>
        <v>ה</v>
      </c>
    </row>
    <row r="23" spans="1:16" x14ac:dyDescent="0.2">
      <c r="A23" s="10" t="s">
        <v>29</v>
      </c>
      <c r="B23" s="4"/>
      <c r="C23" s="10" t="s">
        <v>2</v>
      </c>
      <c r="D23" s="4"/>
      <c r="E23" t="str">
        <f t="shared" si="0"/>
        <v>ג</v>
      </c>
      <c r="F23" t="str">
        <f t="shared" si="1"/>
        <v>ב</v>
      </c>
      <c r="G23" t="str">
        <f t="shared" si="2"/>
        <v>ע</v>
      </c>
      <c r="H23" t="str">
        <f t="shared" si="3"/>
        <v>ו</v>
      </c>
      <c r="I23" t="str">
        <f t="shared" si="4"/>
        <v>ל</v>
      </c>
      <c r="L23" t="str">
        <f t="shared" si="5"/>
        <v>מ</v>
      </c>
      <c r="M23" t="str">
        <f t="shared" si="6"/>
        <v>ק</v>
      </c>
      <c r="N23" t="str">
        <f t="shared" si="7"/>
        <v>ל</v>
      </c>
      <c r="O23" t="str">
        <f t="shared" si="8"/>
        <v>ד</v>
      </c>
      <c r="P23" t="str">
        <f t="shared" si="9"/>
        <v>ת</v>
      </c>
    </row>
    <row r="24" spans="1:16" x14ac:dyDescent="0.2">
      <c r="A24" s="10" t="s">
        <v>55</v>
      </c>
      <c r="B24" s="4"/>
      <c r="C24" s="10" t="s">
        <v>45</v>
      </c>
      <c r="D24" s="4"/>
      <c r="E24" t="str">
        <f t="shared" si="0"/>
        <v>א</v>
      </c>
      <c r="F24" t="str">
        <f t="shared" si="1"/>
        <v>ג</v>
      </c>
      <c r="G24" t="str">
        <f t="shared" si="2"/>
        <v>ו</v>
      </c>
      <c r="H24" t="str">
        <f t="shared" si="3"/>
        <v>ד</v>
      </c>
      <c r="I24" t="str">
        <f t="shared" si="4"/>
        <v>ל</v>
      </c>
      <c r="L24" t="str">
        <f t="shared" si="5"/>
        <v>מ</v>
      </c>
      <c r="M24" t="str">
        <f t="shared" si="6"/>
        <v>ש</v>
      </c>
      <c r="N24" t="str">
        <f t="shared" si="7"/>
        <v>א</v>
      </c>
      <c r="O24" t="str">
        <f t="shared" si="8"/>
        <v>ב</v>
      </c>
      <c r="P24" t="str">
        <f t="shared" si="9"/>
        <v>ה</v>
      </c>
    </row>
    <row r="25" spans="1:16" x14ac:dyDescent="0.2">
      <c r="A25" s="10" t="s">
        <v>30</v>
      </c>
      <c r="B25" s="4"/>
      <c r="C25" s="10" t="s">
        <v>0</v>
      </c>
      <c r="D25" s="4"/>
      <c r="E25" t="str">
        <f t="shared" si="0"/>
        <v>ב</v>
      </c>
      <c r="F25" t="str">
        <f t="shared" si="1"/>
        <v>ר</v>
      </c>
      <c r="G25" t="str">
        <f t="shared" si="2"/>
        <v>ו</v>
      </c>
      <c r="H25" t="str">
        <f t="shared" si="3"/>
        <v>ו</v>
      </c>
      <c r="I25" t="str">
        <f t="shared" si="4"/>
        <v>ז</v>
      </c>
      <c r="L25" t="str">
        <f t="shared" si="5"/>
        <v>ע</v>
      </c>
      <c r="M25" t="str">
        <f t="shared" si="6"/>
        <v>נ</v>
      </c>
      <c r="N25" t="str">
        <f t="shared" si="7"/>
        <v>י</v>
      </c>
      <c r="O25" t="str">
        <f t="shared" si="8"/>
        <v>ב</v>
      </c>
      <c r="P25" t="str">
        <f t="shared" si="9"/>
        <v>ה</v>
      </c>
    </row>
    <row r="26" spans="1:16" x14ac:dyDescent="0.2">
      <c r="A26" s="10" t="s">
        <v>54</v>
      </c>
      <c r="B26" s="4"/>
      <c r="C26" s="10" t="s">
        <v>44</v>
      </c>
      <c r="D26" s="4"/>
      <c r="E26" t="str">
        <f t="shared" si="0"/>
        <v>ח</v>
      </c>
      <c r="F26" t="str">
        <f t="shared" si="1"/>
        <v>ר</v>
      </c>
      <c r="G26" t="str">
        <f t="shared" si="2"/>
        <v>ג</v>
      </c>
      <c r="H26" t="str">
        <f t="shared" si="3"/>
        <v>ו</v>
      </c>
      <c r="I26" t="str">
        <f t="shared" si="4"/>
        <v>ל</v>
      </c>
      <c r="L26" t="str">
        <f t="shared" si="5"/>
        <v>ק</v>
      </c>
      <c r="M26" t="str">
        <f t="shared" si="6"/>
        <v>ל</v>
      </c>
      <c r="N26" t="str">
        <f t="shared" si="7"/>
        <v>פ</v>
      </c>
      <c r="O26" t="str">
        <f t="shared" si="8"/>
        <v>י</v>
      </c>
      <c r="P26" t="str">
        <f t="shared" si="9"/>
        <v>ם</v>
      </c>
    </row>
    <row r="27" spans="1:16" x14ac:dyDescent="0.2">
      <c r="A27" s="10" t="s">
        <v>31</v>
      </c>
      <c r="B27" s="4"/>
      <c r="C27" s="10" t="s">
        <v>12</v>
      </c>
      <c r="D27" s="4"/>
      <c r="E27" t="str">
        <f t="shared" si="0"/>
        <v>א</v>
      </c>
      <c r="F27" t="str">
        <f t="shared" si="1"/>
        <v>פ</v>
      </c>
      <c r="G27" t="str">
        <f t="shared" si="2"/>
        <v>ר</v>
      </c>
      <c r="H27" t="str">
        <f t="shared" si="3"/>
        <v>ו</v>
      </c>
      <c r="I27" t="str">
        <f t="shared" si="4"/>
        <v>ח</v>
      </c>
      <c r="L27" t="str">
        <f t="shared" si="5"/>
        <v>ר</v>
      </c>
      <c r="M27" t="str">
        <f t="shared" si="6"/>
        <v>מ</v>
      </c>
      <c r="N27" t="str">
        <f t="shared" si="7"/>
        <v>ז</v>
      </c>
      <c r="O27" t="str">
        <f t="shared" si="8"/>
        <v>ו</v>
      </c>
      <c r="P27" t="str">
        <f t="shared" si="9"/>
        <v>ר</v>
      </c>
    </row>
    <row r="28" spans="1:16" x14ac:dyDescent="0.2">
      <c r="A28" s="10" t="s">
        <v>59</v>
      </c>
      <c r="B28" s="4"/>
      <c r="C28" s="10" t="s">
        <v>48</v>
      </c>
      <c r="D28" s="4"/>
      <c r="E28" t="str">
        <f t="shared" si="0"/>
        <v>ע</v>
      </c>
      <c r="F28" t="str">
        <f t="shared" si="1"/>
        <v>כ</v>
      </c>
      <c r="G28" t="str">
        <f t="shared" si="2"/>
        <v>ב</v>
      </c>
      <c r="H28" t="str">
        <f t="shared" si="3"/>
        <v>י</v>
      </c>
      <c r="I28" t="str">
        <f t="shared" si="4"/>
        <v>ש</v>
      </c>
      <c r="L28" t="str">
        <f t="shared" si="5"/>
        <v>ר</v>
      </c>
      <c r="M28" t="str">
        <f t="shared" si="6"/>
        <v>מ</v>
      </c>
      <c r="N28" t="str">
        <f t="shared" si="7"/>
        <v>ק</v>
      </c>
      <c r="O28" t="str">
        <f t="shared" si="8"/>
        <v>ו</v>
      </c>
      <c r="P28" t="str">
        <f t="shared" si="9"/>
        <v>ל</v>
      </c>
    </row>
    <row r="29" spans="1:16" x14ac:dyDescent="0.2">
      <c r="A29" s="10" t="s">
        <v>32</v>
      </c>
      <c r="B29" s="4"/>
      <c r="C29" s="10" t="s">
        <v>13</v>
      </c>
      <c r="D29" s="4"/>
      <c r="E29" t="str">
        <f t="shared" si="0"/>
        <v>ס</v>
      </c>
      <c r="F29" t="str">
        <f t="shared" si="1"/>
        <v>ל</v>
      </c>
      <c r="G29" t="str">
        <f t="shared" si="2"/>
        <v>ע</v>
      </c>
      <c r="H29" t="str">
        <f t="shared" si="3"/>
        <v>י</v>
      </c>
      <c r="I29" t="str">
        <f t="shared" si="4"/>
        <v>ם</v>
      </c>
      <c r="L29" t="str">
        <f t="shared" si="5"/>
        <v>ש</v>
      </c>
      <c r="M29" t="str">
        <f t="shared" si="6"/>
        <v>ר</v>
      </c>
      <c r="N29" t="str">
        <f t="shared" si="7"/>
        <v>ש</v>
      </c>
      <c r="O29" t="str">
        <f t="shared" si="8"/>
        <v>ר</v>
      </c>
      <c r="P29" t="str">
        <f t="shared" si="9"/>
        <v>ת</v>
      </c>
    </row>
    <row r="30" spans="1:16" x14ac:dyDescent="0.2">
      <c r="A30" s="10" t="s">
        <v>33</v>
      </c>
      <c r="B30" s="4"/>
      <c r="C30" s="10" t="s">
        <v>8</v>
      </c>
      <c r="D30" s="4"/>
      <c r="E30" t="str">
        <f t="shared" si="0"/>
        <v>כ</v>
      </c>
      <c r="F30" t="str">
        <f t="shared" si="1"/>
        <v>ו</v>
      </c>
      <c r="G30" t="str">
        <f t="shared" si="2"/>
        <v>ו</v>
      </c>
      <c r="H30" t="str">
        <f t="shared" si="3"/>
        <v>ר</v>
      </c>
      <c r="I30" t="str">
        <f t="shared" si="4"/>
        <v>ת</v>
      </c>
      <c r="L30" t="str">
        <f t="shared" si="5"/>
        <v>ת</v>
      </c>
      <c r="M30" t="str">
        <f t="shared" si="6"/>
        <v>מ</v>
      </c>
      <c r="N30" t="str">
        <f t="shared" si="7"/>
        <v>ר</v>
      </c>
      <c r="O30" t="str">
        <f t="shared" si="8"/>
        <v>ו</v>
      </c>
      <c r="P30" t="str">
        <f t="shared" si="9"/>
        <v>ר</v>
      </c>
    </row>
    <row r="31" spans="1:16" x14ac:dyDescent="0.2">
      <c r="A31" s="11" t="s">
        <v>34</v>
      </c>
      <c r="B31" s="7"/>
      <c r="C31" s="11" t="s">
        <v>20</v>
      </c>
      <c r="D31" s="7"/>
      <c r="E31" t="str">
        <f t="shared" si="0"/>
        <v>א</v>
      </c>
      <c r="F31" t="str">
        <f t="shared" si="1"/>
        <v>ל</v>
      </c>
      <c r="G31" t="str">
        <f t="shared" si="2"/>
        <v>מ</v>
      </c>
      <c r="H31" t="str">
        <f t="shared" si="3"/>
        <v>ו</v>
      </c>
      <c r="I31" t="str">
        <f t="shared" si="4"/>
        <v>ג</v>
      </c>
      <c r="L31" t="str">
        <f t="shared" si="5"/>
        <v>ת</v>
      </c>
      <c r="M31" t="str">
        <f t="shared" si="6"/>
        <v>ר</v>
      </c>
      <c r="N31" t="str">
        <f t="shared" si="7"/>
        <v>ס</v>
      </c>
      <c r="O31" t="str">
        <f t="shared" si="8"/>
        <v>י</v>
      </c>
      <c r="P31" t="str">
        <f t="shared" si="9"/>
        <v>ס</v>
      </c>
    </row>
    <row r="32" spans="1:16" x14ac:dyDescent="0.2">
      <c r="A32" s="10"/>
      <c r="B32" s="10"/>
      <c r="C32" s="10"/>
      <c r="D32" s="10"/>
    </row>
    <row r="33" spans="1:4" x14ac:dyDescent="0.2">
      <c r="A33" s="10"/>
      <c r="B33" s="10"/>
      <c r="C33" s="10"/>
      <c r="D33" s="10"/>
    </row>
    <row r="34" spans="1:4" x14ac:dyDescent="0.2">
      <c r="A34" s="10"/>
      <c r="B34" s="10"/>
      <c r="C34" s="10"/>
      <c r="D34" s="10"/>
    </row>
    <row r="35" spans="1:4" x14ac:dyDescent="0.2">
      <c r="A35" s="10"/>
      <c r="B35" s="10"/>
      <c r="C35" s="10"/>
      <c r="D35" s="10"/>
    </row>
    <row r="36" spans="1:4" x14ac:dyDescent="0.2">
      <c r="A36" s="10"/>
      <c r="B36" s="10"/>
      <c r="C36" s="10"/>
      <c r="D36" s="10"/>
    </row>
    <row r="37" spans="1:4" x14ac:dyDescent="0.2">
      <c r="A37" s="10"/>
      <c r="B37" s="10"/>
      <c r="C37" s="10"/>
      <c r="D37" s="10"/>
    </row>
    <row r="38" spans="1:4" x14ac:dyDescent="0.2">
      <c r="A38" s="10"/>
      <c r="B38" s="10"/>
      <c r="C38" s="10"/>
      <c r="D38" s="10"/>
    </row>
    <row r="39" spans="1:4" x14ac:dyDescent="0.2">
      <c r="A39" s="10"/>
      <c r="B39" s="10"/>
      <c r="C39" s="10"/>
      <c r="D39" s="10"/>
    </row>
    <row r="40" spans="1:4" x14ac:dyDescent="0.2">
      <c r="A40" s="10"/>
      <c r="B40" s="10"/>
      <c r="C40" s="10"/>
      <c r="D40" s="10"/>
    </row>
    <row r="41" spans="1:4" x14ac:dyDescent="0.2">
      <c r="A41" s="10"/>
      <c r="B41" s="10"/>
      <c r="C41" s="10"/>
      <c r="D41" s="10"/>
    </row>
    <row r="42" spans="1:4" x14ac:dyDescent="0.2">
      <c r="A42" s="10"/>
      <c r="B42" s="10"/>
      <c r="C42" s="10"/>
      <c r="D42" s="10"/>
    </row>
    <row r="43" spans="1:4" x14ac:dyDescent="0.2">
      <c r="A43" s="10"/>
      <c r="B43" s="10"/>
      <c r="C43" s="10"/>
      <c r="D43" s="10"/>
    </row>
    <row r="44" spans="1:4" x14ac:dyDescent="0.2">
      <c r="A44" s="10"/>
      <c r="B44" s="10"/>
      <c r="C44" s="10"/>
      <c r="D44" s="10"/>
    </row>
    <row r="45" spans="1:4" x14ac:dyDescent="0.2">
      <c r="A45" s="10"/>
      <c r="B45" s="10"/>
      <c r="C45" s="10"/>
      <c r="D45" s="10"/>
    </row>
    <row r="46" spans="1:4" x14ac:dyDescent="0.2">
      <c r="A46" s="10"/>
      <c r="B46" s="10"/>
      <c r="C46" s="10"/>
      <c r="D46" s="10"/>
    </row>
    <row r="47" spans="1:4" x14ac:dyDescent="0.2">
      <c r="A47" s="10"/>
      <c r="B47" s="10"/>
      <c r="C47" s="10"/>
      <c r="D47" s="10"/>
    </row>
    <row r="48" spans="1:4" x14ac:dyDescent="0.2">
      <c r="A48" s="10"/>
      <c r="B48" s="10"/>
      <c r="C48" s="10"/>
      <c r="D48" s="10"/>
    </row>
    <row r="49" spans="1:18" x14ac:dyDescent="0.2">
      <c r="A49" s="10"/>
      <c r="B49" s="10"/>
      <c r="C49" s="10"/>
      <c r="D49" s="10"/>
    </row>
    <row r="50" spans="1:18" x14ac:dyDescent="0.2">
      <c r="A50" s="10"/>
      <c r="B50" s="10"/>
      <c r="C50" s="10"/>
      <c r="D50" s="10"/>
    </row>
    <row r="51" spans="1:18" x14ac:dyDescent="0.2">
      <c r="A51" s="3"/>
    </row>
    <row r="52" spans="1:18" ht="15.75" thickBot="1" x14ac:dyDescent="0.3">
      <c r="A52" s="3"/>
      <c r="C52" s="9" t="s">
        <v>37</v>
      </c>
      <c r="D52" s="29" t="s">
        <v>10</v>
      </c>
      <c r="E52" t="str">
        <f>MID(D52,1,1)</f>
        <v>א</v>
      </c>
      <c r="F52" t="str">
        <f>MID(D52,2,1)</f>
        <v>ב</v>
      </c>
      <c r="G52" t="str">
        <f>MID(D52,3,1)</f>
        <v>ט</v>
      </c>
      <c r="H52" t="str">
        <f>MID(D52,4,1)</f>
        <v>י</v>
      </c>
      <c r="I52" t="str">
        <f>MID(D52,5,1)</f>
        <v>ח</v>
      </c>
    </row>
    <row r="53" spans="1:18" ht="45.75" thickBot="1" x14ac:dyDescent="0.3">
      <c r="A53" s="3"/>
      <c r="E53" s="27" t="s">
        <v>22</v>
      </c>
      <c r="F53" s="28"/>
      <c r="G53" s="28"/>
      <c r="H53" s="28"/>
      <c r="I53" s="28"/>
      <c r="J53" s="23" t="s">
        <v>68</v>
      </c>
      <c r="K53" s="24" t="s">
        <v>43</v>
      </c>
      <c r="L53" s="27" t="s">
        <v>66</v>
      </c>
      <c r="M53" s="28"/>
      <c r="N53" s="28"/>
      <c r="O53" s="28"/>
      <c r="P53" s="28"/>
      <c r="Q53" s="23" t="s">
        <v>68</v>
      </c>
      <c r="R53" s="24" t="s">
        <v>43</v>
      </c>
    </row>
    <row r="54" spans="1:18" ht="15" x14ac:dyDescent="0.25">
      <c r="A54" s="3"/>
      <c r="E54" s="12" t="b">
        <f t="shared" ref="E54:I63" si="10">E$52=E2</f>
        <v>1</v>
      </c>
      <c r="F54" s="13" t="b">
        <f t="shared" si="10"/>
        <v>1</v>
      </c>
      <c r="G54" s="13" t="b">
        <f t="shared" si="10"/>
        <v>1</v>
      </c>
      <c r="H54" s="13" t="b">
        <f t="shared" si="10"/>
        <v>1</v>
      </c>
      <c r="I54" s="13" t="b">
        <f t="shared" si="10"/>
        <v>1</v>
      </c>
      <c r="J54" s="14" t="b">
        <f>NOT(OR(I54,H54,G54,F54,E54))</f>
        <v>0</v>
      </c>
      <c r="K54" s="15" t="str">
        <f t="shared" ref="K54:K83" si="11">IF(J54,A2,"")</f>
        <v/>
      </c>
      <c r="L54" s="12" t="b">
        <f t="shared" ref="L54:L83" si="12">E$52=L2</f>
        <v>1</v>
      </c>
      <c r="M54" s="13" t="b">
        <f t="shared" ref="M54:M83" si="13">F$52=M2</f>
        <v>0</v>
      </c>
      <c r="N54" s="13" t="b">
        <f t="shared" ref="N54:N83" si="14">G$52=N2</f>
        <v>0</v>
      </c>
      <c r="O54" s="13" t="b">
        <f t="shared" ref="O54:O83" si="15">H$52=O2</f>
        <v>0</v>
      </c>
      <c r="P54" s="13" t="b">
        <f t="shared" ref="P54:P83" si="16">I$52=P2</f>
        <v>0</v>
      </c>
      <c r="Q54" s="14" t="b">
        <f>NOT(OR(P54,O54,N54,M54,L54))</f>
        <v>0</v>
      </c>
      <c r="R54" s="15" t="str">
        <f t="shared" ref="R54:R83" si="17">IF(Q54,C2,"")</f>
        <v/>
      </c>
    </row>
    <row r="55" spans="1:18" ht="15" x14ac:dyDescent="0.25">
      <c r="A55" s="3"/>
      <c r="E55" s="16" t="b">
        <f t="shared" si="10"/>
        <v>0</v>
      </c>
      <c r="F55" s="10" t="b">
        <f t="shared" si="10"/>
        <v>0</v>
      </c>
      <c r="G55" s="10" t="b">
        <f t="shared" si="10"/>
        <v>0</v>
      </c>
      <c r="H55" s="10" t="b">
        <f t="shared" si="10"/>
        <v>1</v>
      </c>
      <c r="I55" s="10" t="b">
        <f t="shared" si="10"/>
        <v>0</v>
      </c>
      <c r="J55" s="17" t="b">
        <f t="shared" ref="J55:J83" si="18">NOT(OR(I55,H55,G55,F55,E55))</f>
        <v>0</v>
      </c>
      <c r="K55" s="18" t="str">
        <f t="shared" si="11"/>
        <v/>
      </c>
      <c r="L55" s="16" t="b">
        <f t="shared" si="12"/>
        <v>0</v>
      </c>
      <c r="M55" s="10" t="b">
        <f t="shared" si="13"/>
        <v>0</v>
      </c>
      <c r="N55" s="10" t="b">
        <f t="shared" si="14"/>
        <v>0</v>
      </c>
      <c r="O55" s="10" t="b">
        <f t="shared" si="15"/>
        <v>0</v>
      </c>
      <c r="P55" s="10" t="b">
        <f t="shared" si="16"/>
        <v>0</v>
      </c>
      <c r="Q55" s="17" t="b">
        <f t="shared" ref="Q55:Q83" si="19">NOT(OR(P55,O55,N55,M55,L55))</f>
        <v>1</v>
      </c>
      <c r="R55" s="18" t="str">
        <f t="shared" si="17"/>
        <v>בלנדר</v>
      </c>
    </row>
    <row r="56" spans="1:18" ht="15" x14ac:dyDescent="0.25">
      <c r="A56" s="3"/>
      <c r="E56" s="16" t="b">
        <f t="shared" si="10"/>
        <v>0</v>
      </c>
      <c r="F56" s="10" t="b">
        <f t="shared" si="10"/>
        <v>0</v>
      </c>
      <c r="G56" s="10" t="b">
        <f t="shared" si="10"/>
        <v>0</v>
      </c>
      <c r="H56" s="10" t="b">
        <f t="shared" si="10"/>
        <v>0</v>
      </c>
      <c r="I56" s="10" t="b">
        <f t="shared" si="10"/>
        <v>0</v>
      </c>
      <c r="J56" s="17" t="b">
        <f t="shared" si="18"/>
        <v>1</v>
      </c>
      <c r="K56" s="18" t="str">
        <f t="shared" si="11"/>
        <v>צפרדע</v>
      </c>
      <c r="L56" s="16" t="b">
        <f t="shared" si="12"/>
        <v>0</v>
      </c>
      <c r="M56" s="10" t="b">
        <f t="shared" si="13"/>
        <v>0</v>
      </c>
      <c r="N56" s="10" t="b">
        <f t="shared" si="14"/>
        <v>1</v>
      </c>
      <c r="O56" s="10" t="b">
        <f t="shared" si="15"/>
        <v>0</v>
      </c>
      <c r="P56" s="10" t="b">
        <f t="shared" si="16"/>
        <v>0</v>
      </c>
      <c r="Q56" s="17" t="b">
        <f t="shared" si="19"/>
        <v>0</v>
      </c>
      <c r="R56" s="18" t="str">
        <f t="shared" si="17"/>
        <v/>
      </c>
    </row>
    <row r="57" spans="1:18" ht="15" x14ac:dyDescent="0.25">
      <c r="A57" s="3"/>
      <c r="E57" s="16" t="b">
        <f t="shared" si="10"/>
        <v>0</v>
      </c>
      <c r="F57" s="10" t="b">
        <f t="shared" si="10"/>
        <v>0</v>
      </c>
      <c r="G57" s="10" t="b">
        <f t="shared" si="10"/>
        <v>0</v>
      </c>
      <c r="H57" s="10" t="b">
        <f t="shared" si="10"/>
        <v>0</v>
      </c>
      <c r="I57" s="10" t="b">
        <f t="shared" si="10"/>
        <v>0</v>
      </c>
      <c r="J57" s="17" t="b">
        <f t="shared" si="18"/>
        <v>1</v>
      </c>
      <c r="K57" s="18" t="str">
        <f t="shared" si="11"/>
        <v>קיפוד</v>
      </c>
      <c r="L57" s="16" t="b">
        <f t="shared" si="12"/>
        <v>0</v>
      </c>
      <c r="M57" s="10" t="b">
        <f t="shared" si="13"/>
        <v>0</v>
      </c>
      <c r="N57" s="10" t="b">
        <f t="shared" si="14"/>
        <v>0</v>
      </c>
      <c r="O57" s="10" t="b">
        <f t="shared" si="15"/>
        <v>0</v>
      </c>
      <c r="P57" s="10" t="b">
        <f t="shared" si="16"/>
        <v>0</v>
      </c>
      <c r="Q57" s="17" t="b">
        <f t="shared" si="19"/>
        <v>1</v>
      </c>
      <c r="R57" s="18" t="str">
        <f t="shared" si="17"/>
        <v>גלידה</v>
      </c>
    </row>
    <row r="58" spans="1:18" ht="15" x14ac:dyDescent="0.25">
      <c r="A58" s="3"/>
      <c r="E58" s="16" t="b">
        <f t="shared" si="10"/>
        <v>1</v>
      </c>
      <c r="F58" s="10" t="b">
        <f t="shared" si="10"/>
        <v>0</v>
      </c>
      <c r="G58" s="10" t="b">
        <f t="shared" si="10"/>
        <v>0</v>
      </c>
      <c r="H58" s="10" t="b">
        <f t="shared" si="10"/>
        <v>0</v>
      </c>
      <c r="I58" s="10" t="b">
        <f t="shared" si="10"/>
        <v>0</v>
      </c>
      <c r="J58" s="17" t="b">
        <f t="shared" si="18"/>
        <v>0</v>
      </c>
      <c r="K58" s="18" t="str">
        <f t="shared" si="11"/>
        <v/>
      </c>
      <c r="L58" s="16" t="b">
        <f t="shared" si="12"/>
        <v>0</v>
      </c>
      <c r="M58" s="10" t="b">
        <f t="shared" si="13"/>
        <v>0</v>
      </c>
      <c r="N58" s="10" t="b">
        <f t="shared" si="14"/>
        <v>0</v>
      </c>
      <c r="O58" s="10" t="b">
        <f t="shared" si="15"/>
        <v>0</v>
      </c>
      <c r="P58" s="10" t="b">
        <f t="shared" si="16"/>
        <v>0</v>
      </c>
      <c r="Q58" s="17" t="b">
        <f t="shared" si="19"/>
        <v>1</v>
      </c>
      <c r="R58" s="18" t="str">
        <f t="shared" si="17"/>
        <v>וילון</v>
      </c>
    </row>
    <row r="59" spans="1:18" ht="15" x14ac:dyDescent="0.25">
      <c r="A59" s="3"/>
      <c r="E59" s="16" t="b">
        <f t="shared" si="10"/>
        <v>0</v>
      </c>
      <c r="F59" s="10" t="b">
        <f t="shared" si="10"/>
        <v>0</v>
      </c>
      <c r="G59" s="10" t="b">
        <f t="shared" si="10"/>
        <v>0</v>
      </c>
      <c r="H59" s="10" t="b">
        <f t="shared" si="10"/>
        <v>0</v>
      </c>
      <c r="I59" s="10" t="b">
        <f t="shared" si="10"/>
        <v>0</v>
      </c>
      <c r="J59" s="17" t="b">
        <f t="shared" si="18"/>
        <v>1</v>
      </c>
      <c r="K59" s="18" t="str">
        <f t="shared" si="11"/>
        <v>קרסול</v>
      </c>
      <c r="L59" s="16" t="b">
        <f t="shared" si="12"/>
        <v>0</v>
      </c>
      <c r="M59" s="10" t="b">
        <f t="shared" si="13"/>
        <v>0</v>
      </c>
      <c r="N59" s="10" t="b">
        <f t="shared" si="14"/>
        <v>0</v>
      </c>
      <c r="O59" s="10" t="b">
        <f t="shared" si="15"/>
        <v>0</v>
      </c>
      <c r="P59" s="10" t="b">
        <f t="shared" si="16"/>
        <v>0</v>
      </c>
      <c r="Q59" s="17" t="b">
        <f t="shared" si="19"/>
        <v>1</v>
      </c>
      <c r="R59" s="18" t="str">
        <f t="shared" si="17"/>
        <v>יאכטה</v>
      </c>
    </row>
    <row r="60" spans="1:18" ht="15" x14ac:dyDescent="0.25">
      <c r="A60" s="3"/>
      <c r="E60" s="16" t="b">
        <f t="shared" si="10"/>
        <v>1</v>
      </c>
      <c r="F60" s="10" t="b">
        <f t="shared" si="10"/>
        <v>0</v>
      </c>
      <c r="G60" s="10" t="b">
        <f t="shared" si="10"/>
        <v>0</v>
      </c>
      <c r="H60" s="10" t="b">
        <f t="shared" si="10"/>
        <v>0</v>
      </c>
      <c r="I60" s="10" t="b">
        <f t="shared" si="10"/>
        <v>0</v>
      </c>
      <c r="J60" s="17" t="b">
        <f t="shared" si="18"/>
        <v>0</v>
      </c>
      <c r="K60" s="18" t="str">
        <f t="shared" si="11"/>
        <v/>
      </c>
      <c r="L60" s="16" t="b">
        <f t="shared" si="12"/>
        <v>0</v>
      </c>
      <c r="M60" s="10" t="b">
        <f t="shared" si="13"/>
        <v>0</v>
      </c>
      <c r="N60" s="10" t="b">
        <f t="shared" si="14"/>
        <v>0</v>
      </c>
      <c r="O60" s="10" t="b">
        <f t="shared" si="15"/>
        <v>0</v>
      </c>
      <c r="P60" s="10" t="b">
        <f t="shared" si="16"/>
        <v>0</v>
      </c>
      <c r="Q60" s="17" t="b">
        <f t="shared" si="19"/>
        <v>1</v>
      </c>
      <c r="R60" s="18" t="str">
        <f t="shared" si="17"/>
        <v>טוסטר</v>
      </c>
    </row>
    <row r="61" spans="1:18" ht="15" x14ac:dyDescent="0.25">
      <c r="A61" s="3"/>
      <c r="E61" s="16" t="b">
        <f t="shared" si="10"/>
        <v>0</v>
      </c>
      <c r="F61" s="10" t="b">
        <f t="shared" si="10"/>
        <v>0</v>
      </c>
      <c r="G61" s="10" t="b">
        <f t="shared" si="10"/>
        <v>0</v>
      </c>
      <c r="H61" s="10" t="b">
        <f t="shared" si="10"/>
        <v>1</v>
      </c>
      <c r="I61" s="10" t="b">
        <f t="shared" si="10"/>
        <v>0</v>
      </c>
      <c r="J61" s="17" t="b">
        <f t="shared" si="18"/>
        <v>0</v>
      </c>
      <c r="K61" s="18" t="str">
        <f t="shared" si="11"/>
        <v/>
      </c>
      <c r="L61" s="16" t="b">
        <f t="shared" si="12"/>
        <v>0</v>
      </c>
      <c r="M61" s="10" t="b">
        <f t="shared" si="13"/>
        <v>1</v>
      </c>
      <c r="N61" s="10" t="b">
        <f t="shared" si="14"/>
        <v>0</v>
      </c>
      <c r="O61" s="10" t="b">
        <f t="shared" si="15"/>
        <v>0</v>
      </c>
      <c r="P61" s="10" t="b">
        <f t="shared" si="16"/>
        <v>0</v>
      </c>
      <c r="Q61" s="17" t="b">
        <f t="shared" si="19"/>
        <v>0</v>
      </c>
      <c r="R61" s="18" t="str">
        <f t="shared" si="17"/>
        <v/>
      </c>
    </row>
    <row r="62" spans="1:18" ht="15" x14ac:dyDescent="0.25">
      <c r="A62" s="3"/>
      <c r="E62" s="16" t="b">
        <f t="shared" si="10"/>
        <v>0</v>
      </c>
      <c r="F62" s="10" t="b">
        <f t="shared" si="10"/>
        <v>0</v>
      </c>
      <c r="G62" s="10" t="b">
        <f t="shared" si="10"/>
        <v>0</v>
      </c>
      <c r="H62" s="10" t="b">
        <f t="shared" si="10"/>
        <v>0</v>
      </c>
      <c r="I62" s="10" t="b">
        <f t="shared" si="10"/>
        <v>0</v>
      </c>
      <c r="J62" s="17" t="b">
        <f t="shared" si="18"/>
        <v>1</v>
      </c>
      <c r="K62" s="18" t="str">
        <f t="shared" si="11"/>
        <v>לימון</v>
      </c>
      <c r="L62" s="16" t="b">
        <f t="shared" si="12"/>
        <v>0</v>
      </c>
      <c r="M62" s="10" t="b">
        <f t="shared" si="13"/>
        <v>0</v>
      </c>
      <c r="N62" s="10" t="b">
        <f t="shared" si="14"/>
        <v>0</v>
      </c>
      <c r="O62" s="10" t="b">
        <f t="shared" si="15"/>
        <v>0</v>
      </c>
      <c r="P62" s="10" t="b">
        <f t="shared" si="16"/>
        <v>0</v>
      </c>
      <c r="Q62" s="17" t="b">
        <f t="shared" si="19"/>
        <v>1</v>
      </c>
      <c r="R62" s="18" t="str">
        <f t="shared" si="17"/>
        <v>כורסה</v>
      </c>
    </row>
    <row r="63" spans="1:18" ht="15" x14ac:dyDescent="0.25">
      <c r="A63" s="3"/>
      <c r="E63" s="16" t="b">
        <f t="shared" si="10"/>
        <v>1</v>
      </c>
      <c r="F63" s="10" t="b">
        <f t="shared" si="10"/>
        <v>1</v>
      </c>
      <c r="G63" s="10" t="b">
        <f t="shared" si="10"/>
        <v>0</v>
      </c>
      <c r="H63" s="10" t="b">
        <f t="shared" si="10"/>
        <v>1</v>
      </c>
      <c r="I63" s="10" t="b">
        <f t="shared" si="10"/>
        <v>0</v>
      </c>
      <c r="J63" s="17" t="b">
        <f t="shared" si="18"/>
        <v>0</v>
      </c>
      <c r="K63" s="18" t="str">
        <f t="shared" si="11"/>
        <v/>
      </c>
      <c r="L63" s="16" t="b">
        <f t="shared" si="12"/>
        <v>0</v>
      </c>
      <c r="M63" s="10" t="b">
        <f t="shared" si="13"/>
        <v>0</v>
      </c>
      <c r="N63" s="10" t="b">
        <f t="shared" si="14"/>
        <v>0</v>
      </c>
      <c r="O63" s="10" t="b">
        <f t="shared" si="15"/>
        <v>0</v>
      </c>
      <c r="P63" s="10" t="b">
        <f t="shared" si="16"/>
        <v>0</v>
      </c>
      <c r="Q63" s="17" t="b">
        <f t="shared" si="19"/>
        <v>1</v>
      </c>
      <c r="R63" s="18" t="str">
        <f t="shared" si="17"/>
        <v>כידון</v>
      </c>
    </row>
    <row r="64" spans="1:18" ht="15" x14ac:dyDescent="0.25">
      <c r="A64" s="3"/>
      <c r="E64" s="16" t="b">
        <f t="shared" ref="E64:I73" si="20">E$52=E12</f>
        <v>0</v>
      </c>
      <c r="F64" s="10" t="b">
        <f t="shared" si="20"/>
        <v>0</v>
      </c>
      <c r="G64" s="10" t="b">
        <f t="shared" si="20"/>
        <v>0</v>
      </c>
      <c r="H64" s="10" t="b">
        <f t="shared" si="20"/>
        <v>0</v>
      </c>
      <c r="I64" s="10" t="b">
        <f t="shared" si="20"/>
        <v>0</v>
      </c>
      <c r="J64" s="17" t="b">
        <f t="shared" si="18"/>
        <v>1</v>
      </c>
      <c r="K64" s="18" t="str">
        <f t="shared" si="11"/>
        <v>זריחה</v>
      </c>
      <c r="L64" s="16" t="b">
        <f t="shared" si="12"/>
        <v>0</v>
      </c>
      <c r="M64" s="10" t="b">
        <f t="shared" si="13"/>
        <v>0</v>
      </c>
      <c r="N64" s="10" t="b">
        <f t="shared" si="14"/>
        <v>0</v>
      </c>
      <c r="O64" s="10" t="b">
        <f t="shared" si="15"/>
        <v>0</v>
      </c>
      <c r="P64" s="10" t="b">
        <f t="shared" si="16"/>
        <v>0</v>
      </c>
      <c r="Q64" s="17" t="b">
        <f t="shared" si="19"/>
        <v>1</v>
      </c>
      <c r="R64" s="18" t="str">
        <f t="shared" si="17"/>
        <v>כינור</v>
      </c>
    </row>
    <row r="65" spans="1:18" ht="15" x14ac:dyDescent="0.25">
      <c r="A65" s="3"/>
      <c r="E65" s="16" t="b">
        <f t="shared" si="20"/>
        <v>0</v>
      </c>
      <c r="F65" s="10" t="b">
        <f t="shared" si="20"/>
        <v>0</v>
      </c>
      <c r="G65" s="10" t="b">
        <f t="shared" si="20"/>
        <v>0</v>
      </c>
      <c r="H65" s="10" t="b">
        <f t="shared" si="20"/>
        <v>0</v>
      </c>
      <c r="I65" s="10" t="b">
        <f t="shared" si="20"/>
        <v>0</v>
      </c>
      <c r="J65" s="17" t="b">
        <f t="shared" si="18"/>
        <v>1</v>
      </c>
      <c r="K65" s="18" t="str">
        <f t="shared" si="11"/>
        <v>פיסגה</v>
      </c>
      <c r="L65" s="16" t="b">
        <f t="shared" si="12"/>
        <v>0</v>
      </c>
      <c r="M65" s="10" t="b">
        <f t="shared" si="13"/>
        <v>0</v>
      </c>
      <c r="N65" s="10" t="b">
        <f t="shared" si="14"/>
        <v>0</v>
      </c>
      <c r="O65" s="10" t="b">
        <f t="shared" si="15"/>
        <v>0</v>
      </c>
      <c r="P65" s="10" t="b">
        <f t="shared" si="16"/>
        <v>0</v>
      </c>
      <c r="Q65" s="17" t="b">
        <f t="shared" si="19"/>
        <v>1</v>
      </c>
      <c r="R65" s="18" t="str">
        <f t="shared" si="17"/>
        <v>כפתור</v>
      </c>
    </row>
    <row r="66" spans="1:18" ht="15" x14ac:dyDescent="0.25">
      <c r="A66" s="3"/>
      <c r="E66" s="16" t="b">
        <f t="shared" si="20"/>
        <v>0</v>
      </c>
      <c r="F66" s="10" t="b">
        <f t="shared" si="20"/>
        <v>0</v>
      </c>
      <c r="G66" s="10" t="b">
        <f t="shared" si="20"/>
        <v>0</v>
      </c>
      <c r="H66" s="10" t="b">
        <f t="shared" si="20"/>
        <v>0</v>
      </c>
      <c r="I66" s="10" t="b">
        <f t="shared" si="20"/>
        <v>0</v>
      </c>
      <c r="J66" s="17" t="b">
        <f t="shared" si="18"/>
        <v>1</v>
      </c>
      <c r="K66" s="18" t="str">
        <f t="shared" si="11"/>
        <v>קישוא</v>
      </c>
      <c r="L66" s="16" t="b">
        <f t="shared" si="12"/>
        <v>0</v>
      </c>
      <c r="M66" s="10" t="b">
        <f t="shared" si="13"/>
        <v>0</v>
      </c>
      <c r="N66" s="10" t="b">
        <f t="shared" si="14"/>
        <v>0</v>
      </c>
      <c r="O66" s="10" t="b">
        <f t="shared" si="15"/>
        <v>0</v>
      </c>
      <c r="P66" s="10" t="b">
        <f t="shared" si="16"/>
        <v>0</v>
      </c>
      <c r="Q66" s="17" t="b">
        <f t="shared" si="19"/>
        <v>1</v>
      </c>
      <c r="R66" s="18" t="str">
        <f t="shared" si="17"/>
        <v>מגירה</v>
      </c>
    </row>
    <row r="67" spans="1:18" ht="15" x14ac:dyDescent="0.25">
      <c r="A67" s="3"/>
      <c r="E67" s="16" t="b">
        <f t="shared" si="20"/>
        <v>0</v>
      </c>
      <c r="F67" s="10" t="b">
        <f t="shared" si="20"/>
        <v>0</v>
      </c>
      <c r="G67" s="10" t="b">
        <f t="shared" si="20"/>
        <v>0</v>
      </c>
      <c r="H67" s="10" t="b">
        <f t="shared" si="20"/>
        <v>0</v>
      </c>
      <c r="I67" s="10" t="b">
        <f t="shared" si="20"/>
        <v>0</v>
      </c>
      <c r="J67" s="17" t="b">
        <f t="shared" si="18"/>
        <v>1</v>
      </c>
      <c r="K67" s="18" t="str">
        <f t="shared" si="11"/>
        <v>מטאור</v>
      </c>
      <c r="L67" s="16" t="b">
        <f t="shared" si="12"/>
        <v>0</v>
      </c>
      <c r="M67" s="10" t="b">
        <f t="shared" si="13"/>
        <v>0</v>
      </c>
      <c r="N67" s="10" t="b">
        <f t="shared" si="14"/>
        <v>0</v>
      </c>
      <c r="O67" s="10" t="b">
        <f t="shared" si="15"/>
        <v>0</v>
      </c>
      <c r="P67" s="10" t="b">
        <f t="shared" si="16"/>
        <v>0</v>
      </c>
      <c r="Q67" s="17" t="b">
        <f t="shared" si="19"/>
        <v>1</v>
      </c>
      <c r="R67" s="18" t="str">
        <f t="shared" si="17"/>
        <v>מדפסת</v>
      </c>
    </row>
    <row r="68" spans="1:18" ht="15" x14ac:dyDescent="0.25">
      <c r="A68" s="3"/>
      <c r="E68" s="16" t="b">
        <f t="shared" si="20"/>
        <v>0</v>
      </c>
      <c r="F68" s="10" t="b">
        <f t="shared" si="20"/>
        <v>0</v>
      </c>
      <c r="G68" s="10" t="b">
        <f t="shared" si="20"/>
        <v>0</v>
      </c>
      <c r="H68" s="10" t="b">
        <f t="shared" si="20"/>
        <v>1</v>
      </c>
      <c r="I68" s="10" t="b">
        <f t="shared" si="20"/>
        <v>0</v>
      </c>
      <c r="J68" s="17" t="b">
        <f t="shared" si="18"/>
        <v>0</v>
      </c>
      <c r="K68" s="18" t="str">
        <f t="shared" si="11"/>
        <v/>
      </c>
      <c r="L68" s="16" t="b">
        <f t="shared" si="12"/>
        <v>0</v>
      </c>
      <c r="M68" s="10" t="b">
        <f t="shared" si="13"/>
        <v>0</v>
      </c>
      <c r="N68" s="10" t="b">
        <f t="shared" si="14"/>
        <v>0</v>
      </c>
      <c r="O68" s="10" t="b">
        <f t="shared" si="15"/>
        <v>0</v>
      </c>
      <c r="P68" s="10" t="b">
        <f t="shared" si="16"/>
        <v>0</v>
      </c>
      <c r="Q68" s="17" t="b">
        <f t="shared" si="19"/>
        <v>1</v>
      </c>
      <c r="R68" s="18" t="str">
        <f t="shared" si="17"/>
        <v>מזרקה</v>
      </c>
    </row>
    <row r="69" spans="1:18" ht="15" x14ac:dyDescent="0.25">
      <c r="A69" s="3"/>
      <c r="E69" s="16" t="b">
        <f t="shared" si="20"/>
        <v>1</v>
      </c>
      <c r="F69" s="10" t="b">
        <f t="shared" si="20"/>
        <v>0</v>
      </c>
      <c r="G69" s="10" t="b">
        <f t="shared" si="20"/>
        <v>0</v>
      </c>
      <c r="H69" s="10" t="b">
        <f t="shared" si="20"/>
        <v>0</v>
      </c>
      <c r="I69" s="10" t="b">
        <f t="shared" si="20"/>
        <v>0</v>
      </c>
      <c r="J69" s="17" t="b">
        <f t="shared" si="18"/>
        <v>0</v>
      </c>
      <c r="K69" s="18" t="str">
        <f t="shared" si="11"/>
        <v/>
      </c>
      <c r="L69" s="16" t="b">
        <f t="shared" si="12"/>
        <v>0</v>
      </c>
      <c r="M69" s="10" t="b">
        <f t="shared" si="13"/>
        <v>0</v>
      </c>
      <c r="N69" s="10" t="b">
        <f t="shared" si="14"/>
        <v>0</v>
      </c>
      <c r="O69" s="10" t="b">
        <f t="shared" si="15"/>
        <v>0</v>
      </c>
      <c r="P69" s="10" t="b">
        <f t="shared" si="16"/>
        <v>0</v>
      </c>
      <c r="Q69" s="17" t="b">
        <f t="shared" si="19"/>
        <v>1</v>
      </c>
      <c r="R69" s="18" t="str">
        <f t="shared" si="17"/>
        <v>מטאטא</v>
      </c>
    </row>
    <row r="70" spans="1:18" ht="15" x14ac:dyDescent="0.25">
      <c r="A70" s="3"/>
      <c r="E70" s="16" t="b">
        <f t="shared" si="20"/>
        <v>0</v>
      </c>
      <c r="F70" s="10" t="b">
        <f t="shared" si="20"/>
        <v>0</v>
      </c>
      <c r="G70" s="10" t="b">
        <f t="shared" si="20"/>
        <v>0</v>
      </c>
      <c r="H70" s="10" t="b">
        <f t="shared" si="20"/>
        <v>1</v>
      </c>
      <c r="I70" s="10" t="b">
        <f t="shared" si="20"/>
        <v>0</v>
      </c>
      <c r="J70" s="17" t="b">
        <f t="shared" si="18"/>
        <v>0</v>
      </c>
      <c r="K70" s="18" t="str">
        <f t="shared" si="11"/>
        <v/>
      </c>
      <c r="L70" s="16" t="b">
        <f t="shared" si="12"/>
        <v>0</v>
      </c>
      <c r="M70" s="10" t="b">
        <f t="shared" si="13"/>
        <v>0</v>
      </c>
      <c r="N70" s="10" t="b">
        <f t="shared" si="14"/>
        <v>0</v>
      </c>
      <c r="O70" s="10" t="b">
        <f t="shared" si="15"/>
        <v>0</v>
      </c>
      <c r="P70" s="10" t="b">
        <f t="shared" si="16"/>
        <v>0</v>
      </c>
      <c r="Q70" s="17" t="b">
        <f t="shared" si="19"/>
        <v>1</v>
      </c>
      <c r="R70" s="18" t="str">
        <f t="shared" si="17"/>
        <v>מייבש</v>
      </c>
    </row>
    <row r="71" spans="1:18" ht="15" x14ac:dyDescent="0.25">
      <c r="A71" s="6"/>
      <c r="E71" s="16" t="b">
        <f t="shared" si="20"/>
        <v>0</v>
      </c>
      <c r="F71" s="10" t="b">
        <f t="shared" si="20"/>
        <v>0</v>
      </c>
      <c r="G71" s="10" t="b">
        <f t="shared" si="20"/>
        <v>0</v>
      </c>
      <c r="H71" s="10" t="b">
        <f t="shared" si="20"/>
        <v>1</v>
      </c>
      <c r="I71" s="10" t="b">
        <f t="shared" si="20"/>
        <v>0</v>
      </c>
      <c r="J71" s="17" t="b">
        <f t="shared" si="18"/>
        <v>0</v>
      </c>
      <c r="K71" s="18" t="str">
        <f t="shared" si="11"/>
        <v/>
      </c>
      <c r="L71" s="16" t="b">
        <f t="shared" si="12"/>
        <v>0</v>
      </c>
      <c r="M71" s="10" t="b">
        <f t="shared" si="13"/>
        <v>0</v>
      </c>
      <c r="N71" s="10" t="b">
        <f t="shared" si="14"/>
        <v>0</v>
      </c>
      <c r="O71" s="10" t="b">
        <f t="shared" si="15"/>
        <v>0</v>
      </c>
      <c r="P71" s="10" t="b">
        <f t="shared" si="16"/>
        <v>0</v>
      </c>
      <c r="Q71" s="17" t="b">
        <f t="shared" si="19"/>
        <v>1</v>
      </c>
      <c r="R71" s="18" t="str">
        <f t="shared" si="17"/>
        <v>מנורה</v>
      </c>
    </row>
    <row r="72" spans="1:18" ht="15" x14ac:dyDescent="0.25">
      <c r="E72" s="16" t="b">
        <f t="shared" si="20"/>
        <v>0</v>
      </c>
      <c r="F72" s="10" t="b">
        <f t="shared" si="20"/>
        <v>0</v>
      </c>
      <c r="G72" s="10" t="b">
        <f t="shared" si="20"/>
        <v>0</v>
      </c>
      <c r="H72" s="10" t="b">
        <f t="shared" si="20"/>
        <v>1</v>
      </c>
      <c r="I72" s="10" t="b">
        <f t="shared" si="20"/>
        <v>0</v>
      </c>
      <c r="J72" s="17" t="b">
        <f t="shared" si="18"/>
        <v>0</v>
      </c>
      <c r="K72" s="18" t="str">
        <f t="shared" si="11"/>
        <v/>
      </c>
      <c r="L72" s="16" t="b">
        <f t="shared" si="12"/>
        <v>0</v>
      </c>
      <c r="M72" s="10" t="b">
        <f t="shared" si="13"/>
        <v>0</v>
      </c>
      <c r="N72" s="10" t="b">
        <f t="shared" si="14"/>
        <v>0</v>
      </c>
      <c r="O72" s="10" t="b">
        <f t="shared" si="15"/>
        <v>0</v>
      </c>
      <c r="P72" s="10" t="b">
        <f t="shared" si="16"/>
        <v>0</v>
      </c>
      <c r="Q72" s="17" t="b">
        <f t="shared" si="19"/>
        <v>1</v>
      </c>
      <c r="R72" s="18" t="str">
        <f t="shared" si="17"/>
        <v>מסילה</v>
      </c>
    </row>
    <row r="73" spans="1:18" ht="15" x14ac:dyDescent="0.25">
      <c r="E73" s="16" t="b">
        <f t="shared" si="20"/>
        <v>0</v>
      </c>
      <c r="F73" s="10" t="b">
        <f t="shared" si="20"/>
        <v>0</v>
      </c>
      <c r="G73" s="10" t="b">
        <f t="shared" si="20"/>
        <v>0</v>
      </c>
      <c r="H73" s="10" t="b">
        <f t="shared" si="20"/>
        <v>0</v>
      </c>
      <c r="I73" s="10" t="b">
        <f t="shared" si="20"/>
        <v>0</v>
      </c>
      <c r="J73" s="17" t="b">
        <f t="shared" si="18"/>
        <v>1</v>
      </c>
      <c r="K73" s="18" t="str">
        <f t="shared" si="11"/>
        <v>ציפור</v>
      </c>
      <c r="L73" s="16" t="b">
        <f t="shared" si="12"/>
        <v>0</v>
      </c>
      <c r="M73" s="10" t="b">
        <f t="shared" si="13"/>
        <v>0</v>
      </c>
      <c r="N73" s="10" t="b">
        <f t="shared" si="14"/>
        <v>0</v>
      </c>
      <c r="O73" s="10" t="b">
        <f t="shared" si="15"/>
        <v>0</v>
      </c>
      <c r="P73" s="10" t="b">
        <f t="shared" si="16"/>
        <v>0</v>
      </c>
      <c r="Q73" s="17" t="b">
        <f t="shared" si="19"/>
        <v>1</v>
      </c>
      <c r="R73" s="18" t="str">
        <f t="shared" si="17"/>
        <v>מסננת</v>
      </c>
    </row>
    <row r="74" spans="1:18" ht="15" x14ac:dyDescent="0.25">
      <c r="E74" s="16" t="b">
        <f t="shared" ref="E74:I83" si="21">E$52=E22</f>
        <v>0</v>
      </c>
      <c r="F74" s="10" t="b">
        <f t="shared" si="21"/>
        <v>0</v>
      </c>
      <c r="G74" s="10" t="b">
        <f t="shared" si="21"/>
        <v>0</v>
      </c>
      <c r="H74" s="10" t="b">
        <f t="shared" si="21"/>
        <v>1</v>
      </c>
      <c r="I74" s="10" t="b">
        <f t="shared" si="21"/>
        <v>0</v>
      </c>
      <c r="J74" s="17" t="b">
        <f t="shared" si="18"/>
        <v>0</v>
      </c>
      <c r="K74" s="18" t="str">
        <f t="shared" si="11"/>
        <v/>
      </c>
      <c r="L74" s="16" t="b">
        <f t="shared" si="12"/>
        <v>0</v>
      </c>
      <c r="M74" s="10" t="b">
        <f t="shared" si="13"/>
        <v>0</v>
      </c>
      <c r="N74" s="10" t="b">
        <f t="shared" si="14"/>
        <v>0</v>
      </c>
      <c r="O74" s="10" t="b">
        <f t="shared" si="15"/>
        <v>0</v>
      </c>
      <c r="P74" s="10" t="b">
        <f t="shared" si="16"/>
        <v>0</v>
      </c>
      <c r="Q74" s="17" t="b">
        <f t="shared" si="19"/>
        <v>1</v>
      </c>
      <c r="R74" s="18" t="str">
        <f t="shared" si="17"/>
        <v>מצלמה</v>
      </c>
    </row>
    <row r="75" spans="1:18" ht="15" x14ac:dyDescent="0.25">
      <c r="E75" s="16" t="b">
        <f t="shared" si="21"/>
        <v>0</v>
      </c>
      <c r="F75" s="10" t="b">
        <f t="shared" si="21"/>
        <v>1</v>
      </c>
      <c r="G75" s="10" t="b">
        <f t="shared" si="21"/>
        <v>0</v>
      </c>
      <c r="H75" s="10" t="b">
        <f t="shared" si="21"/>
        <v>0</v>
      </c>
      <c r="I75" s="10" t="b">
        <f t="shared" si="21"/>
        <v>0</v>
      </c>
      <c r="J75" s="17" t="b">
        <f t="shared" si="18"/>
        <v>0</v>
      </c>
      <c r="K75" s="18" t="str">
        <f t="shared" si="11"/>
        <v/>
      </c>
      <c r="L75" s="16" t="b">
        <f t="shared" si="12"/>
        <v>0</v>
      </c>
      <c r="M75" s="10" t="b">
        <f t="shared" si="13"/>
        <v>0</v>
      </c>
      <c r="N75" s="10" t="b">
        <f t="shared" si="14"/>
        <v>0</v>
      </c>
      <c r="O75" s="10" t="b">
        <f t="shared" si="15"/>
        <v>0</v>
      </c>
      <c r="P75" s="10" t="b">
        <f t="shared" si="16"/>
        <v>0</v>
      </c>
      <c r="Q75" s="17" t="b">
        <f t="shared" si="19"/>
        <v>1</v>
      </c>
      <c r="R75" s="18" t="str">
        <f t="shared" si="17"/>
        <v>מקלדת</v>
      </c>
    </row>
    <row r="76" spans="1:18" ht="15" x14ac:dyDescent="0.25">
      <c r="E76" s="16" t="b">
        <f t="shared" si="21"/>
        <v>1</v>
      </c>
      <c r="F76" s="10" t="b">
        <f t="shared" si="21"/>
        <v>0</v>
      </c>
      <c r="G76" s="10" t="b">
        <f t="shared" si="21"/>
        <v>0</v>
      </c>
      <c r="H76" s="10" t="b">
        <f t="shared" si="21"/>
        <v>0</v>
      </c>
      <c r="I76" s="10" t="b">
        <f t="shared" si="21"/>
        <v>0</v>
      </c>
      <c r="J76" s="17" t="b">
        <f t="shared" si="18"/>
        <v>0</v>
      </c>
      <c r="K76" s="18" t="str">
        <f t="shared" si="11"/>
        <v/>
      </c>
      <c r="L76" s="16" t="b">
        <f t="shared" si="12"/>
        <v>0</v>
      </c>
      <c r="M76" s="10" t="b">
        <f t="shared" si="13"/>
        <v>0</v>
      </c>
      <c r="N76" s="10" t="b">
        <f t="shared" si="14"/>
        <v>0</v>
      </c>
      <c r="O76" s="10" t="b">
        <f t="shared" si="15"/>
        <v>0</v>
      </c>
      <c r="P76" s="10" t="b">
        <f t="shared" si="16"/>
        <v>0</v>
      </c>
      <c r="Q76" s="17" t="b">
        <f t="shared" si="19"/>
        <v>1</v>
      </c>
      <c r="R76" s="18" t="str">
        <f t="shared" si="17"/>
        <v>משאבה</v>
      </c>
    </row>
    <row r="77" spans="1:18" ht="15" x14ac:dyDescent="0.25">
      <c r="A77" t="s">
        <v>67</v>
      </c>
      <c r="E77" s="16" t="b">
        <f t="shared" si="21"/>
        <v>0</v>
      </c>
      <c r="F77" s="10" t="b">
        <f t="shared" si="21"/>
        <v>0</v>
      </c>
      <c r="G77" s="10" t="b">
        <f t="shared" si="21"/>
        <v>0</v>
      </c>
      <c r="H77" s="10" t="b">
        <f t="shared" si="21"/>
        <v>0</v>
      </c>
      <c r="I77" s="10" t="b">
        <f t="shared" si="21"/>
        <v>0</v>
      </c>
      <c r="J77" s="17" t="b">
        <f t="shared" si="18"/>
        <v>1</v>
      </c>
      <c r="K77" s="18" t="str">
        <f t="shared" si="11"/>
        <v>ברווז</v>
      </c>
      <c r="L77" s="16" t="b">
        <f t="shared" si="12"/>
        <v>0</v>
      </c>
      <c r="M77" s="10" t="b">
        <f t="shared" si="13"/>
        <v>0</v>
      </c>
      <c r="N77" s="10" t="b">
        <f t="shared" si="14"/>
        <v>0</v>
      </c>
      <c r="O77" s="10" t="b">
        <f t="shared" si="15"/>
        <v>0</v>
      </c>
      <c r="P77" s="10" t="b">
        <f t="shared" si="16"/>
        <v>0</v>
      </c>
      <c r="Q77" s="17" t="b">
        <f t="shared" si="19"/>
        <v>1</v>
      </c>
      <c r="R77" s="18" t="str">
        <f t="shared" si="17"/>
        <v>עניבה</v>
      </c>
    </row>
    <row r="78" spans="1:18" ht="15" x14ac:dyDescent="0.25">
      <c r="E78" s="16" t="b">
        <f t="shared" si="21"/>
        <v>0</v>
      </c>
      <c r="F78" s="10" t="b">
        <f t="shared" si="21"/>
        <v>0</v>
      </c>
      <c r="G78" s="10" t="b">
        <f t="shared" si="21"/>
        <v>0</v>
      </c>
      <c r="H78" s="10" t="b">
        <f t="shared" si="21"/>
        <v>0</v>
      </c>
      <c r="I78" s="10" t="b">
        <f t="shared" si="21"/>
        <v>0</v>
      </c>
      <c r="J78" s="17" t="b">
        <f t="shared" si="18"/>
        <v>1</v>
      </c>
      <c r="K78" s="18" t="str">
        <f t="shared" si="11"/>
        <v>חרגול</v>
      </c>
      <c r="L78" s="16" t="b">
        <f t="shared" si="12"/>
        <v>0</v>
      </c>
      <c r="M78" s="10" t="b">
        <f t="shared" si="13"/>
        <v>0</v>
      </c>
      <c r="N78" s="10" t="b">
        <f t="shared" si="14"/>
        <v>0</v>
      </c>
      <c r="O78" s="10" t="b">
        <f t="shared" si="15"/>
        <v>1</v>
      </c>
      <c r="P78" s="10" t="b">
        <f t="shared" si="16"/>
        <v>0</v>
      </c>
      <c r="Q78" s="17" t="b">
        <f t="shared" si="19"/>
        <v>0</v>
      </c>
      <c r="R78" s="18" t="str">
        <f t="shared" si="17"/>
        <v/>
      </c>
    </row>
    <row r="79" spans="1:18" ht="15" x14ac:dyDescent="0.25">
      <c r="E79" s="16" t="b">
        <f t="shared" si="21"/>
        <v>1</v>
      </c>
      <c r="F79" s="10" t="b">
        <f t="shared" si="21"/>
        <v>0</v>
      </c>
      <c r="G79" s="10" t="b">
        <f t="shared" si="21"/>
        <v>0</v>
      </c>
      <c r="H79" s="10" t="b">
        <f t="shared" si="21"/>
        <v>0</v>
      </c>
      <c r="I79" s="10" t="b">
        <f t="shared" si="21"/>
        <v>1</v>
      </c>
      <c r="J79" s="17" t="b">
        <f t="shared" si="18"/>
        <v>0</v>
      </c>
      <c r="K79" s="18" t="str">
        <f t="shared" si="11"/>
        <v/>
      </c>
      <c r="L79" s="16" t="b">
        <f t="shared" si="12"/>
        <v>0</v>
      </c>
      <c r="M79" s="10" t="b">
        <f t="shared" si="13"/>
        <v>0</v>
      </c>
      <c r="N79" s="10" t="b">
        <f t="shared" si="14"/>
        <v>0</v>
      </c>
      <c r="O79" s="10" t="b">
        <f t="shared" si="15"/>
        <v>0</v>
      </c>
      <c r="P79" s="10" t="b">
        <f t="shared" si="16"/>
        <v>0</v>
      </c>
      <c r="Q79" s="17" t="b">
        <f t="shared" si="19"/>
        <v>1</v>
      </c>
      <c r="R79" s="18" t="str">
        <f t="shared" si="17"/>
        <v>רמזור</v>
      </c>
    </row>
    <row r="80" spans="1:18" ht="15" x14ac:dyDescent="0.25">
      <c r="E80" s="16" t="b">
        <f t="shared" si="21"/>
        <v>0</v>
      </c>
      <c r="F80" s="10" t="b">
        <f t="shared" si="21"/>
        <v>0</v>
      </c>
      <c r="G80" s="10" t="b">
        <f t="shared" si="21"/>
        <v>0</v>
      </c>
      <c r="H80" s="10" t="b">
        <f t="shared" si="21"/>
        <v>1</v>
      </c>
      <c r="I80" s="10" t="b">
        <f t="shared" si="21"/>
        <v>0</v>
      </c>
      <c r="J80" s="17" t="b">
        <f t="shared" si="18"/>
        <v>0</v>
      </c>
      <c r="K80" s="18" t="str">
        <f t="shared" si="11"/>
        <v/>
      </c>
      <c r="L80" s="16" t="b">
        <f t="shared" si="12"/>
        <v>0</v>
      </c>
      <c r="M80" s="10" t="b">
        <f t="shared" si="13"/>
        <v>0</v>
      </c>
      <c r="N80" s="10" t="b">
        <f t="shared" si="14"/>
        <v>0</v>
      </c>
      <c r="O80" s="10" t="b">
        <f t="shared" si="15"/>
        <v>0</v>
      </c>
      <c r="P80" s="10" t="b">
        <f t="shared" si="16"/>
        <v>0</v>
      </c>
      <c r="Q80" s="17" t="b">
        <f t="shared" si="19"/>
        <v>1</v>
      </c>
      <c r="R80" s="18" t="str">
        <f t="shared" si="17"/>
        <v>רמקול</v>
      </c>
    </row>
    <row r="81" spans="5:18" ht="15" x14ac:dyDescent="0.25">
      <c r="E81" s="16" t="b">
        <f t="shared" si="21"/>
        <v>0</v>
      </c>
      <c r="F81" s="10" t="b">
        <f t="shared" si="21"/>
        <v>0</v>
      </c>
      <c r="G81" s="10" t="b">
        <f t="shared" si="21"/>
        <v>0</v>
      </c>
      <c r="H81" s="10" t="b">
        <f t="shared" si="21"/>
        <v>1</v>
      </c>
      <c r="I81" s="10" t="b">
        <f t="shared" si="21"/>
        <v>0</v>
      </c>
      <c r="J81" s="17" t="b">
        <f t="shared" si="18"/>
        <v>0</v>
      </c>
      <c r="K81" s="18" t="str">
        <f t="shared" si="11"/>
        <v/>
      </c>
      <c r="L81" s="16" t="b">
        <f t="shared" si="12"/>
        <v>0</v>
      </c>
      <c r="M81" s="10" t="b">
        <f t="shared" si="13"/>
        <v>0</v>
      </c>
      <c r="N81" s="10" t="b">
        <f t="shared" si="14"/>
        <v>0</v>
      </c>
      <c r="O81" s="10" t="b">
        <f t="shared" si="15"/>
        <v>0</v>
      </c>
      <c r="P81" s="10" t="b">
        <f t="shared" si="16"/>
        <v>0</v>
      </c>
      <c r="Q81" s="17" t="b">
        <f t="shared" si="19"/>
        <v>1</v>
      </c>
      <c r="R81" s="18" t="str">
        <f t="shared" si="17"/>
        <v>שרשרת</v>
      </c>
    </row>
    <row r="82" spans="5:18" ht="15" x14ac:dyDescent="0.25">
      <c r="E82" s="16" t="b">
        <f t="shared" si="21"/>
        <v>0</v>
      </c>
      <c r="F82" s="10" t="b">
        <f t="shared" si="21"/>
        <v>0</v>
      </c>
      <c r="G82" s="10" t="b">
        <f t="shared" si="21"/>
        <v>0</v>
      </c>
      <c r="H82" s="10" t="b">
        <f t="shared" si="21"/>
        <v>0</v>
      </c>
      <c r="I82" s="10" t="b">
        <f t="shared" si="21"/>
        <v>0</v>
      </c>
      <c r="J82" s="17" t="b">
        <f t="shared" si="18"/>
        <v>1</v>
      </c>
      <c r="K82" s="18" t="str">
        <f t="shared" si="11"/>
        <v>כוורת</v>
      </c>
      <c r="L82" s="16" t="b">
        <f t="shared" si="12"/>
        <v>0</v>
      </c>
      <c r="M82" s="10" t="b">
        <f t="shared" si="13"/>
        <v>0</v>
      </c>
      <c r="N82" s="10" t="b">
        <f t="shared" si="14"/>
        <v>0</v>
      </c>
      <c r="O82" s="10" t="b">
        <f t="shared" si="15"/>
        <v>0</v>
      </c>
      <c r="P82" s="10" t="b">
        <f t="shared" si="16"/>
        <v>0</v>
      </c>
      <c r="Q82" s="17" t="b">
        <f t="shared" si="19"/>
        <v>1</v>
      </c>
      <c r="R82" s="18" t="str">
        <f t="shared" si="17"/>
        <v>תמרור</v>
      </c>
    </row>
    <row r="83" spans="5:18" ht="15.75" thickBot="1" x14ac:dyDescent="0.3">
      <c r="E83" s="19" t="b">
        <f t="shared" si="21"/>
        <v>1</v>
      </c>
      <c r="F83" s="20" t="b">
        <f t="shared" si="21"/>
        <v>0</v>
      </c>
      <c r="G83" s="20" t="b">
        <f t="shared" si="21"/>
        <v>0</v>
      </c>
      <c r="H83" s="20" t="b">
        <f t="shared" si="21"/>
        <v>0</v>
      </c>
      <c r="I83" s="20" t="b">
        <f t="shared" si="21"/>
        <v>0</v>
      </c>
      <c r="J83" s="21" t="b">
        <f t="shared" si="18"/>
        <v>0</v>
      </c>
      <c r="K83" s="22" t="str">
        <f t="shared" si="11"/>
        <v/>
      </c>
      <c r="L83" s="19" t="b">
        <f t="shared" si="12"/>
        <v>0</v>
      </c>
      <c r="M83" s="20" t="b">
        <f t="shared" si="13"/>
        <v>0</v>
      </c>
      <c r="N83" s="20" t="b">
        <f t="shared" si="14"/>
        <v>0</v>
      </c>
      <c r="O83" s="20" t="b">
        <f t="shared" si="15"/>
        <v>1</v>
      </c>
      <c r="P83" s="20" t="b">
        <f t="shared" si="16"/>
        <v>0</v>
      </c>
      <c r="Q83" s="21" t="b">
        <f t="shared" si="19"/>
        <v>0</v>
      </c>
      <c r="R83" s="22" t="str">
        <f t="shared" si="17"/>
        <v/>
      </c>
    </row>
    <row r="84" spans="5:18" ht="15" x14ac:dyDescent="0.25">
      <c r="I84" t="s">
        <v>38</v>
      </c>
      <c r="J84" s="1">
        <f>J54+J55+J56+J57+J58+J59+J60+J61+J62+J63+J64+J65+J66+J67+J68+J69+J70+J71+J72+J73+J74+J75+J76+J77+J78+J79+J80+J81+J82+J83</f>
        <v>12</v>
      </c>
      <c r="P84" t="s">
        <v>39</v>
      </c>
      <c r="Q84" s="1">
        <f>Q54+Q55+Q56+Q57+Q58+Q59+Q60+Q61+Q62+Q63+Q64+Q65+Q66+Q67+Q68+Q69+Q70+Q71+Q72+Q73+Q74+Q75+Q76+Q77+Q78+Q80+Q79+Q81+Q82+Q83</f>
        <v>25</v>
      </c>
    </row>
  </sheetData>
  <mergeCells count="4">
    <mergeCell ref="E1:I1"/>
    <mergeCell ref="L1:P1"/>
    <mergeCell ref="L53:P53"/>
    <mergeCell ref="E53:I5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</dc:creator>
  <cp:lastModifiedBy>UK</cp:lastModifiedBy>
  <dcterms:created xsi:type="dcterms:W3CDTF">2015-06-05T18:17:20Z</dcterms:created>
  <dcterms:modified xsi:type="dcterms:W3CDTF">2021-01-06T13:19:02Z</dcterms:modified>
</cp:coreProperties>
</file>