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hen_heller\subliminal_priming_w_motion_capture\development\stimuli\trial_lists\"/>
    </mc:Choice>
  </mc:AlternateContent>
  <bookViews>
    <workbookView xWindow="-120" yWindow="-120" windowWidth="25440" windowHeight="15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6" i="1"/>
  <c r="M8" i="1"/>
  <c r="M9" i="1"/>
  <c r="M10" i="1"/>
  <c r="M4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5" i="1"/>
  <c r="M37" i="1"/>
  <c r="M38" i="1"/>
  <c r="M7" i="1"/>
  <c r="M39" i="1"/>
  <c r="M41" i="1"/>
  <c r="M2" i="1"/>
</calcChain>
</file>

<file path=xl/sharedStrings.xml><?xml version="1.0" encoding="utf-8"?>
<sst xmlns="http://schemas.openxmlformats.org/spreadsheetml/2006/main" count="218" uniqueCount="99">
  <si>
    <t>prime</t>
  </si>
  <si>
    <t>prime_natural</t>
  </si>
  <si>
    <t>target</t>
  </si>
  <si>
    <t>target_natural</t>
  </si>
  <si>
    <t>distractor</t>
  </si>
  <si>
    <t>prime_left</t>
  </si>
  <si>
    <t>same</t>
  </si>
  <si>
    <t>natural_left</t>
  </si>
  <si>
    <t>mask1</t>
  </si>
  <si>
    <t>mask2</t>
  </si>
  <si>
    <t>mask3</t>
  </si>
  <si>
    <t>fix_duration</t>
  </si>
  <si>
    <t>mask1_duration</t>
  </si>
  <si>
    <t>mask2_duration</t>
  </si>
  <si>
    <t>prime_duration</t>
  </si>
  <si>
    <t>mask3_duration</t>
  </si>
  <si>
    <t>target_duration</t>
  </si>
  <si>
    <t>fix_time</t>
  </si>
  <si>
    <t>mask1_time</t>
  </si>
  <si>
    <t>mask2_time</t>
  </si>
  <si>
    <t>prime_time</t>
  </si>
  <si>
    <t>mask3_time</t>
  </si>
  <si>
    <t>target_time</t>
  </si>
  <si>
    <t>categor_time</t>
  </si>
  <si>
    <t>recog_time</t>
  </si>
  <si>
    <t>pas_time</t>
  </si>
  <si>
    <t>target_x_to</t>
  </si>
  <si>
    <t>target_y_to</t>
  </si>
  <si>
    <t>target_z_to</t>
  </si>
  <si>
    <t>target_timecourse_to</t>
  </si>
  <si>
    <t>target_x_from</t>
  </si>
  <si>
    <t>target_y_from</t>
  </si>
  <si>
    <t>target_z_from</t>
  </si>
  <si>
    <t>target_timecourse_from</t>
  </si>
  <si>
    <t>target_ans_left</t>
  </si>
  <si>
    <t>target_ans_nat</t>
  </si>
  <si>
    <t>target_correct</t>
  </si>
  <si>
    <t>target_rt</t>
  </si>
  <si>
    <t>prime_x_to</t>
  </si>
  <si>
    <t>prime_y_to</t>
  </si>
  <si>
    <t>prime_z_to</t>
  </si>
  <si>
    <t>prime_timecourse_to</t>
  </si>
  <si>
    <t>prime_x_from</t>
  </si>
  <si>
    <t>prime_y_from</t>
  </si>
  <si>
    <t>prime_z_from</t>
  </si>
  <si>
    <t>prime_timecourse_from</t>
  </si>
  <si>
    <t>prime_ans_left</t>
  </si>
  <si>
    <t>prime_correct</t>
  </si>
  <si>
    <t>prime_rt</t>
  </si>
  <si>
    <t>pas</t>
  </si>
  <si>
    <t>pas_rt</t>
  </si>
  <si>
    <t>trial_start_time</t>
  </si>
  <si>
    <t>trial_end_time</t>
  </si>
  <si>
    <t>sub_num</t>
  </si>
  <si>
    <t>iBlock</t>
  </si>
  <si>
    <t>iTrial</t>
  </si>
  <si>
    <t>אבוקה</t>
  </si>
  <si>
    <t>מלתחה</t>
  </si>
  <si>
    <t>שטרות</t>
  </si>
  <si>
    <t>אגורה</t>
  </si>
  <si>
    <t>אגמים</t>
  </si>
  <si>
    <t>תולעת</t>
  </si>
  <si>
    <t>רעמים</t>
  </si>
  <si>
    <t>קליפה</t>
  </si>
  <si>
    <t>חרקים</t>
  </si>
  <si>
    <t>בריכה</t>
  </si>
  <si>
    <t>פרעוש</t>
  </si>
  <si>
    <t>נוצות</t>
  </si>
  <si>
    <t>פרווה</t>
  </si>
  <si>
    <t>בהמות</t>
  </si>
  <si>
    <t>גשמים</t>
  </si>
  <si>
    <t>בצלים</t>
  </si>
  <si>
    <t>סופות</t>
  </si>
  <si>
    <t>חולות</t>
  </si>
  <si>
    <t>גייזר</t>
  </si>
  <si>
    <t>חולדה</t>
  </si>
  <si>
    <t>זחלים</t>
  </si>
  <si>
    <t>קוקוס</t>
  </si>
  <si>
    <t>בננות</t>
  </si>
  <si>
    <t>פילים</t>
  </si>
  <si>
    <t>צינור</t>
  </si>
  <si>
    <t>רובוט</t>
  </si>
  <si>
    <t>מכונה</t>
  </si>
  <si>
    <t>בגדים</t>
  </si>
  <si>
    <t>עננים</t>
  </si>
  <si>
    <t>קופסה</t>
  </si>
  <si>
    <t>משקפת</t>
  </si>
  <si>
    <t>וודקה</t>
  </si>
  <si>
    <t>חגורה</t>
  </si>
  <si>
    <t>חולצה</t>
  </si>
  <si>
    <t>שבשבת</t>
  </si>
  <si>
    <t>מקלחת</t>
  </si>
  <si>
    <t>שמיכה</t>
  </si>
  <si>
    <t>שרביט</t>
  </si>
  <si>
    <t>מסטיק</t>
  </si>
  <si>
    <t>חיתול</t>
  </si>
  <si>
    <t>practice</t>
  </si>
  <si>
    <t>list_id</t>
  </si>
  <si>
    <t>practice_trials.xlsx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</si>
</sst>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1"/>
  <sheetViews>
    <sheetView rightToLeft="1" tabSelected="1" workbookViewId="0">
      <pane ySplit="1" topLeftCell="A2" activePane="bottomLeft" state="frozen"/>
      <selection pane="bottomLeft" activeCell="P6" sqref="P6"/>
    </sheetView>
  </sheetViews>
  <sheetFormatPr defaultRowHeight="14.25" x14ac:dyDescent="0.2"/>
  <cols>
    <col min="1" max="1" width="8.5" style="1" bestFit="1" customWidth="1"/>
    <col min="2" max="2" width="5.75" style="1" bestFit="1" customWidth="1"/>
    <col min="3" max="3" width="4.75" style="1" bestFit="1" customWidth="1"/>
    <col min="4" max="5" width="4.75" style="1" customWidth="1"/>
    <col min="6" max="6" width="6.625" style="1" bestFit="1" customWidth="1"/>
    <col min="7" max="7" width="12" style="1" bestFit="1" customWidth="1"/>
    <col min="8" max="8" width="6.625" style="1" bestFit="1" customWidth="1"/>
    <col min="9" max="9" width="12" style="1" bestFit="1" customWidth="1"/>
    <col min="10" max="10" width="8.5" style="1" bestFit="1" customWidth="1"/>
    <col min="11" max="11" width="8.875" style="1" bestFit="1" customWidth="1"/>
    <col min="12" max="12" width="5.5" style="1" bestFit="1" customWidth="1"/>
    <col min="13" max="13" width="9.75" style="1" bestFit="1" customWidth="1"/>
    <col min="14" max="14" width="9.75" style="1" customWidth="1"/>
    <col min="15" max="16" width="6.375" style="1" bestFit="1" customWidth="1"/>
    <col min="17" max="17" width="10.125" style="1" bestFit="1" customWidth="1"/>
    <col min="18" max="19" width="14" style="1" bestFit="1" customWidth="1"/>
    <col min="20" max="20" width="13.125" style="1" bestFit="1" customWidth="1"/>
    <col min="21" max="21" width="14" style="1" bestFit="1" customWidth="1"/>
    <col min="22" max="22" width="13.125" style="1" bestFit="1" customWidth="1"/>
    <col min="23" max="23" width="7.125" style="1" bestFit="1" customWidth="1"/>
    <col min="24" max="25" width="10.875" style="1" bestFit="1" customWidth="1"/>
    <col min="26" max="26" width="10" style="1" bestFit="1" customWidth="1"/>
    <col min="27" max="27" width="10.875" style="1" bestFit="1" customWidth="1"/>
    <col min="28" max="28" width="10" style="1" bestFit="1" customWidth="1"/>
    <col min="29" max="29" width="11.5" style="1" bestFit="1" customWidth="1"/>
    <col min="30" max="30" width="10" style="1" bestFit="1" customWidth="1"/>
    <col min="31" max="31" width="8.375" style="1" bestFit="1" customWidth="1"/>
    <col min="32" max="33" width="9.875" style="1" bestFit="1" customWidth="1"/>
    <col min="34" max="34" width="10" style="1" bestFit="1" customWidth="1"/>
    <col min="35" max="35" width="18.375" style="1" bestFit="1" customWidth="1"/>
    <col min="36" max="37" width="12.125" style="1" bestFit="1" customWidth="1"/>
    <col min="38" max="38" width="12.25" style="1" bestFit="1" customWidth="1"/>
    <col min="39" max="39" width="20.625" style="1" bestFit="1" customWidth="1"/>
    <col min="40" max="40" width="13" style="1" bestFit="1" customWidth="1"/>
    <col min="41" max="41" width="13.125" style="1" bestFit="1" customWidth="1"/>
    <col min="42" max="42" width="12.25" style="1" bestFit="1" customWidth="1"/>
    <col min="43" max="43" width="7.625" style="1" bestFit="1" customWidth="1"/>
    <col min="44" max="45" width="9.875" style="1" bestFit="1" customWidth="1"/>
    <col min="46" max="46" width="10" style="1" bestFit="1" customWidth="1"/>
    <col min="47" max="47" width="18.375" style="1" bestFit="1" customWidth="1"/>
    <col min="48" max="49" width="12.125" style="1" bestFit="1" customWidth="1"/>
    <col min="50" max="50" width="12.25" style="1" bestFit="1" customWidth="1"/>
    <col min="51" max="51" width="20.625" style="1" bestFit="1" customWidth="1"/>
    <col min="52" max="52" width="13" style="1" bestFit="1" customWidth="1"/>
    <col min="53" max="53" width="12.25" style="1" bestFit="1" customWidth="1"/>
    <col min="54" max="54" width="7.625" style="1" bestFit="1" customWidth="1"/>
    <col min="55" max="55" width="3.875" style="1" bestFit="1" customWidth="1"/>
    <col min="56" max="56" width="6" style="1" bestFit="1" customWidth="1"/>
    <col min="57" max="57" width="13" style="1" bestFit="1" customWidth="1"/>
    <col min="58" max="58" width="12.25" style="1" bestFit="1" customWidth="1"/>
    <col min="59" max="16384" width="9" style="1"/>
  </cols>
  <sheetData>
    <row r="1" spans="1:58" x14ac:dyDescent="0.2">
      <c r="A1" s="1" t="s">
        <v>53</v>
      </c>
      <c r="B1" s="1" t="s">
        <v>54</v>
      </c>
      <c r="C1" s="1" t="s">
        <v>55</v>
      </c>
      <c r="D1" s="1" t="s">
        <v>97</v>
      </c>
      <c r="E1" s="1" t="s">
        <v>96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</row>
    <row r="2" spans="1:58" x14ac:dyDescent="0.2">
      <c r="B2" s="1">
        <v>1</v>
      </c>
      <c r="C2" s="1">
        <v>1</v>
      </c>
      <c r="D2" s="1" t="s">
        <v>98</v>
      </c>
      <c r="E2" s="1">
        <v>1</v>
      </c>
      <c r="F2" s="1" t="s">
        <v>64</v>
      </c>
      <c r="G2" s="1" t="b">
        <v>1</v>
      </c>
      <c r="H2" s="1" t="s">
        <v>56</v>
      </c>
      <c r="I2" s="1">
        <v>0</v>
      </c>
      <c r="J2" s="1" t="s">
        <v>69</v>
      </c>
      <c r="K2" s="1">
        <v>1</v>
      </c>
      <c r="L2" s="1">
        <v>0</v>
      </c>
      <c r="M2" s="1">
        <f t="shared" ref="M2:M41" si="0">L2+I2*2</f>
        <v>0</v>
      </c>
      <c r="N2" s="1">
        <v>78</v>
      </c>
      <c r="O2" s="1">
        <v>81</v>
      </c>
      <c r="P2" s="1">
        <v>80</v>
      </c>
      <c r="Q2" s="1">
        <v>1</v>
      </c>
      <c r="R2" s="1">
        <v>0.27</v>
      </c>
      <c r="S2" s="1">
        <v>0.03</v>
      </c>
      <c r="T2" s="1">
        <v>0.03</v>
      </c>
      <c r="U2" s="1">
        <v>0.03</v>
      </c>
      <c r="V2" s="1">
        <v>0.5</v>
      </c>
      <c r="AO2" s="1">
        <v>0</v>
      </c>
      <c r="AP2" s="1">
        <v>0</v>
      </c>
      <c r="BA2" s="1">
        <v>0</v>
      </c>
    </row>
    <row r="3" spans="1:58" x14ac:dyDescent="0.2">
      <c r="B3" s="1">
        <v>1</v>
      </c>
      <c r="C3" s="1">
        <v>2</v>
      </c>
      <c r="D3" s="1" t="s">
        <v>98</v>
      </c>
      <c r="E3" s="1">
        <v>1</v>
      </c>
      <c r="F3" s="1" t="s">
        <v>57</v>
      </c>
      <c r="G3" s="1" t="b">
        <v>0</v>
      </c>
      <c r="H3" s="1" t="s">
        <v>57</v>
      </c>
      <c r="I3" s="1">
        <v>0</v>
      </c>
      <c r="J3" s="1" t="s">
        <v>90</v>
      </c>
      <c r="K3" s="1">
        <v>0</v>
      </c>
      <c r="L3" s="1">
        <v>1</v>
      </c>
      <c r="M3" s="1">
        <f t="shared" si="0"/>
        <v>1</v>
      </c>
      <c r="N3" s="1">
        <v>58</v>
      </c>
      <c r="O3" s="1">
        <v>62</v>
      </c>
      <c r="P3" s="1">
        <v>48</v>
      </c>
      <c r="Q3" s="1">
        <v>1</v>
      </c>
      <c r="R3" s="1">
        <v>0.27</v>
      </c>
      <c r="S3" s="1">
        <v>0.03</v>
      </c>
      <c r="T3" s="1">
        <v>0.03</v>
      </c>
      <c r="U3" s="1">
        <v>0.03</v>
      </c>
      <c r="V3" s="1">
        <v>0.5</v>
      </c>
      <c r="AO3" s="1">
        <v>0</v>
      </c>
      <c r="AP3" s="1">
        <v>0</v>
      </c>
      <c r="BA3" s="1">
        <v>0</v>
      </c>
    </row>
    <row r="4" spans="1:58" x14ac:dyDescent="0.2">
      <c r="B4" s="1">
        <v>1</v>
      </c>
      <c r="C4" s="1">
        <v>3</v>
      </c>
      <c r="D4" s="1" t="s">
        <v>98</v>
      </c>
      <c r="E4" s="1">
        <v>1</v>
      </c>
      <c r="F4" s="1" t="s">
        <v>60</v>
      </c>
      <c r="G4" s="1" t="b">
        <v>1</v>
      </c>
      <c r="H4" s="1" t="s">
        <v>60</v>
      </c>
      <c r="I4" s="1">
        <v>1</v>
      </c>
      <c r="J4" s="1" t="s">
        <v>72</v>
      </c>
      <c r="K4" s="1">
        <v>1</v>
      </c>
      <c r="L4" s="1">
        <v>1</v>
      </c>
      <c r="M4" s="1">
        <f t="shared" si="0"/>
        <v>3</v>
      </c>
      <c r="N4" s="1">
        <v>70</v>
      </c>
      <c r="O4" s="1">
        <v>37</v>
      </c>
      <c r="P4" s="1">
        <v>38</v>
      </c>
      <c r="Q4" s="1">
        <v>1</v>
      </c>
      <c r="R4" s="1">
        <v>0.27</v>
      </c>
      <c r="S4" s="1">
        <v>0.03</v>
      </c>
      <c r="T4" s="1">
        <v>0.03</v>
      </c>
      <c r="U4" s="1">
        <v>0.03</v>
      </c>
      <c r="V4" s="1">
        <v>0.5</v>
      </c>
      <c r="AO4" s="1">
        <v>0</v>
      </c>
      <c r="AP4" s="1">
        <v>0</v>
      </c>
      <c r="BA4" s="1">
        <v>0</v>
      </c>
    </row>
    <row r="5" spans="1:58" x14ac:dyDescent="0.2">
      <c r="B5" s="1">
        <v>1</v>
      </c>
      <c r="C5" s="1">
        <v>4</v>
      </c>
      <c r="D5" s="1" t="s">
        <v>98</v>
      </c>
      <c r="E5" s="1">
        <v>1</v>
      </c>
      <c r="F5" s="1" t="s">
        <v>89</v>
      </c>
      <c r="G5" s="1" t="b">
        <v>1</v>
      </c>
      <c r="H5" s="1" t="s">
        <v>78</v>
      </c>
      <c r="I5" s="1">
        <v>1</v>
      </c>
      <c r="J5" s="1" t="s">
        <v>80</v>
      </c>
      <c r="K5" s="1">
        <v>1</v>
      </c>
      <c r="L5" s="1">
        <v>0</v>
      </c>
      <c r="M5" s="1">
        <f>L5+I5*2</f>
        <v>2</v>
      </c>
      <c r="N5" s="1">
        <v>42</v>
      </c>
      <c r="O5" s="1">
        <v>48</v>
      </c>
      <c r="P5" s="1">
        <v>81</v>
      </c>
      <c r="Q5" s="1">
        <v>1</v>
      </c>
      <c r="R5" s="1">
        <v>0.27</v>
      </c>
      <c r="S5" s="1">
        <v>0.03</v>
      </c>
      <c r="T5" s="1">
        <v>0.03</v>
      </c>
      <c r="U5" s="1">
        <v>0.03</v>
      </c>
      <c r="V5" s="1">
        <v>0.5</v>
      </c>
      <c r="AO5" s="1">
        <v>0</v>
      </c>
      <c r="AP5" s="1">
        <v>0</v>
      </c>
      <c r="BA5" s="1">
        <v>0</v>
      </c>
    </row>
    <row r="6" spans="1:58" x14ac:dyDescent="0.2">
      <c r="B6" s="1">
        <v>1</v>
      </c>
      <c r="C6" s="1">
        <v>5</v>
      </c>
      <c r="D6" s="1" t="s">
        <v>98</v>
      </c>
      <c r="E6" s="1">
        <v>1</v>
      </c>
      <c r="F6" s="1" t="s">
        <v>61</v>
      </c>
      <c r="G6" s="1" t="b">
        <v>1</v>
      </c>
      <c r="H6" s="1" t="s">
        <v>61</v>
      </c>
      <c r="I6" s="1">
        <v>1</v>
      </c>
      <c r="J6" s="1" t="s">
        <v>62</v>
      </c>
      <c r="K6" s="1">
        <v>1</v>
      </c>
      <c r="L6" s="1">
        <v>1</v>
      </c>
      <c r="M6" s="1">
        <f t="shared" si="0"/>
        <v>3</v>
      </c>
      <c r="N6" s="1">
        <v>86</v>
      </c>
      <c r="O6" s="1">
        <v>38</v>
      </c>
      <c r="P6" s="1">
        <v>55</v>
      </c>
      <c r="Q6" s="1">
        <v>1</v>
      </c>
      <c r="R6" s="1">
        <v>0.27</v>
      </c>
      <c r="S6" s="1">
        <v>0.03</v>
      </c>
      <c r="T6" s="1">
        <v>0.03</v>
      </c>
      <c r="U6" s="1">
        <v>0.03</v>
      </c>
      <c r="V6" s="1">
        <v>0.5</v>
      </c>
      <c r="AO6" s="1">
        <v>0</v>
      </c>
      <c r="AP6" s="1">
        <v>0</v>
      </c>
      <c r="BA6" s="1">
        <v>0</v>
      </c>
    </row>
    <row r="7" spans="1:58" x14ac:dyDescent="0.2">
      <c r="B7" s="1">
        <v>1</v>
      </c>
      <c r="C7" s="1">
        <v>6</v>
      </c>
      <c r="D7" s="1" t="s">
        <v>98</v>
      </c>
      <c r="E7" s="1">
        <v>1</v>
      </c>
      <c r="F7" s="1" t="s">
        <v>86</v>
      </c>
      <c r="G7" s="1" t="b">
        <v>0</v>
      </c>
      <c r="H7" s="1" t="s">
        <v>79</v>
      </c>
      <c r="I7" s="1">
        <v>1</v>
      </c>
      <c r="J7" s="1" t="s">
        <v>95</v>
      </c>
      <c r="K7" s="1">
        <v>0</v>
      </c>
      <c r="L7" s="1">
        <v>0</v>
      </c>
      <c r="M7" s="1">
        <f>L7+I7*2</f>
        <v>2</v>
      </c>
      <c r="N7" s="1">
        <v>38</v>
      </c>
      <c r="O7" s="1">
        <v>70</v>
      </c>
      <c r="P7" s="1">
        <v>41</v>
      </c>
      <c r="Q7" s="1">
        <v>1</v>
      </c>
      <c r="R7" s="1">
        <v>0.27</v>
      </c>
      <c r="S7" s="1">
        <v>0.03</v>
      </c>
      <c r="T7" s="1">
        <v>0.03</v>
      </c>
      <c r="U7" s="1">
        <v>0.03</v>
      </c>
      <c r="V7" s="1">
        <v>0.5</v>
      </c>
      <c r="AO7" s="1">
        <v>0</v>
      </c>
      <c r="AP7" s="1">
        <v>0</v>
      </c>
      <c r="BA7" s="1">
        <v>0</v>
      </c>
    </row>
    <row r="8" spans="1:58" x14ac:dyDescent="0.2">
      <c r="B8" s="1">
        <v>1</v>
      </c>
      <c r="C8" s="1">
        <v>7</v>
      </c>
      <c r="D8" s="1" t="s">
        <v>98</v>
      </c>
      <c r="E8" s="1">
        <v>1</v>
      </c>
      <c r="F8" s="1" t="s">
        <v>62</v>
      </c>
      <c r="G8" s="1" t="b">
        <v>1</v>
      </c>
      <c r="H8" s="1" t="s">
        <v>62</v>
      </c>
      <c r="I8" s="1">
        <v>1</v>
      </c>
      <c r="J8" s="1" t="s">
        <v>66</v>
      </c>
      <c r="K8" s="1">
        <v>0</v>
      </c>
      <c r="L8" s="1">
        <v>1</v>
      </c>
      <c r="M8" s="1">
        <f t="shared" si="0"/>
        <v>3</v>
      </c>
      <c r="N8" s="1">
        <v>49</v>
      </c>
      <c r="O8" s="1">
        <v>82</v>
      </c>
      <c r="P8" s="1">
        <v>36</v>
      </c>
      <c r="Q8" s="1">
        <v>1</v>
      </c>
      <c r="R8" s="1">
        <v>0.27</v>
      </c>
      <c r="S8" s="1">
        <v>0.03</v>
      </c>
      <c r="T8" s="1">
        <v>0.03</v>
      </c>
      <c r="U8" s="1">
        <v>0.03</v>
      </c>
      <c r="V8" s="1">
        <v>0.5</v>
      </c>
      <c r="AO8" s="1">
        <v>0</v>
      </c>
      <c r="AP8" s="1">
        <v>0</v>
      </c>
      <c r="BA8" s="1">
        <v>0</v>
      </c>
    </row>
    <row r="9" spans="1:58" x14ac:dyDescent="0.2">
      <c r="B9" s="1">
        <v>1</v>
      </c>
      <c r="C9" s="1">
        <v>8</v>
      </c>
      <c r="D9" s="1" t="s">
        <v>98</v>
      </c>
      <c r="E9" s="1">
        <v>1</v>
      </c>
      <c r="F9" s="1" t="s">
        <v>63</v>
      </c>
      <c r="G9" s="1" t="b">
        <v>1</v>
      </c>
      <c r="H9" s="1" t="s">
        <v>63</v>
      </c>
      <c r="I9" s="1">
        <v>1</v>
      </c>
      <c r="J9" s="1" t="s">
        <v>60</v>
      </c>
      <c r="K9" s="1">
        <v>0</v>
      </c>
      <c r="L9" s="1">
        <v>1</v>
      </c>
      <c r="M9" s="1">
        <f t="shared" si="0"/>
        <v>3</v>
      </c>
      <c r="N9" s="1">
        <v>64</v>
      </c>
      <c r="O9" s="1">
        <v>28</v>
      </c>
      <c r="P9" s="1">
        <v>68</v>
      </c>
      <c r="Q9" s="1">
        <v>1</v>
      </c>
      <c r="R9" s="1">
        <v>0.27</v>
      </c>
      <c r="S9" s="1">
        <v>0.03</v>
      </c>
      <c r="T9" s="1">
        <v>0.03</v>
      </c>
      <c r="U9" s="1">
        <v>0.03</v>
      </c>
      <c r="V9" s="1">
        <v>0.5</v>
      </c>
      <c r="AO9" s="1">
        <v>0</v>
      </c>
      <c r="AP9" s="1">
        <v>0</v>
      </c>
      <c r="BA9" s="1">
        <v>0</v>
      </c>
    </row>
    <row r="10" spans="1:58" x14ac:dyDescent="0.2">
      <c r="B10" s="1">
        <v>1</v>
      </c>
      <c r="C10" s="1">
        <v>9</v>
      </c>
      <c r="D10" s="1" t="s">
        <v>98</v>
      </c>
      <c r="E10" s="1">
        <v>1</v>
      </c>
      <c r="F10" s="1" t="s">
        <v>58</v>
      </c>
      <c r="G10" s="1" t="b">
        <v>0</v>
      </c>
      <c r="H10" s="1" t="s">
        <v>64</v>
      </c>
      <c r="I10" s="1">
        <v>1</v>
      </c>
      <c r="J10" s="1" t="s">
        <v>56</v>
      </c>
      <c r="K10" s="1">
        <v>0</v>
      </c>
      <c r="L10" s="1">
        <v>0</v>
      </c>
      <c r="M10" s="1">
        <f t="shared" si="0"/>
        <v>2</v>
      </c>
      <c r="N10" s="1">
        <v>81</v>
      </c>
      <c r="O10" s="1">
        <v>80</v>
      </c>
      <c r="P10" s="1">
        <v>73</v>
      </c>
      <c r="Q10" s="1">
        <v>1</v>
      </c>
      <c r="R10" s="1">
        <v>0.27</v>
      </c>
      <c r="S10" s="1">
        <v>0.03</v>
      </c>
      <c r="T10" s="1">
        <v>0.03</v>
      </c>
      <c r="U10" s="1">
        <v>0.03</v>
      </c>
      <c r="V10" s="1">
        <v>0.5</v>
      </c>
      <c r="AO10" s="1">
        <v>0</v>
      </c>
      <c r="AP10" s="1">
        <v>0</v>
      </c>
      <c r="BA10" s="1">
        <v>0</v>
      </c>
    </row>
    <row r="11" spans="1:58" x14ac:dyDescent="0.2">
      <c r="B11" s="1">
        <v>1</v>
      </c>
      <c r="C11" s="1">
        <v>10</v>
      </c>
      <c r="D11" s="1" t="s">
        <v>98</v>
      </c>
      <c r="E11" s="1">
        <v>1</v>
      </c>
      <c r="F11" s="1" t="s">
        <v>61</v>
      </c>
      <c r="G11" s="1" t="b">
        <v>1</v>
      </c>
      <c r="H11" s="1" t="s">
        <v>59</v>
      </c>
      <c r="I11" s="1">
        <v>0</v>
      </c>
      <c r="J11" s="1" t="s">
        <v>68</v>
      </c>
      <c r="K11" s="1">
        <v>1</v>
      </c>
      <c r="L11" s="1">
        <v>0</v>
      </c>
      <c r="M11" s="1">
        <f t="shared" si="0"/>
        <v>0</v>
      </c>
      <c r="N11" s="1">
        <v>79</v>
      </c>
      <c r="O11" s="1">
        <v>43</v>
      </c>
      <c r="P11" s="1">
        <v>77</v>
      </c>
      <c r="Q11" s="1">
        <v>1</v>
      </c>
      <c r="R11" s="1">
        <v>0.27</v>
      </c>
      <c r="S11" s="1">
        <v>0.03</v>
      </c>
      <c r="T11" s="1">
        <v>0.03</v>
      </c>
      <c r="U11" s="1">
        <v>0.03</v>
      </c>
      <c r="V11" s="1">
        <v>0.5</v>
      </c>
      <c r="AO11" s="1">
        <v>0</v>
      </c>
      <c r="AP11" s="1">
        <v>0</v>
      </c>
      <c r="BA11" s="1">
        <v>0</v>
      </c>
    </row>
    <row r="12" spans="1:58" x14ac:dyDescent="0.2">
      <c r="B12" s="1">
        <v>1</v>
      </c>
      <c r="C12" s="1">
        <v>11</v>
      </c>
      <c r="D12" s="1" t="s">
        <v>98</v>
      </c>
      <c r="E12" s="1">
        <v>1</v>
      </c>
      <c r="F12" s="1" t="s">
        <v>65</v>
      </c>
      <c r="G12" s="1" t="b">
        <v>0</v>
      </c>
      <c r="H12" s="1" t="s">
        <v>65</v>
      </c>
      <c r="I12" s="1">
        <v>0</v>
      </c>
      <c r="J12" s="1" t="s">
        <v>58</v>
      </c>
      <c r="K12" s="1">
        <v>1</v>
      </c>
      <c r="L12" s="1">
        <v>1</v>
      </c>
      <c r="M12" s="1">
        <f t="shared" si="0"/>
        <v>1</v>
      </c>
      <c r="N12" s="1">
        <v>69</v>
      </c>
      <c r="O12" s="1">
        <v>50</v>
      </c>
      <c r="P12" s="1">
        <v>77</v>
      </c>
      <c r="Q12" s="1">
        <v>1</v>
      </c>
      <c r="R12" s="1">
        <v>0.27</v>
      </c>
      <c r="S12" s="1">
        <v>0.03</v>
      </c>
      <c r="T12" s="1">
        <v>0.03</v>
      </c>
      <c r="U12" s="1">
        <v>0.03</v>
      </c>
      <c r="V12" s="1">
        <v>0.5</v>
      </c>
      <c r="AO12" s="1">
        <v>0</v>
      </c>
      <c r="AP12" s="1">
        <v>0</v>
      </c>
      <c r="BA12" s="1">
        <v>0</v>
      </c>
    </row>
    <row r="13" spans="1:58" x14ac:dyDescent="0.2">
      <c r="B13" s="1">
        <v>1</v>
      </c>
      <c r="C13" s="1">
        <v>12</v>
      </c>
      <c r="D13" s="1" t="s">
        <v>98</v>
      </c>
      <c r="E13" s="1">
        <v>1</v>
      </c>
      <c r="F13" s="1" t="s">
        <v>83</v>
      </c>
      <c r="G13" s="1" t="b">
        <v>0</v>
      </c>
      <c r="H13" s="1" t="s">
        <v>66</v>
      </c>
      <c r="I13" s="1">
        <v>1</v>
      </c>
      <c r="J13" s="1" t="s">
        <v>82</v>
      </c>
      <c r="K13" s="1">
        <v>1</v>
      </c>
      <c r="L13" s="1">
        <v>0</v>
      </c>
      <c r="M13" s="1">
        <f t="shared" si="0"/>
        <v>2</v>
      </c>
      <c r="N13" s="1">
        <v>65</v>
      </c>
      <c r="O13" s="1">
        <v>67</v>
      </c>
      <c r="P13" s="1">
        <v>49</v>
      </c>
      <c r="Q13" s="1">
        <v>1</v>
      </c>
      <c r="R13" s="1">
        <v>0.27</v>
      </c>
      <c r="S13" s="1">
        <v>0.03</v>
      </c>
      <c r="T13" s="1">
        <v>0.03</v>
      </c>
      <c r="U13" s="1">
        <v>0.03</v>
      </c>
      <c r="V13" s="1">
        <v>0.5</v>
      </c>
      <c r="AO13" s="1">
        <v>0</v>
      </c>
      <c r="AP13" s="1">
        <v>0</v>
      </c>
      <c r="BA13" s="1">
        <v>0</v>
      </c>
    </row>
    <row r="14" spans="1:58" x14ac:dyDescent="0.2">
      <c r="B14" s="1">
        <v>1</v>
      </c>
      <c r="C14" s="1">
        <v>13</v>
      </c>
      <c r="D14" s="1" t="s">
        <v>98</v>
      </c>
      <c r="E14" s="1">
        <v>1</v>
      </c>
      <c r="F14" s="1" t="s">
        <v>67</v>
      </c>
      <c r="G14" s="1" t="b">
        <v>1</v>
      </c>
      <c r="H14" s="1" t="s">
        <v>67</v>
      </c>
      <c r="I14" s="1">
        <v>1</v>
      </c>
      <c r="J14" s="1" t="s">
        <v>64</v>
      </c>
      <c r="K14" s="1">
        <v>0</v>
      </c>
      <c r="L14" s="1">
        <v>1</v>
      </c>
      <c r="M14" s="1">
        <f t="shared" si="0"/>
        <v>3</v>
      </c>
      <c r="N14" s="1">
        <v>37</v>
      </c>
      <c r="O14" s="1">
        <v>62</v>
      </c>
      <c r="P14" s="1">
        <v>29</v>
      </c>
      <c r="Q14" s="1">
        <v>1</v>
      </c>
      <c r="R14" s="1">
        <v>0.27</v>
      </c>
      <c r="S14" s="1">
        <v>0.03</v>
      </c>
      <c r="T14" s="1">
        <v>0.03</v>
      </c>
      <c r="U14" s="1">
        <v>0.03</v>
      </c>
      <c r="V14" s="1">
        <v>0.5</v>
      </c>
      <c r="AO14" s="1">
        <v>0</v>
      </c>
      <c r="AP14" s="1">
        <v>0</v>
      </c>
      <c r="BA14" s="1">
        <v>0</v>
      </c>
    </row>
    <row r="15" spans="1:58" x14ac:dyDescent="0.2">
      <c r="B15" s="1">
        <v>1</v>
      </c>
      <c r="C15" s="1">
        <v>14</v>
      </c>
      <c r="D15" s="1" t="s">
        <v>98</v>
      </c>
      <c r="E15" s="1">
        <v>1</v>
      </c>
      <c r="F15" s="1" t="s">
        <v>90</v>
      </c>
      <c r="G15" s="1" t="b">
        <v>1</v>
      </c>
      <c r="H15" s="1" t="s">
        <v>68</v>
      </c>
      <c r="I15" s="1">
        <v>1</v>
      </c>
      <c r="J15" s="1" t="s">
        <v>89</v>
      </c>
      <c r="K15" s="1">
        <v>0</v>
      </c>
      <c r="L15" s="1">
        <v>0</v>
      </c>
      <c r="M15" s="1">
        <f t="shared" si="0"/>
        <v>2</v>
      </c>
      <c r="N15" s="1">
        <v>77</v>
      </c>
      <c r="O15" s="1">
        <v>38</v>
      </c>
      <c r="P15" s="1">
        <v>85</v>
      </c>
      <c r="Q15" s="1">
        <v>1</v>
      </c>
      <c r="R15" s="1">
        <v>0.27</v>
      </c>
      <c r="S15" s="1">
        <v>0.03</v>
      </c>
      <c r="T15" s="1">
        <v>0.03</v>
      </c>
      <c r="U15" s="1">
        <v>0.03</v>
      </c>
      <c r="V15" s="1">
        <v>0.5</v>
      </c>
      <c r="AO15" s="1">
        <v>0</v>
      </c>
      <c r="AP15" s="1">
        <v>0</v>
      </c>
      <c r="BA15" s="1">
        <v>0</v>
      </c>
    </row>
    <row r="16" spans="1:58" x14ac:dyDescent="0.2">
      <c r="B16" s="1">
        <v>1</v>
      </c>
      <c r="C16" s="1">
        <v>15</v>
      </c>
      <c r="D16" s="1" t="s">
        <v>98</v>
      </c>
      <c r="E16" s="1">
        <v>1</v>
      </c>
      <c r="F16" s="1" t="s">
        <v>80</v>
      </c>
      <c r="G16" s="1" t="b">
        <v>0</v>
      </c>
      <c r="H16" s="1" t="s">
        <v>80</v>
      </c>
      <c r="I16" s="1">
        <v>0</v>
      </c>
      <c r="J16" s="1" t="s">
        <v>59</v>
      </c>
      <c r="K16" s="1">
        <v>1</v>
      </c>
      <c r="L16" s="1">
        <v>1</v>
      </c>
      <c r="M16" s="1">
        <f t="shared" si="0"/>
        <v>1</v>
      </c>
      <c r="N16" s="1">
        <v>49</v>
      </c>
      <c r="O16" s="1">
        <v>85</v>
      </c>
      <c r="P16" s="1">
        <v>28</v>
      </c>
      <c r="Q16" s="1">
        <v>1</v>
      </c>
      <c r="R16" s="1">
        <v>0.27</v>
      </c>
      <c r="S16" s="1">
        <v>0.03</v>
      </c>
      <c r="T16" s="1">
        <v>0.03</v>
      </c>
      <c r="U16" s="1">
        <v>0.03</v>
      </c>
      <c r="V16" s="1">
        <v>0.5</v>
      </c>
      <c r="AO16" s="1">
        <v>0</v>
      </c>
      <c r="AP16" s="1">
        <v>0</v>
      </c>
      <c r="BA16" s="1">
        <v>0</v>
      </c>
    </row>
    <row r="17" spans="2:53" x14ac:dyDescent="0.2">
      <c r="B17" s="1">
        <v>1</v>
      </c>
      <c r="C17" s="1">
        <v>16</v>
      </c>
      <c r="D17" s="1" t="s">
        <v>98</v>
      </c>
      <c r="E17" s="1">
        <v>1</v>
      </c>
      <c r="F17" s="1" t="s">
        <v>74</v>
      </c>
      <c r="G17" s="1" t="b">
        <v>1</v>
      </c>
      <c r="H17" s="1" t="s">
        <v>81</v>
      </c>
      <c r="I17" s="1">
        <v>0</v>
      </c>
      <c r="J17" s="1" t="s">
        <v>73</v>
      </c>
      <c r="K17" s="1">
        <v>1</v>
      </c>
      <c r="L17" s="1">
        <v>0</v>
      </c>
      <c r="M17" s="1">
        <f t="shared" si="0"/>
        <v>0</v>
      </c>
      <c r="N17" s="1">
        <v>33</v>
      </c>
      <c r="O17" s="1">
        <v>27</v>
      </c>
      <c r="P17" s="1">
        <v>67</v>
      </c>
      <c r="Q17" s="1">
        <v>1</v>
      </c>
      <c r="R17" s="1">
        <v>0.27</v>
      </c>
      <c r="S17" s="1">
        <v>0.03</v>
      </c>
      <c r="T17" s="1">
        <v>0.03</v>
      </c>
      <c r="U17" s="1">
        <v>0.03</v>
      </c>
      <c r="V17" s="1">
        <v>0.5</v>
      </c>
      <c r="AO17" s="1">
        <v>0</v>
      </c>
      <c r="AP17" s="1">
        <v>0</v>
      </c>
      <c r="BA17" s="1">
        <v>0</v>
      </c>
    </row>
    <row r="18" spans="2:53" x14ac:dyDescent="0.2">
      <c r="B18" s="1">
        <v>1</v>
      </c>
      <c r="C18" s="1">
        <v>17</v>
      </c>
      <c r="D18" s="1" t="s">
        <v>98</v>
      </c>
      <c r="E18" s="1">
        <v>1</v>
      </c>
      <c r="F18" s="1" t="s">
        <v>67</v>
      </c>
      <c r="G18" s="1" t="b">
        <v>1</v>
      </c>
      <c r="H18" s="1" t="s">
        <v>82</v>
      </c>
      <c r="I18" s="1">
        <v>0</v>
      </c>
      <c r="J18" s="1" t="s">
        <v>84</v>
      </c>
      <c r="K18" s="1">
        <v>0</v>
      </c>
      <c r="L18" s="1">
        <v>0</v>
      </c>
      <c r="M18" s="1">
        <f t="shared" si="0"/>
        <v>0</v>
      </c>
      <c r="N18" s="1">
        <v>57</v>
      </c>
      <c r="O18" s="1">
        <v>30</v>
      </c>
      <c r="P18" s="1">
        <v>27</v>
      </c>
      <c r="Q18" s="1">
        <v>1</v>
      </c>
      <c r="R18" s="1">
        <v>0.27</v>
      </c>
      <c r="S18" s="1">
        <v>0.03</v>
      </c>
      <c r="T18" s="1">
        <v>0.03</v>
      </c>
      <c r="U18" s="1">
        <v>0.03</v>
      </c>
      <c r="V18" s="1">
        <v>0.5</v>
      </c>
      <c r="AO18" s="1">
        <v>0</v>
      </c>
      <c r="AP18" s="1">
        <v>0</v>
      </c>
      <c r="BA18" s="1">
        <v>0</v>
      </c>
    </row>
    <row r="19" spans="2:53" x14ac:dyDescent="0.2">
      <c r="B19" s="1">
        <v>1</v>
      </c>
      <c r="C19" s="1">
        <v>18</v>
      </c>
      <c r="D19" s="1" t="s">
        <v>98</v>
      </c>
      <c r="E19" s="1">
        <v>1</v>
      </c>
      <c r="F19" s="1" t="s">
        <v>93</v>
      </c>
      <c r="G19" s="1" t="b">
        <v>0</v>
      </c>
      <c r="H19" s="1" t="s">
        <v>69</v>
      </c>
      <c r="I19" s="1">
        <v>1</v>
      </c>
      <c r="J19" s="1" t="s">
        <v>87</v>
      </c>
      <c r="K19" s="1">
        <v>1</v>
      </c>
      <c r="L19" s="1">
        <v>0</v>
      </c>
      <c r="M19" s="1">
        <f t="shared" si="0"/>
        <v>2</v>
      </c>
      <c r="N19" s="1">
        <v>32</v>
      </c>
      <c r="O19" s="1">
        <v>57</v>
      </c>
      <c r="P19" s="1">
        <v>31</v>
      </c>
      <c r="Q19" s="1">
        <v>1</v>
      </c>
      <c r="R19" s="1">
        <v>0.27</v>
      </c>
      <c r="S19" s="1">
        <v>0.03</v>
      </c>
      <c r="T19" s="1">
        <v>0.03</v>
      </c>
      <c r="U19" s="1">
        <v>0.03</v>
      </c>
      <c r="V19" s="1">
        <v>0.5</v>
      </c>
      <c r="AO19" s="1">
        <v>0</v>
      </c>
      <c r="AP19" s="1">
        <v>0</v>
      </c>
      <c r="BA19" s="1">
        <v>0</v>
      </c>
    </row>
    <row r="20" spans="2:53" x14ac:dyDescent="0.2">
      <c r="B20" s="1">
        <v>1</v>
      </c>
      <c r="C20" s="1">
        <v>19</v>
      </c>
      <c r="D20" s="1" t="s">
        <v>98</v>
      </c>
      <c r="E20" s="1">
        <v>1</v>
      </c>
      <c r="F20" s="1" t="s">
        <v>70</v>
      </c>
      <c r="G20" s="1" t="b">
        <v>1</v>
      </c>
      <c r="H20" s="1" t="s">
        <v>70</v>
      </c>
      <c r="I20" s="1">
        <v>1</v>
      </c>
      <c r="J20" s="1" t="s">
        <v>77</v>
      </c>
      <c r="K20" s="1">
        <v>0</v>
      </c>
      <c r="L20" s="1">
        <v>1</v>
      </c>
      <c r="M20" s="1">
        <f t="shared" si="0"/>
        <v>3</v>
      </c>
      <c r="N20" s="1">
        <v>37</v>
      </c>
      <c r="O20" s="1">
        <v>34</v>
      </c>
      <c r="P20" s="1">
        <v>79</v>
      </c>
      <c r="Q20" s="1">
        <v>1</v>
      </c>
      <c r="R20" s="1">
        <v>0.27</v>
      </c>
      <c r="S20" s="1">
        <v>0.03</v>
      </c>
      <c r="T20" s="1">
        <v>0.03</v>
      </c>
      <c r="U20" s="1">
        <v>0.03</v>
      </c>
      <c r="V20" s="1">
        <v>0.5</v>
      </c>
      <c r="AO20" s="1">
        <v>0</v>
      </c>
      <c r="AP20" s="1">
        <v>0</v>
      </c>
      <c r="BA20" s="1">
        <v>0</v>
      </c>
    </row>
    <row r="21" spans="2:53" x14ac:dyDescent="0.2">
      <c r="B21" s="1">
        <v>1</v>
      </c>
      <c r="C21" s="1">
        <v>20</v>
      </c>
      <c r="D21" s="1" t="s">
        <v>98</v>
      </c>
      <c r="E21" s="1">
        <v>1</v>
      </c>
      <c r="F21" s="1" t="s">
        <v>83</v>
      </c>
      <c r="G21" s="1" t="b">
        <v>0</v>
      </c>
      <c r="H21" s="1" t="s">
        <v>83</v>
      </c>
      <c r="I21" s="1">
        <v>0</v>
      </c>
      <c r="J21" s="1" t="s">
        <v>85</v>
      </c>
      <c r="K21" s="1">
        <v>0</v>
      </c>
      <c r="L21" s="1">
        <v>1</v>
      </c>
      <c r="M21" s="1">
        <f t="shared" si="0"/>
        <v>1</v>
      </c>
      <c r="N21" s="1">
        <v>33</v>
      </c>
      <c r="O21" s="1">
        <v>49</v>
      </c>
      <c r="P21" s="1">
        <v>81</v>
      </c>
      <c r="Q21" s="1">
        <v>1</v>
      </c>
      <c r="R21" s="1">
        <v>0.27</v>
      </c>
      <c r="S21" s="1">
        <v>0.03</v>
      </c>
      <c r="T21" s="1">
        <v>0.03</v>
      </c>
      <c r="U21" s="1">
        <v>0.03</v>
      </c>
      <c r="V21" s="1">
        <v>0.5</v>
      </c>
      <c r="AO21" s="1">
        <v>0</v>
      </c>
      <c r="AP21" s="1">
        <v>0</v>
      </c>
      <c r="BA21" s="1">
        <v>0</v>
      </c>
    </row>
    <row r="22" spans="2:53" x14ac:dyDescent="0.2">
      <c r="B22" s="1">
        <v>1</v>
      </c>
      <c r="C22" s="1">
        <v>21</v>
      </c>
      <c r="D22" s="1" t="s">
        <v>98</v>
      </c>
      <c r="E22" s="1">
        <v>1</v>
      </c>
      <c r="F22" s="1" t="s">
        <v>84</v>
      </c>
      <c r="G22" s="1" t="b">
        <v>1</v>
      </c>
      <c r="H22" s="1" t="s">
        <v>84</v>
      </c>
      <c r="I22" s="1">
        <v>1</v>
      </c>
      <c r="J22" s="1" t="s">
        <v>75</v>
      </c>
      <c r="K22" s="1">
        <v>1</v>
      </c>
      <c r="L22" s="1">
        <v>1</v>
      </c>
      <c r="M22" s="1">
        <f t="shared" si="0"/>
        <v>3</v>
      </c>
      <c r="N22" s="1">
        <v>61</v>
      </c>
      <c r="O22" s="1">
        <v>79</v>
      </c>
      <c r="P22" s="1">
        <v>40</v>
      </c>
      <c r="Q22" s="1">
        <v>1</v>
      </c>
      <c r="R22" s="1">
        <v>0.27</v>
      </c>
      <c r="S22" s="1">
        <v>0.03</v>
      </c>
      <c r="T22" s="1">
        <v>0.03</v>
      </c>
      <c r="U22" s="1">
        <v>0.03</v>
      </c>
      <c r="V22" s="1">
        <v>0.5</v>
      </c>
      <c r="AO22" s="1">
        <v>0</v>
      </c>
      <c r="AP22" s="1">
        <v>0</v>
      </c>
      <c r="BA22" s="1">
        <v>0</v>
      </c>
    </row>
    <row r="23" spans="2:53" x14ac:dyDescent="0.2">
      <c r="B23" s="1">
        <v>1</v>
      </c>
      <c r="C23" s="1">
        <v>22</v>
      </c>
      <c r="D23" s="1" t="s">
        <v>98</v>
      </c>
      <c r="E23" s="1">
        <v>1</v>
      </c>
      <c r="F23" s="1" t="s">
        <v>69</v>
      </c>
      <c r="G23" s="1" t="b">
        <v>1</v>
      </c>
      <c r="H23" s="1" t="s">
        <v>85</v>
      </c>
      <c r="I23" s="1">
        <v>0</v>
      </c>
      <c r="J23" s="1" t="s">
        <v>76</v>
      </c>
      <c r="K23" s="1">
        <v>1</v>
      </c>
      <c r="L23" s="1">
        <v>0</v>
      </c>
      <c r="M23" s="1">
        <f t="shared" si="0"/>
        <v>0</v>
      </c>
      <c r="N23" s="1">
        <v>35</v>
      </c>
      <c r="O23" s="1">
        <v>44</v>
      </c>
      <c r="P23" s="1">
        <v>53</v>
      </c>
      <c r="Q23" s="1">
        <v>1</v>
      </c>
      <c r="R23" s="1">
        <v>0.27</v>
      </c>
      <c r="S23" s="1">
        <v>0.03</v>
      </c>
      <c r="T23" s="1">
        <v>0.03</v>
      </c>
      <c r="U23" s="1">
        <v>0.03</v>
      </c>
      <c r="V23" s="1">
        <v>0.5</v>
      </c>
      <c r="AO23" s="1">
        <v>0</v>
      </c>
      <c r="AP23" s="1">
        <v>0</v>
      </c>
      <c r="BA23" s="1">
        <v>0</v>
      </c>
    </row>
    <row r="24" spans="2:53" x14ac:dyDescent="0.2">
      <c r="B24" s="1">
        <v>1</v>
      </c>
      <c r="C24" s="1">
        <v>23</v>
      </c>
      <c r="D24" s="1" t="s">
        <v>98</v>
      </c>
      <c r="E24" s="1">
        <v>1</v>
      </c>
      <c r="F24" s="1" t="s">
        <v>80</v>
      </c>
      <c r="G24" s="1" t="b">
        <v>0</v>
      </c>
      <c r="H24" s="1" t="s">
        <v>71</v>
      </c>
      <c r="I24" s="1">
        <v>1</v>
      </c>
      <c r="J24" s="1" t="s">
        <v>65</v>
      </c>
      <c r="K24" s="1">
        <v>1</v>
      </c>
      <c r="L24" s="1">
        <v>0</v>
      </c>
      <c r="M24" s="1">
        <f t="shared" si="0"/>
        <v>2</v>
      </c>
      <c r="N24" s="1">
        <v>76</v>
      </c>
      <c r="O24" s="1">
        <v>46</v>
      </c>
      <c r="P24" s="1">
        <v>77</v>
      </c>
      <c r="Q24" s="1">
        <v>1</v>
      </c>
      <c r="R24" s="1">
        <v>0.27</v>
      </c>
      <c r="S24" s="1">
        <v>0.03</v>
      </c>
      <c r="T24" s="1">
        <v>0.03</v>
      </c>
      <c r="U24" s="1">
        <v>0.03</v>
      </c>
      <c r="V24" s="1">
        <v>0.5</v>
      </c>
      <c r="AO24" s="1">
        <v>0</v>
      </c>
      <c r="AP24" s="1">
        <v>0</v>
      </c>
      <c r="BA24" s="1">
        <v>0</v>
      </c>
    </row>
    <row r="25" spans="2:53" x14ac:dyDescent="0.2">
      <c r="B25" s="1">
        <v>1</v>
      </c>
      <c r="C25" s="1">
        <v>24</v>
      </c>
      <c r="D25" s="1" t="s">
        <v>98</v>
      </c>
      <c r="E25" s="1">
        <v>1</v>
      </c>
      <c r="F25" s="1" t="s">
        <v>94</v>
      </c>
      <c r="G25" s="1" t="b">
        <v>0</v>
      </c>
      <c r="H25" s="1" t="s">
        <v>72</v>
      </c>
      <c r="I25" s="1">
        <v>1</v>
      </c>
      <c r="J25" s="1" t="s">
        <v>92</v>
      </c>
      <c r="K25" s="1">
        <v>1</v>
      </c>
      <c r="L25" s="1">
        <v>0</v>
      </c>
      <c r="M25" s="1">
        <f t="shared" si="0"/>
        <v>2</v>
      </c>
      <c r="N25" s="1">
        <v>83</v>
      </c>
      <c r="O25" s="1">
        <v>29</v>
      </c>
      <c r="P25" s="1">
        <v>35</v>
      </c>
      <c r="Q25" s="1">
        <v>1</v>
      </c>
      <c r="R25" s="1">
        <v>0.27</v>
      </c>
      <c r="S25" s="1">
        <v>0.03</v>
      </c>
      <c r="T25" s="1">
        <v>0.03</v>
      </c>
      <c r="U25" s="1">
        <v>0.03</v>
      </c>
      <c r="V25" s="1">
        <v>0.5</v>
      </c>
      <c r="AO25" s="1">
        <v>0</v>
      </c>
      <c r="AP25" s="1">
        <v>0</v>
      </c>
      <c r="BA25" s="1">
        <v>0</v>
      </c>
    </row>
    <row r="26" spans="2:53" x14ac:dyDescent="0.2">
      <c r="B26" s="1">
        <v>1</v>
      </c>
      <c r="C26" s="1">
        <v>25</v>
      </c>
      <c r="D26" s="1" t="s">
        <v>98</v>
      </c>
      <c r="E26" s="1">
        <v>1</v>
      </c>
      <c r="F26" s="1" t="s">
        <v>68</v>
      </c>
      <c r="G26" s="1" t="b">
        <v>1</v>
      </c>
      <c r="H26" s="1" t="s">
        <v>86</v>
      </c>
      <c r="I26" s="1">
        <v>0</v>
      </c>
      <c r="J26" s="1" t="s">
        <v>61</v>
      </c>
      <c r="K26" s="1">
        <v>1</v>
      </c>
      <c r="L26" s="1">
        <v>0</v>
      </c>
      <c r="M26" s="1">
        <f t="shared" si="0"/>
        <v>0</v>
      </c>
      <c r="N26" s="1">
        <v>38</v>
      </c>
      <c r="O26" s="1">
        <v>51</v>
      </c>
      <c r="P26" s="1">
        <v>53</v>
      </c>
      <c r="Q26" s="1">
        <v>1</v>
      </c>
      <c r="R26" s="1">
        <v>0.27</v>
      </c>
      <c r="S26" s="1">
        <v>0.03</v>
      </c>
      <c r="T26" s="1">
        <v>0.03</v>
      </c>
      <c r="U26" s="1">
        <v>0.03</v>
      </c>
      <c r="V26" s="1">
        <v>0.5</v>
      </c>
      <c r="AO26" s="1">
        <v>0</v>
      </c>
      <c r="AP26" s="1">
        <v>0</v>
      </c>
      <c r="BA26" s="1">
        <v>0</v>
      </c>
    </row>
    <row r="27" spans="2:53" x14ac:dyDescent="0.2">
      <c r="B27" s="1">
        <v>1</v>
      </c>
      <c r="C27" s="1">
        <v>26</v>
      </c>
      <c r="D27" s="1" t="s">
        <v>98</v>
      </c>
      <c r="E27" s="1">
        <v>1</v>
      </c>
      <c r="F27" s="1" t="s">
        <v>78</v>
      </c>
      <c r="G27" s="1" t="b">
        <v>1</v>
      </c>
      <c r="H27" s="1" t="s">
        <v>87</v>
      </c>
      <c r="I27" s="1">
        <v>0</v>
      </c>
      <c r="J27" s="1" t="s">
        <v>63</v>
      </c>
      <c r="K27" s="1">
        <v>0</v>
      </c>
      <c r="L27" s="1">
        <v>0</v>
      </c>
      <c r="M27" s="1">
        <f t="shared" si="0"/>
        <v>0</v>
      </c>
      <c r="N27" s="1">
        <v>73</v>
      </c>
      <c r="O27" s="1">
        <v>53</v>
      </c>
      <c r="P27" s="1">
        <v>47</v>
      </c>
      <c r="Q27" s="1">
        <v>1</v>
      </c>
      <c r="R27" s="1">
        <v>0.27</v>
      </c>
      <c r="S27" s="1">
        <v>0.03</v>
      </c>
      <c r="T27" s="1">
        <v>0.03</v>
      </c>
      <c r="U27" s="1">
        <v>0.03</v>
      </c>
      <c r="V27" s="1">
        <v>0.5</v>
      </c>
      <c r="AO27" s="1">
        <v>0</v>
      </c>
      <c r="AP27" s="1">
        <v>0</v>
      </c>
      <c r="BA27" s="1">
        <v>0</v>
      </c>
    </row>
    <row r="28" spans="2:53" x14ac:dyDescent="0.2">
      <c r="B28" s="1">
        <v>1</v>
      </c>
      <c r="C28" s="1">
        <v>27</v>
      </c>
      <c r="D28" s="1" t="s">
        <v>98</v>
      </c>
      <c r="E28" s="1">
        <v>1</v>
      </c>
      <c r="F28" s="1" t="s">
        <v>88</v>
      </c>
      <c r="G28" s="1" t="b">
        <v>0</v>
      </c>
      <c r="H28" s="1" t="s">
        <v>88</v>
      </c>
      <c r="I28" s="1">
        <v>0</v>
      </c>
      <c r="J28" s="1" t="s">
        <v>81</v>
      </c>
      <c r="K28" s="1">
        <v>0</v>
      </c>
      <c r="L28" s="1">
        <v>1</v>
      </c>
      <c r="M28" s="1">
        <f t="shared" si="0"/>
        <v>1</v>
      </c>
      <c r="N28" s="1">
        <v>53</v>
      </c>
      <c r="O28" s="1">
        <v>57</v>
      </c>
      <c r="P28" s="1">
        <v>69</v>
      </c>
      <c r="Q28" s="1">
        <v>1</v>
      </c>
      <c r="R28" s="1">
        <v>0.27</v>
      </c>
      <c r="S28" s="1">
        <v>0.03</v>
      </c>
      <c r="T28" s="1">
        <v>0.03</v>
      </c>
      <c r="U28" s="1">
        <v>0.03</v>
      </c>
      <c r="V28" s="1">
        <v>0.5</v>
      </c>
      <c r="AO28" s="1">
        <v>0</v>
      </c>
      <c r="AP28" s="1">
        <v>0</v>
      </c>
      <c r="BA28" s="1">
        <v>0</v>
      </c>
    </row>
    <row r="29" spans="2:53" x14ac:dyDescent="0.2">
      <c r="B29" s="1">
        <v>1</v>
      </c>
      <c r="C29" s="1">
        <v>28</v>
      </c>
      <c r="D29" s="1" t="s">
        <v>98</v>
      </c>
      <c r="E29" s="1">
        <v>1</v>
      </c>
      <c r="F29" s="1" t="s">
        <v>65</v>
      </c>
      <c r="G29" s="1" t="b">
        <v>1</v>
      </c>
      <c r="H29" s="1" t="s">
        <v>73</v>
      </c>
      <c r="I29" s="1">
        <v>1</v>
      </c>
      <c r="J29" s="1" t="s">
        <v>94</v>
      </c>
      <c r="K29" s="1">
        <v>1</v>
      </c>
      <c r="L29" s="1">
        <v>0</v>
      </c>
      <c r="M29" s="1">
        <f t="shared" si="0"/>
        <v>2</v>
      </c>
      <c r="N29" s="1">
        <v>55</v>
      </c>
      <c r="O29" s="1">
        <v>50</v>
      </c>
      <c r="P29" s="1">
        <v>51</v>
      </c>
      <c r="Q29" s="1">
        <v>1</v>
      </c>
      <c r="R29" s="1">
        <v>0.27</v>
      </c>
      <c r="S29" s="1">
        <v>0.03</v>
      </c>
      <c r="T29" s="1">
        <v>0.03</v>
      </c>
      <c r="U29" s="1">
        <v>0.03</v>
      </c>
      <c r="V29" s="1">
        <v>0.5</v>
      </c>
      <c r="AO29" s="1">
        <v>0</v>
      </c>
      <c r="AP29" s="1">
        <v>0</v>
      </c>
      <c r="BA29" s="1">
        <v>0</v>
      </c>
    </row>
    <row r="30" spans="2:53" x14ac:dyDescent="0.2">
      <c r="B30" s="1">
        <v>1</v>
      </c>
      <c r="C30" s="1">
        <v>29</v>
      </c>
      <c r="D30" s="1" t="s">
        <v>98</v>
      </c>
      <c r="E30" s="1">
        <v>1</v>
      </c>
      <c r="F30" s="1" t="s">
        <v>74</v>
      </c>
      <c r="G30" s="1" t="b">
        <v>1</v>
      </c>
      <c r="H30" s="1" t="s">
        <v>74</v>
      </c>
      <c r="I30" s="1">
        <v>1</v>
      </c>
      <c r="J30" s="1" t="s">
        <v>71</v>
      </c>
      <c r="K30" s="1">
        <v>0</v>
      </c>
      <c r="L30" s="1">
        <v>1</v>
      </c>
      <c r="M30" s="1">
        <f t="shared" si="0"/>
        <v>3</v>
      </c>
      <c r="N30" s="1">
        <v>49</v>
      </c>
      <c r="O30" s="1">
        <v>78</v>
      </c>
      <c r="P30" s="1">
        <v>31</v>
      </c>
      <c r="Q30" s="1">
        <v>1</v>
      </c>
      <c r="R30" s="1">
        <v>0.27</v>
      </c>
      <c r="S30" s="1">
        <v>0.03</v>
      </c>
      <c r="T30" s="1">
        <v>0.03</v>
      </c>
      <c r="U30" s="1">
        <v>0.03</v>
      </c>
      <c r="V30" s="1">
        <v>0.5</v>
      </c>
      <c r="AO30" s="1">
        <v>0</v>
      </c>
      <c r="AP30" s="1">
        <v>0</v>
      </c>
      <c r="BA30" s="1">
        <v>0</v>
      </c>
    </row>
    <row r="31" spans="2:53" x14ac:dyDescent="0.2">
      <c r="B31" s="1">
        <v>1</v>
      </c>
      <c r="C31" s="1">
        <v>30</v>
      </c>
      <c r="D31" s="1" t="s">
        <v>98</v>
      </c>
      <c r="E31" s="1">
        <v>1</v>
      </c>
      <c r="F31" s="1" t="s">
        <v>84</v>
      </c>
      <c r="G31" s="1" t="b">
        <v>1</v>
      </c>
      <c r="H31" s="1" t="s">
        <v>89</v>
      </c>
      <c r="I31" s="1">
        <v>0</v>
      </c>
      <c r="J31" s="1" t="s">
        <v>67</v>
      </c>
      <c r="K31" s="1">
        <v>1</v>
      </c>
      <c r="L31" s="1">
        <v>0</v>
      </c>
      <c r="M31" s="1">
        <f t="shared" si="0"/>
        <v>0</v>
      </c>
      <c r="N31" s="1">
        <v>61</v>
      </c>
      <c r="O31" s="1">
        <v>79</v>
      </c>
      <c r="P31" s="1">
        <v>76</v>
      </c>
      <c r="Q31" s="1">
        <v>1</v>
      </c>
      <c r="R31" s="1">
        <v>0.27</v>
      </c>
      <c r="S31" s="1">
        <v>0.03</v>
      </c>
      <c r="T31" s="1">
        <v>0.03</v>
      </c>
      <c r="U31" s="1">
        <v>0.03</v>
      </c>
      <c r="V31" s="1">
        <v>0.5</v>
      </c>
      <c r="AO31" s="1">
        <v>0</v>
      </c>
      <c r="AP31" s="1">
        <v>0</v>
      </c>
      <c r="BA31" s="1">
        <v>0</v>
      </c>
    </row>
    <row r="32" spans="2:53" x14ac:dyDescent="0.2">
      <c r="B32" s="1">
        <v>1</v>
      </c>
      <c r="C32" s="1">
        <v>31</v>
      </c>
      <c r="D32" s="1" t="s">
        <v>98</v>
      </c>
      <c r="E32" s="1">
        <v>1</v>
      </c>
      <c r="F32" s="1" t="s">
        <v>90</v>
      </c>
      <c r="G32" s="1" t="b">
        <v>0</v>
      </c>
      <c r="H32" s="1" t="s">
        <v>90</v>
      </c>
      <c r="I32" s="1">
        <v>0</v>
      </c>
      <c r="J32" s="1" t="s">
        <v>83</v>
      </c>
      <c r="K32" s="1">
        <v>0</v>
      </c>
      <c r="L32" s="1">
        <v>1</v>
      </c>
      <c r="M32" s="1">
        <f t="shared" si="0"/>
        <v>1</v>
      </c>
      <c r="N32" s="1">
        <v>71</v>
      </c>
      <c r="O32" s="1">
        <v>56</v>
      </c>
      <c r="P32" s="1">
        <v>62</v>
      </c>
      <c r="Q32" s="1">
        <v>1</v>
      </c>
      <c r="R32" s="1">
        <v>0.27</v>
      </c>
      <c r="S32" s="1">
        <v>0.03</v>
      </c>
      <c r="T32" s="1">
        <v>0.03</v>
      </c>
      <c r="U32" s="1">
        <v>0.03</v>
      </c>
      <c r="V32" s="1">
        <v>0.5</v>
      </c>
      <c r="AO32" s="1">
        <v>0</v>
      </c>
      <c r="AP32" s="1">
        <v>0</v>
      </c>
      <c r="BA32" s="1">
        <v>0</v>
      </c>
    </row>
    <row r="33" spans="2:53" x14ac:dyDescent="0.2">
      <c r="B33" s="1">
        <v>1</v>
      </c>
      <c r="C33" s="1">
        <v>32</v>
      </c>
      <c r="D33" s="1" t="s">
        <v>98</v>
      </c>
      <c r="E33" s="1">
        <v>1</v>
      </c>
      <c r="F33" s="1" t="s">
        <v>75</v>
      </c>
      <c r="G33" s="1" t="b">
        <v>1</v>
      </c>
      <c r="H33" s="1" t="s">
        <v>75</v>
      </c>
      <c r="I33" s="1">
        <v>1</v>
      </c>
      <c r="J33" s="1" t="s">
        <v>70</v>
      </c>
      <c r="K33" s="1">
        <v>0</v>
      </c>
      <c r="L33" s="1">
        <v>1</v>
      </c>
      <c r="M33" s="1">
        <f t="shared" si="0"/>
        <v>3</v>
      </c>
      <c r="N33" s="1">
        <v>67</v>
      </c>
      <c r="O33" s="1">
        <v>69</v>
      </c>
      <c r="P33" s="1">
        <v>34</v>
      </c>
      <c r="Q33" s="1">
        <v>1</v>
      </c>
      <c r="R33" s="1">
        <v>0.27</v>
      </c>
      <c r="S33" s="1">
        <v>0.03</v>
      </c>
      <c r="T33" s="1">
        <v>0.03</v>
      </c>
      <c r="U33" s="1">
        <v>0.03</v>
      </c>
      <c r="V33" s="1">
        <v>0.5</v>
      </c>
      <c r="AO33" s="1">
        <v>0</v>
      </c>
      <c r="AP33" s="1">
        <v>0</v>
      </c>
      <c r="BA33" s="1">
        <v>0</v>
      </c>
    </row>
    <row r="34" spans="2:53" x14ac:dyDescent="0.2">
      <c r="B34" s="1">
        <v>1</v>
      </c>
      <c r="C34" s="1">
        <v>33</v>
      </c>
      <c r="D34" s="1" t="s">
        <v>98</v>
      </c>
      <c r="E34" s="1">
        <v>1</v>
      </c>
      <c r="F34" s="1" t="s">
        <v>81</v>
      </c>
      <c r="G34" s="1" t="b">
        <v>0</v>
      </c>
      <c r="H34" s="1" t="s">
        <v>76</v>
      </c>
      <c r="I34" s="1">
        <v>1</v>
      </c>
      <c r="J34" s="1" t="s">
        <v>91</v>
      </c>
      <c r="K34" s="1">
        <v>0</v>
      </c>
      <c r="L34" s="1">
        <v>0</v>
      </c>
      <c r="M34" s="1">
        <f t="shared" si="0"/>
        <v>2</v>
      </c>
      <c r="N34" s="1">
        <v>68</v>
      </c>
      <c r="O34" s="1">
        <v>39</v>
      </c>
      <c r="P34" s="1">
        <v>42</v>
      </c>
      <c r="Q34" s="1">
        <v>1</v>
      </c>
      <c r="R34" s="1">
        <v>0.27</v>
      </c>
      <c r="S34" s="1">
        <v>0.03</v>
      </c>
      <c r="T34" s="1">
        <v>0.03</v>
      </c>
      <c r="U34" s="1">
        <v>0.03</v>
      </c>
      <c r="V34" s="1">
        <v>0.5</v>
      </c>
      <c r="AO34" s="1">
        <v>0</v>
      </c>
      <c r="AP34" s="1">
        <v>0</v>
      </c>
      <c r="BA34" s="1">
        <v>0</v>
      </c>
    </row>
    <row r="35" spans="2:53" x14ac:dyDescent="0.2">
      <c r="B35" s="1">
        <v>1</v>
      </c>
      <c r="C35" s="1">
        <v>34</v>
      </c>
      <c r="D35" s="1" t="s">
        <v>98</v>
      </c>
      <c r="E35" s="1">
        <v>1</v>
      </c>
      <c r="F35" s="1" t="s">
        <v>77</v>
      </c>
      <c r="G35" s="1" t="b">
        <v>1</v>
      </c>
      <c r="H35" s="1" t="s">
        <v>77</v>
      </c>
      <c r="I35" s="1">
        <v>1</v>
      </c>
      <c r="J35" s="1" t="s">
        <v>74</v>
      </c>
      <c r="K35" s="1">
        <v>0</v>
      </c>
      <c r="L35" s="1">
        <v>1</v>
      </c>
      <c r="M35" s="1">
        <f t="shared" si="0"/>
        <v>3</v>
      </c>
      <c r="N35" s="1">
        <v>32</v>
      </c>
      <c r="O35" s="1">
        <v>86</v>
      </c>
      <c r="P35" s="1">
        <v>82</v>
      </c>
      <c r="Q35" s="1">
        <v>1</v>
      </c>
      <c r="R35" s="1">
        <v>0.27</v>
      </c>
      <c r="S35" s="1">
        <v>0.03</v>
      </c>
      <c r="T35" s="1">
        <v>0.03</v>
      </c>
      <c r="U35" s="1">
        <v>0.03</v>
      </c>
      <c r="V35" s="1">
        <v>0.5</v>
      </c>
      <c r="AO35" s="1">
        <v>0</v>
      </c>
      <c r="AP35" s="1">
        <v>0</v>
      </c>
      <c r="BA35" s="1">
        <v>0</v>
      </c>
    </row>
    <row r="36" spans="2:53" x14ac:dyDescent="0.2">
      <c r="B36" s="1">
        <v>1</v>
      </c>
      <c r="C36" s="1">
        <v>35</v>
      </c>
      <c r="D36" s="1" t="s">
        <v>98</v>
      </c>
      <c r="E36" s="1">
        <v>1</v>
      </c>
      <c r="F36" s="1" t="s">
        <v>95</v>
      </c>
      <c r="G36" s="1" t="b">
        <v>0</v>
      </c>
      <c r="H36" s="1" t="s">
        <v>95</v>
      </c>
      <c r="I36" s="1">
        <v>0</v>
      </c>
      <c r="J36" s="1" t="s">
        <v>93</v>
      </c>
      <c r="K36" s="1">
        <v>1</v>
      </c>
      <c r="L36" s="1">
        <v>1</v>
      </c>
      <c r="M36" s="1">
        <f t="shared" si="0"/>
        <v>1</v>
      </c>
      <c r="N36" s="1">
        <v>48</v>
      </c>
      <c r="O36" s="1">
        <v>28</v>
      </c>
      <c r="P36" s="1">
        <v>56</v>
      </c>
      <c r="Q36" s="1">
        <v>1</v>
      </c>
      <c r="R36" s="1">
        <v>0.27</v>
      </c>
      <c r="S36" s="1">
        <v>0.03</v>
      </c>
      <c r="T36" s="1">
        <v>0.03</v>
      </c>
      <c r="U36" s="1">
        <v>0.03</v>
      </c>
      <c r="V36" s="1">
        <v>0.5</v>
      </c>
      <c r="AO36" s="1">
        <v>0</v>
      </c>
      <c r="AP36" s="1">
        <v>0</v>
      </c>
      <c r="BA36" s="1">
        <v>0</v>
      </c>
    </row>
    <row r="37" spans="2:53" x14ac:dyDescent="0.2">
      <c r="B37" s="1">
        <v>1</v>
      </c>
      <c r="C37" s="1">
        <v>36</v>
      </c>
      <c r="D37" s="1" t="s">
        <v>98</v>
      </c>
      <c r="E37" s="1">
        <v>1</v>
      </c>
      <c r="F37" s="1" t="s">
        <v>93</v>
      </c>
      <c r="G37" s="1" t="b">
        <v>1</v>
      </c>
      <c r="H37" s="1" t="s">
        <v>93</v>
      </c>
      <c r="I37" s="1">
        <v>0</v>
      </c>
      <c r="J37" s="1" t="s">
        <v>86</v>
      </c>
      <c r="K37" s="1">
        <v>0</v>
      </c>
      <c r="L37" s="1">
        <v>1</v>
      </c>
      <c r="M37" s="1">
        <f t="shared" si="0"/>
        <v>1</v>
      </c>
      <c r="N37" s="1">
        <v>30</v>
      </c>
      <c r="O37" s="1">
        <v>32</v>
      </c>
      <c r="P37" s="1">
        <v>71</v>
      </c>
      <c r="Q37" s="1">
        <v>1</v>
      </c>
      <c r="R37" s="1">
        <v>0.27</v>
      </c>
      <c r="S37" s="1">
        <v>0.03</v>
      </c>
      <c r="T37" s="1">
        <v>0.03</v>
      </c>
      <c r="U37" s="1">
        <v>0.03</v>
      </c>
      <c r="V37" s="1">
        <v>0.5</v>
      </c>
      <c r="AO37" s="1">
        <v>0</v>
      </c>
      <c r="AP37" s="1">
        <v>0</v>
      </c>
      <c r="BA37" s="1">
        <v>0</v>
      </c>
    </row>
    <row r="38" spans="2:53" x14ac:dyDescent="0.2">
      <c r="B38" s="1">
        <v>1</v>
      </c>
      <c r="C38" s="1">
        <v>37</v>
      </c>
      <c r="D38" s="1" t="s">
        <v>98</v>
      </c>
      <c r="E38" s="1">
        <v>1</v>
      </c>
      <c r="F38" s="1" t="s">
        <v>94</v>
      </c>
      <c r="G38" s="1" t="b">
        <v>0</v>
      </c>
      <c r="H38" s="1" t="s">
        <v>94</v>
      </c>
      <c r="I38" s="1">
        <v>0</v>
      </c>
      <c r="J38" s="1" t="s">
        <v>88</v>
      </c>
      <c r="K38" s="1">
        <v>1</v>
      </c>
      <c r="L38" s="1">
        <v>1</v>
      </c>
      <c r="M38" s="1">
        <f t="shared" si="0"/>
        <v>1</v>
      </c>
      <c r="N38" s="1">
        <v>60</v>
      </c>
      <c r="O38" s="1">
        <v>30</v>
      </c>
      <c r="P38" s="1">
        <v>74</v>
      </c>
      <c r="Q38" s="1">
        <v>1</v>
      </c>
      <c r="R38" s="1">
        <v>0.27</v>
      </c>
      <c r="S38" s="1">
        <v>0.03</v>
      </c>
      <c r="T38" s="1">
        <v>0.03</v>
      </c>
      <c r="U38" s="1">
        <v>0.03</v>
      </c>
      <c r="V38" s="1">
        <v>0.5</v>
      </c>
      <c r="AO38" s="1">
        <v>0</v>
      </c>
      <c r="AP38" s="1">
        <v>0</v>
      </c>
      <c r="BA38" s="1">
        <v>0</v>
      </c>
    </row>
    <row r="39" spans="2:53" x14ac:dyDescent="0.2">
      <c r="B39" s="1">
        <v>1</v>
      </c>
      <c r="C39" s="1">
        <v>38</v>
      </c>
      <c r="D39" s="1" t="s">
        <v>98</v>
      </c>
      <c r="E39" s="1">
        <v>1</v>
      </c>
      <c r="F39" s="1" t="s">
        <v>79</v>
      </c>
      <c r="G39" s="1" t="b">
        <v>0</v>
      </c>
      <c r="H39" s="1" t="s">
        <v>92</v>
      </c>
      <c r="I39" s="1">
        <v>0</v>
      </c>
      <c r="J39" s="1" t="s">
        <v>78</v>
      </c>
      <c r="K39" s="1">
        <v>1</v>
      </c>
      <c r="L39" s="1">
        <v>0</v>
      </c>
      <c r="M39" s="1">
        <f t="shared" si="0"/>
        <v>0</v>
      </c>
      <c r="N39" s="1">
        <v>52</v>
      </c>
      <c r="O39" s="1">
        <v>43</v>
      </c>
      <c r="P39" s="1">
        <v>69</v>
      </c>
      <c r="Q39" s="1">
        <v>1</v>
      </c>
      <c r="R39" s="1">
        <v>0.27</v>
      </c>
      <c r="S39" s="1">
        <v>0.03</v>
      </c>
      <c r="T39" s="1">
        <v>0.03</v>
      </c>
      <c r="U39" s="1">
        <v>0.03</v>
      </c>
      <c r="V39" s="1">
        <v>0.5</v>
      </c>
      <c r="AO39" s="1">
        <v>0</v>
      </c>
      <c r="AP39" s="1">
        <v>0</v>
      </c>
      <c r="BA39" s="1">
        <v>0</v>
      </c>
    </row>
    <row r="40" spans="2:53" x14ac:dyDescent="0.2">
      <c r="B40" s="1">
        <v>1</v>
      </c>
      <c r="C40" s="1">
        <v>39</v>
      </c>
      <c r="D40" s="1" t="s">
        <v>98</v>
      </c>
      <c r="E40" s="1">
        <v>1</v>
      </c>
      <c r="F40" s="1" t="s">
        <v>58</v>
      </c>
      <c r="G40" s="1" t="b">
        <v>0</v>
      </c>
      <c r="H40" s="1" t="s">
        <v>58</v>
      </c>
      <c r="I40" s="1">
        <v>0</v>
      </c>
      <c r="J40" s="1" t="s">
        <v>57</v>
      </c>
      <c r="K40" s="1">
        <v>0</v>
      </c>
      <c r="L40" s="1">
        <v>1</v>
      </c>
      <c r="M40" s="1">
        <f>L40+I40*2</f>
        <v>1</v>
      </c>
      <c r="N40" s="1">
        <v>33</v>
      </c>
      <c r="O40" s="1">
        <v>45</v>
      </c>
      <c r="P40" s="1">
        <v>85</v>
      </c>
      <c r="Q40" s="1">
        <v>1</v>
      </c>
      <c r="R40" s="1">
        <v>0.27</v>
      </c>
      <c r="S40" s="1">
        <v>0.03</v>
      </c>
      <c r="T40" s="1">
        <v>0.03</v>
      </c>
      <c r="U40" s="1">
        <v>0.03</v>
      </c>
      <c r="V40" s="1">
        <v>0.5</v>
      </c>
      <c r="AO40" s="1">
        <v>0</v>
      </c>
      <c r="AP40" s="1">
        <v>0</v>
      </c>
      <c r="BA40" s="1">
        <v>0</v>
      </c>
    </row>
    <row r="41" spans="2:53" x14ac:dyDescent="0.2">
      <c r="B41" s="1">
        <v>1</v>
      </c>
      <c r="C41" s="1">
        <v>40</v>
      </c>
      <c r="D41" s="1" t="s">
        <v>98</v>
      </c>
      <c r="E41" s="1">
        <v>1</v>
      </c>
      <c r="F41" s="1" t="s">
        <v>77</v>
      </c>
      <c r="G41" s="1" t="b">
        <v>1</v>
      </c>
      <c r="H41" s="1" t="s">
        <v>91</v>
      </c>
      <c r="I41" s="1">
        <v>0</v>
      </c>
      <c r="J41" s="1" t="s">
        <v>79</v>
      </c>
      <c r="K41" s="1">
        <v>0</v>
      </c>
      <c r="L41" s="1">
        <v>0</v>
      </c>
      <c r="M41" s="1">
        <f t="shared" si="0"/>
        <v>0</v>
      </c>
      <c r="N41" s="1">
        <v>30</v>
      </c>
      <c r="O41" s="1">
        <v>47</v>
      </c>
      <c r="P41" s="1">
        <v>62</v>
      </c>
      <c r="Q41" s="1">
        <v>1</v>
      </c>
      <c r="R41" s="1">
        <v>0.27</v>
      </c>
      <c r="S41" s="1">
        <v>0.03</v>
      </c>
      <c r="T41" s="1">
        <v>0.03</v>
      </c>
      <c r="U41" s="1">
        <v>0.03</v>
      </c>
      <c r="V41" s="1">
        <v>0.5</v>
      </c>
      <c r="AO41" s="1">
        <v>0</v>
      </c>
      <c r="AP41" s="1">
        <v>0</v>
      </c>
      <c r="BA41" s="1">
        <v>0</v>
      </c>
    </row>
  </sheetData>
  <sortState ref="F2:BG481">
    <sortCondition ref="W2:W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UK</cp:lastModifiedBy>
  <dcterms:created xsi:type="dcterms:W3CDTF">2021-01-26T13:48:45Z</dcterms:created>
  <dcterms:modified xsi:type="dcterms:W3CDTF">2021-02-03T16:12:25Z</dcterms:modified>
</cp:coreProperties>
</file>