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15" yWindow="-15" windowWidth="14325" windowHeight="9435"/>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B50" i="4" s="1"/>
  <c r="C49" i="4"/>
  <c r="C41" i="4"/>
  <c r="C50" i="4" s="1"/>
  <c r="D49" i="4"/>
  <c r="D41" i="4"/>
  <c r="D50" i="4"/>
  <c r="E49" i="4"/>
  <c r="E41" i="4"/>
  <c r="E50" i="4"/>
  <c r="F48" i="4"/>
  <c r="F47" i="4"/>
  <c r="F46" i="4"/>
  <c r="F45" i="4"/>
  <c r="F44" i="4"/>
  <c r="F43" i="4"/>
  <c r="F40" i="4"/>
  <c r="F39" i="4"/>
  <c r="F38" i="4"/>
  <c r="F37" i="4"/>
  <c r="F36" i="4"/>
  <c r="F35" i="4"/>
  <c r="F34" i="4"/>
  <c r="F33" i="4"/>
  <c r="F32" i="4"/>
  <c r="F31" i="4"/>
  <c r="B26" i="4"/>
  <c r="B18" i="4"/>
  <c r="B27" i="4" s="1"/>
  <c r="F27" i="4" s="1"/>
  <c r="C18" i="4"/>
  <c r="C26" i="4"/>
  <c r="F26" i="4" s="1"/>
  <c r="D18" i="4"/>
  <c r="D27" i="4"/>
  <c r="D26" i="4"/>
  <c r="E18" i="4"/>
  <c r="E27" i="4" s="1"/>
  <c r="E26" i="4"/>
  <c r="F25" i="4"/>
  <c r="F24" i="4"/>
  <c r="F23" i="4"/>
  <c r="F22" i="4"/>
  <c r="F21" i="4"/>
  <c r="F20" i="4"/>
  <c r="F17" i="4"/>
  <c r="F16" i="4"/>
  <c r="F15" i="4"/>
  <c r="F14" i="4"/>
  <c r="F13" i="4"/>
  <c r="F12" i="4"/>
  <c r="F11" i="4"/>
  <c r="F10" i="4"/>
  <c r="F9" i="4"/>
  <c r="F8" i="4"/>
  <c r="B41" i="1"/>
  <c r="F41" i="1" s="1"/>
  <c r="C41" i="1"/>
  <c r="C49" i="1"/>
  <c r="B49" i="1"/>
  <c r="F49" i="1"/>
  <c r="D49" i="1"/>
  <c r="D41" i="1"/>
  <c r="D50" i="1" s="1"/>
  <c r="E41" i="1"/>
  <c r="E49" i="1"/>
  <c r="E50" i="1" s="1"/>
  <c r="F40" i="1"/>
  <c r="F39" i="1"/>
  <c r="F38" i="1"/>
  <c r="F37" i="1"/>
  <c r="F36" i="1"/>
  <c r="F35" i="1"/>
  <c r="F34" i="1"/>
  <c r="F33" i="1"/>
  <c r="F32" i="1"/>
  <c r="F31" i="1"/>
  <c r="F48" i="1"/>
  <c r="F47" i="1"/>
  <c r="F46" i="1"/>
  <c r="F45" i="1"/>
  <c r="F44" i="1"/>
  <c r="F43" i="1"/>
  <c r="B2" i="4"/>
  <c r="B3" i="4"/>
  <c r="B2" i="1"/>
  <c r="B3" i="1"/>
  <c r="B1" i="4"/>
  <c r="B1" i="1"/>
  <c r="B18" i="1"/>
  <c r="B26" i="1"/>
  <c r="C18" i="1"/>
  <c r="C26" i="1"/>
  <c r="D18" i="1"/>
  <c r="F18" i="1"/>
  <c r="D26" i="1"/>
  <c r="F25" i="1"/>
  <c r="F24" i="1"/>
  <c r="F23" i="1"/>
  <c r="F22" i="1"/>
  <c r="F21" i="1"/>
  <c r="F20" i="1"/>
  <c r="E18" i="1"/>
  <c r="E27" i="1" s="1"/>
  <c r="E26" i="1"/>
  <c r="F9" i="1"/>
  <c r="F10" i="1"/>
  <c r="F11" i="1"/>
  <c r="F12" i="1"/>
  <c r="F13" i="1"/>
  <c r="F14" i="1"/>
  <c r="F15" i="1"/>
  <c r="F16" i="1"/>
  <c r="F17" i="1"/>
  <c r="F8" i="1"/>
  <c r="F49" i="4"/>
  <c r="D16" i="5"/>
  <c r="D20" i="5"/>
  <c r="D18" i="5"/>
  <c r="D22" i="5"/>
  <c r="D17" i="5"/>
  <c r="D21" i="5"/>
  <c r="F18" i="4"/>
  <c r="F26" i="1"/>
  <c r="D27" i="1"/>
  <c r="C27" i="1"/>
  <c r="B27" i="1"/>
  <c r="F27" i="1" s="1"/>
  <c r="C50" i="1"/>
  <c r="C27" i="4"/>
  <c r="F50" i="4" l="1"/>
  <c r="C13" i="5"/>
  <c r="C14" i="5" s="1"/>
  <c r="A17" i="6" s="1"/>
  <c r="B50" i="1"/>
  <c r="F50" i="1" s="1"/>
  <c r="F41" i="4"/>
</calcChain>
</file>

<file path=xl/sharedStrings.xml><?xml version="1.0" encoding="utf-8"?>
<sst xmlns="http://schemas.openxmlformats.org/spreadsheetml/2006/main" count="195" uniqueCount="89">
  <si>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</si>
  <si>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</si>
  <si>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</si>
  <si>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</si>
  <si>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</si>
  <si>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</si>
  <si>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</si>
  <si>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</si>
  <si>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</si>
  <si>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</si>
  <si>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</si>
  <si>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</si>
  <si>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</si>
  <si>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</si>
  <si>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</si>
  <si>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</si>
  <si>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</si>
  <si>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</si>
  <si>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</si>
  <si>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</si>
  <si>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</si>
  <si>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</si>
  <si>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</si>
  <si>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</si>
  <si>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</si>
  <si>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</si>
  <si>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</si>
  <si>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</si>
  <si>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</si>
  <si>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</si>
  <si>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</si>
  <si>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</si>
  <si>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</si>
  <si>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</si>
  <si>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</si>
  <si>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</si>
  <si>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</si>
  <si>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</si>
  <si>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</si>
  <si>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</si>
  <si>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</si>
  <si>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</si>
  <si>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</si>
  <si>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</si>
  <si>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</si>
  <si>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</si>
  <si>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</si>
  <si>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</si>
  <si>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</si>
  <si>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</si>
  <si>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</si>
  <si>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</si>
  <si>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</si>
  <si>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</si>
  <si>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</si>
  <si>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</si>
  <si>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</si>
  <si>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</si>
  <si>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</si>
  <si>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</si>
  <si>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</si>
  <si>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</si>
  <si>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</si>
  <si>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</si>
  <si>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</si>
  <si>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</si>
  <si>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</si>
  <si>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</si>
  <si>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</si>
  <si>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</si>
  <si>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</si>
  <si>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</si>
  <si>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</si>
  <si>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</si>
  <si>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</si>
  <si>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</si>
  <si>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</si>
  <si>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</si>
  <si>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</si>
  <si>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State of South Carolina</t>
  </si>
  <si>
    <t>Palmetto Health</t>
  </si>
  <si>
    <t>Blue Cross Blue Shield of SC</t>
  </si>
  <si>
    <t>University of South Carolina</t>
  </si>
  <si>
    <t>Richland School District One</t>
  </si>
  <si>
    <t>Spartanburg</t>
  </si>
  <si>
    <t>Hobbysville Volunteer Fire Department</t>
  </si>
  <si>
    <t>Mercer E Reeves, III</t>
  </si>
  <si>
    <t>chipreeves@prtcnet.com</t>
  </si>
  <si>
    <t>864-969-6208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</si>
</sst>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40" name="Picture 1" descr="scstateseal">
          <a:extLst>
            <a:ext uri="{FF2B5EF4-FFF2-40B4-BE49-F238E27FC236}">
              <a16:creationId xmlns:a16="http://schemas.microsoft.com/office/drawing/2014/main" id="{9BAF243C-F000-4290-A340-6B30010C1A5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F1AF722B-6045-4FB6-9B79-273618EA900B}"/>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48" name="Picture 1" descr="scstateseal">
          <a:extLst>
            <a:ext uri="{FF2B5EF4-FFF2-40B4-BE49-F238E27FC236}">
              <a16:creationId xmlns:a16="http://schemas.microsoft.com/office/drawing/2014/main" id="{E422FF0B-795F-43DD-8ECA-51F526A0337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70" name="Picture 1" descr="scstateseal">
          <a:extLst>
            <a:ext uri="{FF2B5EF4-FFF2-40B4-BE49-F238E27FC236}">
              <a16:creationId xmlns:a16="http://schemas.microsoft.com/office/drawing/2014/main" id="{E9239143-3AAB-4F83-AD14-1AF98014BF4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94" name="Picture 1" descr="scstateseal">
          <a:extLst>
            <a:ext uri="{FF2B5EF4-FFF2-40B4-BE49-F238E27FC236}">
              <a16:creationId xmlns:a16="http://schemas.microsoft.com/office/drawing/2014/main" id="{AE51A454-97CA-4A19-AC6C-03D2C2EA803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hipreeves@prtcnet.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topLeftCell="A2"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84</v>
      </c>
      <c r="C3" s="49"/>
      <c r="D3" s="49"/>
      <c r="E3" s="49"/>
      <c r="F3" s="20"/>
    </row>
    <row r="4" spans="1:6" ht="13.5" customHeight="1" x14ac:dyDescent="0.25">
      <c r="A4" s="21" t="s">
        <v>17</v>
      </c>
      <c r="B4" s="49" t="s">
        <v>85</v>
      </c>
      <c r="C4" s="49"/>
      <c r="D4" s="49"/>
      <c r="E4" s="49"/>
      <c r="F4" s="20"/>
    </row>
    <row r="5" spans="1:6" ht="13.5" customHeight="1" x14ac:dyDescent="0.25">
      <c r="A5" s="22" t="s">
        <v>45</v>
      </c>
      <c r="B5" s="49" t="s">
        <v>51</v>
      </c>
      <c r="C5" s="49"/>
      <c r="D5" s="49"/>
      <c r="E5" s="49"/>
      <c r="F5" s="23"/>
    </row>
    <row r="6" spans="1:6" ht="13.5" x14ac:dyDescent="0.25">
      <c r="A6" s="21" t="s">
        <v>1</v>
      </c>
      <c r="B6" s="51">
        <v>42185</v>
      </c>
      <c r="C6" s="51"/>
      <c r="D6" s="51"/>
      <c r="E6" s="51"/>
      <c r="F6" s="31" t="s">
        <v>0</v>
      </c>
    </row>
    <row r="7" spans="1:6" ht="13.5" x14ac:dyDescent="0.25">
      <c r="A7" s="24" t="s">
        <v>26</v>
      </c>
      <c r="B7" s="49" t="s">
        <v>86</v>
      </c>
      <c r="C7" s="49"/>
      <c r="D7" s="49"/>
      <c r="E7" s="49"/>
      <c r="F7" s="31" t="s">
        <v>43</v>
      </c>
    </row>
    <row r="8" spans="1:6" ht="13.5" x14ac:dyDescent="0.25">
      <c r="A8" s="24" t="s">
        <v>27</v>
      </c>
      <c r="B8" s="53" t="s">
        <v>87</v>
      </c>
      <c r="C8" s="53"/>
      <c r="D8" s="53"/>
      <c r="E8" s="53"/>
      <c r="F8" s="31" t="s">
        <v>44</v>
      </c>
    </row>
    <row r="9" spans="1:6" ht="13.5" x14ac:dyDescent="0.25">
      <c r="A9" s="24" t="s">
        <v>28</v>
      </c>
      <c r="B9" s="52" t="s">
        <v>88</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35" zoomScale="102" zoomScaleNormal="100" workbookViewId="0">
      <selection activeCell="C44" sqref="C44"/>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Hobbysville Volunteer Fire Department</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v>0</v>
      </c>
      <c r="D25" s="26"/>
      <c r="E25" s="26">
        <v>0</v>
      </c>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v>77490</v>
      </c>
      <c r="C44" s="26"/>
      <c r="D44" s="26">
        <v>8684</v>
      </c>
      <c r="E44" s="26">
        <v>68806</v>
      </c>
      <c r="F44" s="14">
        <f t="shared" si="2"/>
        <v>68806</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77490</v>
      </c>
      <c r="C49" s="15">
        <f>SUM(C43:C48)</f>
        <v>0</v>
      </c>
      <c r="D49" s="15">
        <f>SUM(D43:D48)</f>
        <v>8684</v>
      </c>
      <c r="E49" s="15">
        <f>SUM(E43:E48)</f>
        <v>68806</v>
      </c>
      <c r="F49" s="15">
        <f t="shared" si="2"/>
        <v>68806</v>
      </c>
    </row>
    <row r="50" spans="1:6" ht="18" customHeight="1" thickTop="1" thickBot="1" x14ac:dyDescent="0.3">
      <c r="A50" s="9" t="s">
        <v>13</v>
      </c>
      <c r="B50" s="16">
        <f>SUM(B41,B49)</f>
        <v>77490</v>
      </c>
      <c r="C50" s="16">
        <f>SUM(C41,C49)</f>
        <v>0</v>
      </c>
      <c r="D50" s="16">
        <f>SUM(D41,D49)</f>
        <v>8684</v>
      </c>
      <c r="E50" s="16">
        <f>SUM(E41,E49)</f>
        <v>68806</v>
      </c>
      <c r="F50" s="16">
        <f t="shared" si="2"/>
        <v>68806</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8" zoomScale="102" zoomScaleNormal="100" workbookViewId="0">
      <selection activeCell="D8" sqref="D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Hobbysville Volunteer Fire Department</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v>0</v>
      </c>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v>0</v>
      </c>
      <c r="D14" s="26"/>
      <c r="E14" s="26"/>
      <c r="F14" s="14">
        <f t="shared" si="0"/>
        <v>0</v>
      </c>
    </row>
    <row r="15" spans="1:6" ht="13.5" x14ac:dyDescent="0.25">
      <c r="A15" s="5" t="s">
        <v>59</v>
      </c>
      <c r="B15" s="26"/>
      <c r="C15" s="26">
        <v>0</v>
      </c>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D29" sqref="D2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Hobbysville Volunteer Fire Department</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5" t="s">
        <v>34</v>
      </c>
      <c r="B6" s="65"/>
      <c r="C6" s="65"/>
      <c r="D6" s="65"/>
    </row>
    <row r="7" spans="1:4" s="2" customFormat="1" ht="15" customHeight="1" x14ac:dyDescent="0.35">
      <c r="A7" s="66"/>
      <c r="B7" s="67"/>
      <c r="C7" s="43" t="s">
        <v>40</v>
      </c>
      <c r="D7" s="43" t="s">
        <v>41</v>
      </c>
    </row>
    <row r="8" spans="1:4" s="2" customFormat="1" ht="39.950000000000003" customHeight="1" x14ac:dyDescent="0.35">
      <c r="A8" s="68" t="s">
        <v>35</v>
      </c>
      <c r="B8" s="68"/>
      <c r="C8" s="44"/>
      <c r="D8" s="44"/>
    </row>
    <row r="9" spans="1:4" ht="13.5" x14ac:dyDescent="0.25">
      <c r="A9" s="63" t="s">
        <v>68</v>
      </c>
      <c r="B9" s="64"/>
      <c r="C9" s="27"/>
      <c r="D9" s="13"/>
    </row>
    <row r="10" spans="1:4" ht="13.5" x14ac:dyDescent="0.25">
      <c r="A10" s="63" t="s">
        <v>69</v>
      </c>
      <c r="B10" s="64"/>
      <c r="C10" s="13"/>
      <c r="D10" s="27"/>
    </row>
    <row r="11" spans="1:4" ht="36" customHeight="1" x14ac:dyDescent="0.2">
      <c r="A11" s="68" t="s">
        <v>49</v>
      </c>
      <c r="B11" s="68"/>
      <c r="C11" s="45"/>
      <c r="D11" s="45"/>
    </row>
    <row r="12" spans="1:4" ht="13.5" x14ac:dyDescent="0.25">
      <c r="A12" s="63" t="s">
        <v>70</v>
      </c>
      <c r="B12" s="64"/>
      <c r="C12" s="42">
        <f>C9*8%</f>
        <v>0</v>
      </c>
      <c r="D12" s="46"/>
    </row>
    <row r="13" spans="1:4" ht="13.5" x14ac:dyDescent="0.25">
      <c r="A13" s="63" t="s">
        <v>71</v>
      </c>
      <c r="B13" s="64"/>
      <c r="C13" s="42">
        <f>SUM('General Obligation'!F27,'General Obligation'!F50)</f>
        <v>68806</v>
      </c>
      <c r="D13" s="46"/>
    </row>
    <row r="14" spans="1:4" ht="13.5" x14ac:dyDescent="0.25">
      <c r="A14" s="63" t="s">
        <v>72</v>
      </c>
      <c r="B14" s="64"/>
      <c r="C14" s="42">
        <f>C12-C13</f>
        <v>-68806</v>
      </c>
      <c r="D14" s="46"/>
    </row>
    <row r="15" spans="1:4" ht="36" customHeight="1" x14ac:dyDescent="0.2">
      <c r="A15" s="68" t="s">
        <v>37</v>
      </c>
      <c r="B15" s="68"/>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t="s">
        <v>79</v>
      </c>
      <c r="B25" s="49"/>
      <c r="C25" s="49"/>
      <c r="D25" s="27"/>
    </row>
    <row r="26" spans="1:4" ht="13.5" x14ac:dyDescent="0.25">
      <c r="A26" s="71" t="s">
        <v>80</v>
      </c>
      <c r="B26" s="49"/>
      <c r="C26" s="49"/>
      <c r="D26" s="27"/>
    </row>
    <row r="27" spans="1:4" ht="13.5" x14ac:dyDescent="0.25">
      <c r="A27" s="71" t="s">
        <v>81</v>
      </c>
      <c r="B27" s="49"/>
      <c r="C27" s="49"/>
      <c r="D27" s="27"/>
    </row>
    <row r="28" spans="1:4" ht="13.5" x14ac:dyDescent="0.25">
      <c r="A28" s="71" t="s">
        <v>82</v>
      </c>
      <c r="B28" s="49"/>
      <c r="C28" s="49"/>
      <c r="D28" s="27"/>
    </row>
    <row r="29" spans="1:4" ht="13.5" x14ac:dyDescent="0.25">
      <c r="A29" s="71" t="s">
        <v>83</v>
      </c>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5:D5"/>
    <mergeCell ref="A22:B22"/>
    <mergeCell ref="A32:C32"/>
    <mergeCell ref="A30:C30"/>
    <mergeCell ref="A31:C31"/>
    <mergeCell ref="A25:C25"/>
    <mergeCell ref="A26:C26"/>
    <mergeCell ref="A27:C27"/>
    <mergeCell ref="A29:C29"/>
    <mergeCell ref="A15:B15"/>
    <mergeCell ref="A4:D4"/>
    <mergeCell ref="A21:B21"/>
    <mergeCell ref="A16:B16"/>
    <mergeCell ref="A17:B17"/>
    <mergeCell ref="A11:B11"/>
    <mergeCell ref="A12:B12"/>
    <mergeCell ref="A13:B13"/>
    <mergeCell ref="A14:B14"/>
    <mergeCell ref="A6:D6"/>
    <mergeCell ref="A7:B7"/>
    <mergeCell ref="A8:B8"/>
    <mergeCell ref="A9:B9"/>
    <mergeCell ref="A10:B10"/>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2018-06-14T16:01:41Z</dcterms:modified>
</cp:coreProperties>
</file>