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s="1"/>
  <c r="D18" i="5"/>
  <c r="D19" i="5"/>
  <c r="D21" i="5"/>
  <c r="B3" i="5"/>
  <c r="B2" i="5"/>
  <c r="B1" i="5"/>
  <c r="B49" i="4"/>
  <c r="B41" i="4"/>
  <c r="B50" i="4"/>
  <c r="C49" i="4"/>
  <c r="C41" i="4"/>
  <c r="F41" i="4" s="1"/>
  <c r="C50" i="4"/>
  <c r="D49" i="4"/>
  <c r="D41" i="4"/>
  <c r="D50" i="4" s="1"/>
  <c r="E49" i="4"/>
  <c r="E50" i="4" s="1"/>
  <c r="E41" i="4"/>
  <c r="F48" i="4"/>
  <c r="F47" i="4"/>
  <c r="F46" i="4"/>
  <c r="F45" i="4"/>
  <c r="F44" i="4"/>
  <c r="F43" i="4"/>
  <c r="F40" i="4"/>
  <c r="F39" i="4"/>
  <c r="F38" i="4"/>
  <c r="F37" i="4"/>
  <c r="F36" i="4"/>
  <c r="F35" i="4"/>
  <c r="F34" i="4"/>
  <c r="F33" i="4"/>
  <c r="F32" i="4"/>
  <c r="F31" i="4"/>
  <c r="B26" i="4"/>
  <c r="F26" i="4" s="1"/>
  <c r="B18" i="4"/>
  <c r="B27" i="4" s="1"/>
  <c r="C18" i="4"/>
  <c r="C27" i="4" s="1"/>
  <c r="C26" i="4"/>
  <c r="D18" i="4"/>
  <c r="D26" i="4"/>
  <c r="D27" i="4" s="1"/>
  <c r="E18" i="4"/>
  <c r="E27" i="4" s="1"/>
  <c r="E26" i="4"/>
  <c r="F25" i="4"/>
  <c r="F24" i="4"/>
  <c r="F23" i="4"/>
  <c r="F22" i="4"/>
  <c r="F21" i="4"/>
  <c r="F20" i="4"/>
  <c r="F17" i="4"/>
  <c r="F16" i="4"/>
  <c r="F15" i="4"/>
  <c r="F14" i="4"/>
  <c r="F13" i="4"/>
  <c r="F12" i="4"/>
  <c r="F11" i="4"/>
  <c r="F10" i="4"/>
  <c r="F9" i="4"/>
  <c r="F8" i="4"/>
  <c r="B41" i="1"/>
  <c r="C41" i="1"/>
  <c r="C50" i="1" s="1"/>
  <c r="F41" i="1"/>
  <c r="D41" i="1"/>
  <c r="E41" i="1"/>
  <c r="F40" i="1"/>
  <c r="F39" i="1"/>
  <c r="F38" i="1"/>
  <c r="F37" i="1"/>
  <c r="F36" i="1"/>
  <c r="F35" i="1"/>
  <c r="F34" i="1"/>
  <c r="F33" i="1"/>
  <c r="F32" i="1"/>
  <c r="F31" i="1"/>
  <c r="B49" i="1"/>
  <c r="B50" i="1" s="1"/>
  <c r="F50" i="1" s="1"/>
  <c r="C49" i="1"/>
  <c r="F49" i="1" s="1"/>
  <c r="D49" i="1"/>
  <c r="D50" i="1"/>
  <c r="E49" i="1"/>
  <c r="E50" i="1" s="1"/>
  <c r="F48" i="1"/>
  <c r="F47" i="1"/>
  <c r="F46" i="1"/>
  <c r="F45" i="1"/>
  <c r="F44" i="1"/>
  <c r="F43" i="1"/>
  <c r="B2" i="4"/>
  <c r="B3" i="4"/>
  <c r="B2" i="1"/>
  <c r="B3" i="1"/>
  <c r="B1" i="4"/>
  <c r="B1" i="1"/>
  <c r="B18" i="1"/>
  <c r="B27" i="1" s="1"/>
  <c r="B26" i="1"/>
  <c r="F26" i="1" s="1"/>
  <c r="C18" i="1"/>
  <c r="C27" i="1" s="1"/>
  <c r="C26" i="1"/>
  <c r="D18" i="1"/>
  <c r="D26" i="1"/>
  <c r="D27" i="1"/>
  <c r="F25" i="1"/>
  <c r="F24" i="1"/>
  <c r="F23" i="1"/>
  <c r="F22" i="1"/>
  <c r="F21" i="1"/>
  <c r="F20" i="1"/>
  <c r="E18" i="1"/>
  <c r="E27" i="1"/>
  <c r="E26" i="1"/>
  <c r="F9" i="1"/>
  <c r="F10" i="1"/>
  <c r="F11" i="1"/>
  <c r="F12" i="1"/>
  <c r="F13" i="1"/>
  <c r="F14" i="1"/>
  <c r="F15" i="1"/>
  <c r="F16" i="1"/>
  <c r="F17" i="1"/>
  <c r="F8" i="1"/>
  <c r="D16" i="5"/>
  <c r="F49" i="4"/>
  <c r="D22" i="5"/>
  <c r="D17" i="5"/>
  <c r="F27" i="4" l="1"/>
  <c r="F27" i="1"/>
  <c r="C13" i="5" s="1"/>
  <c r="C14" i="5" s="1"/>
  <c r="A17" i="6" s="1"/>
  <c r="F50" i="4"/>
  <c r="F18" i="4"/>
  <c r="F18" i="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<sst xmlns="http://schemas.openxmlformats.org/spreadsheetml/2006/main" count="195" uniqueCount="89">
  <si>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</si>
  <si>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</si>
  <si>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</si>
  <si>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</si>
  <si>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</si>
  <si>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</si>
  <si>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</si>
  <si>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</si>
  <si>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</si>
  <si>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</si>
  <si>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</si>
  <si>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</si>
  <si>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</si>
  <si>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</si>
  <si>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</si>
  <si>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</si>
  <si>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</si>
  <si>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</si>
  <si>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</si>
  <si>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</si>
  <si>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</si>
  <si>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</si>
  <si>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</si>
  <si>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</si>
  <si>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</si>
  <si>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</si>
  <si>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</si>
  <si>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</si>
  <si>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</si>
  <si>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</si>
  <si>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</si>
  <si>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</si>
  <si>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</si>
  <si>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</si>
  <si>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</si>
  <si>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</si>
  <si>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</si>
  <si>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</si>
  <si>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</si>
  <si>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</si>
  <si>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</si>
  <si>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</si>
  <si>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</si>
  <si>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</si>
  <si>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</si>
  <si>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</si>
  <si>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</si>
  <si>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</si>
  <si>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</si>
  <si>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</si>
  <si>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</si>
  <si>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</si>
  <si>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</si>
  <si>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</si>
  <si>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</si>
  <si>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</si>
  <si>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</si>
  <si>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</si>
  <si>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</si>
  <si>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</si>
  <si>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</si>
  <si>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</si>
  <si>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</si>
  <si>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</si>
  <si>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</si>
  <si>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</si>
  <si>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</si>
  <si>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</si>
  <si>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</si>
  <si>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</si>
  <si>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</si>
  <si>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</si>
  <si>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</si>
  <si>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</si>
  <si>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</si>
  <si>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</si>
  <si>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</si>
  <si>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</si>
  <si>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</si>
  <si>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REBECCA C. FURTICK</t>
  </si>
  <si>
    <t>Bfurtick@calhouncounty.sc.gov</t>
  </si>
  <si>
    <t>(803)874-3519</t>
  </si>
  <si>
    <t>(803)874-1034</t>
  </si>
  <si>
    <t>DAK</t>
  </si>
  <si>
    <t>Calhoun Public Schools</t>
  </si>
  <si>
    <t>DEVRO</t>
  </si>
  <si>
    <t>Calhoun County</t>
  </si>
  <si>
    <t>Calhoun</t>
  </si>
  <si>
    <t>Calhoun School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</si>
</sst>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E5C9235A-D54C-4DB6-A4E6-3E27D11F7FD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851E70B-E182-43D2-BA5B-F96615729AF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5C9D04B5-9F2B-46B4-87E9-9A493FB4DBE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ED68FF55-5BE5-494D-9FA3-92CADF7B23A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0D9C3182-D83F-463B-AB31-F938D100F29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furtick@calhoun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87</v>
      </c>
      <c r="C3" s="49"/>
      <c r="D3" s="49"/>
      <c r="E3" s="49"/>
      <c r="F3" s="20"/>
    </row>
    <row r="4" spans="1:6" ht="13.5" customHeight="1" x14ac:dyDescent="0.25">
      <c r="A4" s="21" t="s">
        <v>17</v>
      </c>
      <c r="B4" s="49" t="s">
        <v>88</v>
      </c>
      <c r="C4" s="49"/>
      <c r="D4" s="49"/>
      <c r="E4" s="49"/>
      <c r="F4" s="20"/>
    </row>
    <row r="5" spans="1:6" ht="13.5" customHeight="1" x14ac:dyDescent="0.25">
      <c r="A5" s="22" t="s">
        <v>45</v>
      </c>
      <c r="B5" s="49" t="s">
        <v>44</v>
      </c>
      <c r="C5" s="49"/>
      <c r="D5" s="49"/>
      <c r="E5" s="49"/>
      <c r="F5" s="23"/>
    </row>
    <row r="6" spans="1:6" ht="13.5" x14ac:dyDescent="0.25">
      <c r="A6" s="21" t="s">
        <v>1</v>
      </c>
      <c r="B6" s="51">
        <v>42551</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4" zoomScale="102" zoomScaleNormal="100" workbookViewId="0">
      <selection activeCell="D33" sqref="D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v>4545872</v>
      </c>
      <c r="D32" s="26">
        <v>4545872</v>
      </c>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4545872</v>
      </c>
      <c r="D41" s="15">
        <f>SUM(D31:D40)</f>
        <v>4545872</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4545872</v>
      </c>
      <c r="D50" s="16">
        <f>SUM(D41,D49)</f>
        <v>4545872</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D29" sqref="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Calhoun</v>
      </c>
      <c r="C1" s="55"/>
      <c r="D1" s="29"/>
    </row>
    <row r="2" spans="1:4" ht="13.5" customHeight="1" x14ac:dyDescent="0.25">
      <c r="A2" s="4" t="s">
        <v>17</v>
      </c>
      <c r="B2" s="55" t="str">
        <f>IF('General Data'!B4:D4&lt;&gt;"",'General Data'!B4:D4,"")</f>
        <v>Calhoun School District</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84784334</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6782746.7199999997</v>
      </c>
      <c r="D12" s="46"/>
    </row>
    <row r="13" spans="1:4" ht="13.5" x14ac:dyDescent="0.25">
      <c r="A13" s="66" t="s">
        <v>71</v>
      </c>
      <c r="B13" s="67"/>
      <c r="C13" s="42">
        <f>SUM('General Obligation'!F27,'General Obligation'!F50)</f>
        <v>0</v>
      </c>
      <c r="D13" s="46"/>
    </row>
    <row r="14" spans="1:4" ht="13.5" x14ac:dyDescent="0.25">
      <c r="A14" s="66" t="s">
        <v>72</v>
      </c>
      <c r="B14" s="67"/>
      <c r="C14" s="42">
        <f>C12-C13</f>
        <v>6782746.7199999997</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83</v>
      </c>
      <c r="B25" s="49"/>
      <c r="C25" s="49"/>
      <c r="D25" s="27">
        <v>600</v>
      </c>
    </row>
    <row r="26" spans="1:4" ht="13.5" x14ac:dyDescent="0.25">
      <c r="A26" s="65" t="s">
        <v>84</v>
      </c>
      <c r="B26" s="49"/>
      <c r="C26" s="49"/>
      <c r="D26" s="27">
        <v>300</v>
      </c>
    </row>
    <row r="27" spans="1:4" ht="13.5" x14ac:dyDescent="0.25">
      <c r="A27" s="65" t="s">
        <v>85</v>
      </c>
      <c r="B27" s="49"/>
      <c r="C27" s="49"/>
      <c r="D27" s="27">
        <v>230</v>
      </c>
    </row>
    <row r="28" spans="1:4" ht="13.5" x14ac:dyDescent="0.25">
      <c r="A28" s="65" t="s">
        <v>86</v>
      </c>
      <c r="B28" s="49"/>
      <c r="C28" s="49"/>
      <c r="D28" s="27">
        <v>150</v>
      </c>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2018-06-14T16:14:47Z</dcterms:modified>
</cp:coreProperties>
</file>