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6\"/>
    </mc:Choice>
  </mc:AlternateContent>
  <workbookProtection workbookPassword="CAA7" lockStructure="1"/>
  <bookViews>
    <workbookView xWindow="0" yWindow="0" windowWidth="26175" windowHeight="946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B41" i="4"/>
  <c r="F41" i="4" s="1"/>
  <c r="B50" i="4"/>
  <c r="C49" i="4"/>
  <c r="C41" i="4"/>
  <c r="C50" i="4"/>
  <c r="F50" i="4"/>
  <c r="D49" i="4"/>
  <c r="D50" i="4"/>
  <c r="D41" i="4"/>
  <c r="E49" i="4"/>
  <c r="E41" i="4"/>
  <c r="E50" i="4"/>
  <c r="F48" i="4"/>
  <c r="F47" i="4"/>
  <c r="F46" i="4"/>
  <c r="F45" i="4"/>
  <c r="F44" i="4"/>
  <c r="F43" i="4"/>
  <c r="F40" i="4"/>
  <c r="F39" i="4"/>
  <c r="F38" i="4"/>
  <c r="F37" i="4"/>
  <c r="F36" i="4"/>
  <c r="F35" i="4"/>
  <c r="F34" i="4"/>
  <c r="F33" i="4"/>
  <c r="F32" i="4"/>
  <c r="F31" i="4"/>
  <c r="B26" i="4"/>
  <c r="B18" i="4"/>
  <c r="B27" i="4" s="1"/>
  <c r="C18" i="4"/>
  <c r="C26" i="4"/>
  <c r="C27" i="4"/>
  <c r="D18" i="4"/>
  <c r="D26" i="4"/>
  <c r="D27" i="4" s="1"/>
  <c r="E18" i="4"/>
  <c r="E27" i="4" s="1"/>
  <c r="E26" i="4"/>
  <c r="F25" i="4"/>
  <c r="F24" i="4"/>
  <c r="F23" i="4"/>
  <c r="F22" i="4"/>
  <c r="F21" i="4"/>
  <c r="F20" i="4"/>
  <c r="F17" i="4"/>
  <c r="F16" i="4"/>
  <c r="F15" i="4"/>
  <c r="F14" i="4"/>
  <c r="F13" i="4"/>
  <c r="F12" i="4"/>
  <c r="F11" i="4"/>
  <c r="F10" i="4"/>
  <c r="F9" i="4"/>
  <c r="F8" i="4"/>
  <c r="B41" i="1"/>
  <c r="B50" i="1" s="1"/>
  <c r="C41" i="1"/>
  <c r="F41" i="1" s="1"/>
  <c r="D41" i="1"/>
  <c r="D50" i="1" s="1"/>
  <c r="E41" i="1"/>
  <c r="E50" i="1" s="1"/>
  <c r="F40" i="1"/>
  <c r="F39" i="1"/>
  <c r="F38" i="1"/>
  <c r="F37" i="1"/>
  <c r="F36" i="1"/>
  <c r="F35" i="1"/>
  <c r="F34" i="1"/>
  <c r="F33" i="1"/>
  <c r="F32" i="1"/>
  <c r="F31" i="1"/>
  <c r="B49" i="1"/>
  <c r="C49" i="1"/>
  <c r="F49" i="1" s="1"/>
  <c r="C50" i="1"/>
  <c r="D49" i="1"/>
  <c r="E49" i="1"/>
  <c r="F48" i="1"/>
  <c r="F47" i="1"/>
  <c r="F46" i="1"/>
  <c r="F45" i="1"/>
  <c r="F44" i="1"/>
  <c r="F43" i="1"/>
  <c r="B2" i="4"/>
  <c r="B3" i="4"/>
  <c r="B2" i="1"/>
  <c r="B3" i="1"/>
  <c r="B1" i="4"/>
  <c r="B1" i="1"/>
  <c r="B18" i="1"/>
  <c r="B27" i="1" s="1"/>
  <c r="B26" i="1"/>
  <c r="C18" i="1"/>
  <c r="C26" i="1"/>
  <c r="C27" i="1"/>
  <c r="F26" i="1"/>
  <c r="D18" i="1"/>
  <c r="D27" i="1" s="1"/>
  <c r="D26" i="1"/>
  <c r="F25" i="1"/>
  <c r="F24" i="1"/>
  <c r="F23" i="1"/>
  <c r="F22" i="1"/>
  <c r="F21" i="1"/>
  <c r="F20" i="1"/>
  <c r="E18" i="1"/>
  <c r="E26" i="1"/>
  <c r="E27" i="1"/>
  <c r="F9" i="1"/>
  <c r="F10" i="1"/>
  <c r="F11" i="1"/>
  <c r="F12" i="1"/>
  <c r="F13" i="1"/>
  <c r="F14" i="1"/>
  <c r="F15" i="1"/>
  <c r="F16" i="1"/>
  <c r="F17" i="1"/>
  <c r="F8" i="1"/>
  <c r="D16" i="5"/>
  <c r="F49" i="4"/>
  <c r="F26" i="4"/>
  <c r="D22" i="5"/>
  <c r="F50" i="1" l="1"/>
  <c r="F27" i="4"/>
  <c r="F27" i="1"/>
  <c r="D21" i="5"/>
  <c r="D20" i="5"/>
  <c r="F18" i="1"/>
  <c r="D18" i="5"/>
  <c r="D19" i="5"/>
  <c r="F18" i="4"/>
  <c r="C13" i="5" l="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<sst xmlns="http://schemas.openxmlformats.org/spreadsheetml/2006/main" count="191" uniqueCount="85">
  <si>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</si>
  <si>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</si>
  <si>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</si>
  <si>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</si>
  <si>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</si>
  <si>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</si>
  <si>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</si>
  <si>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</si>
  <si>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</si>
  <si>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</si>
  <si>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</si>
  <si>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</si>
  <si>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</si>
  <si>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</si>
  <si>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</si>
  <si>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</si>
  <si>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</si>
  <si>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</si>
  <si>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</si>
  <si>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</si>
  <si>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</si>
  <si>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</si>
  <si>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</si>
  <si>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</si>
  <si>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</si>
  <si>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</si>
  <si>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</si>
  <si>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</si>
  <si>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</si>
  <si>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</si>
  <si>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</si>
  <si>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</si>
  <si>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</si>
  <si>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</si>
  <si>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</si>
  <si>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</si>
  <si>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</si>
  <si>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</si>
  <si>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</si>
  <si>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</si>
  <si>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</si>
  <si>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</si>
  <si>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</si>
  <si>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</si>
  <si>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</si>
  <si>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</si>
  <si>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</si>
  <si>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</si>
  <si>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</si>
  <si>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</si>
  <si>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</si>
  <si>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</si>
  <si>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</si>
  <si>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</si>
  <si>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</si>
  <si>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</si>
  <si>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</si>
  <si>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</si>
  <si>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</si>
  <si>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</si>
  <si>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</si>
  <si>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</si>
  <si>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</si>
  <si>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</si>
  <si>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</si>
  <si>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</si>
  <si>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</si>
  <si>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</si>
  <si>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</si>
  <si>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</si>
  <si>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</si>
  <si>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</si>
  <si>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</si>
  <si>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</si>
  <si>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</si>
  <si>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</si>
  <si>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</si>
  <si>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</si>
  <si>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</si>
  <si>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KATHY WILES</t>
  </si>
  <si>
    <t>townofcameron@windstream.net</t>
  </si>
  <si>
    <t>803-823-2145</t>
  </si>
  <si>
    <t>803-823-2288</t>
  </si>
  <si>
    <t xml:space="preserve">CALHOUN </t>
  </si>
  <si>
    <t>TOWN OF CAMERON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</si>
</sst>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6" name="Picture 1" descr="scstateseal">
          <a:extLst>
            <a:ext uri="{FF2B5EF4-FFF2-40B4-BE49-F238E27FC236}">
              <a16:creationId xmlns:a16="http://schemas.microsoft.com/office/drawing/2014/main" id="{D2477189-1DEB-4AFF-BF33-BC18FC04402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305D352-4BAC-4458-BB1C-1B88B356EDCC}"/>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6" name="Picture 1" descr="scstateseal">
          <a:extLst>
            <a:ext uri="{FF2B5EF4-FFF2-40B4-BE49-F238E27FC236}">
              <a16:creationId xmlns:a16="http://schemas.microsoft.com/office/drawing/2014/main" id="{750402F2-29DA-4BCA-9852-406210888CF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8" name="Picture 1" descr="scstateseal">
          <a:extLst>
            <a:ext uri="{FF2B5EF4-FFF2-40B4-BE49-F238E27FC236}">
              <a16:creationId xmlns:a16="http://schemas.microsoft.com/office/drawing/2014/main" id="{C8FEAC53-2CDC-460A-B2B8-4BC259C096E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2" name="Picture 1" descr="scstateseal">
          <a:extLst>
            <a:ext uri="{FF2B5EF4-FFF2-40B4-BE49-F238E27FC236}">
              <a16:creationId xmlns:a16="http://schemas.microsoft.com/office/drawing/2014/main" id="{E1485C62-064C-44AB-9C50-AE50B7EC473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ownofcameron@windstream.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83</v>
      </c>
      <c r="C3" s="49"/>
      <c r="D3" s="49"/>
      <c r="E3" s="49"/>
      <c r="F3" s="20"/>
    </row>
    <row r="4" spans="1:6" ht="13.5" customHeight="1" x14ac:dyDescent="0.25">
      <c r="A4" s="21" t="s">
        <v>17</v>
      </c>
      <c r="B4" s="49" t="s">
        <v>84</v>
      </c>
      <c r="C4" s="49"/>
      <c r="D4" s="49"/>
      <c r="E4" s="49"/>
      <c r="F4" s="20"/>
    </row>
    <row r="5" spans="1:6" ht="13.5" customHeight="1" x14ac:dyDescent="0.25">
      <c r="A5" s="22" t="s">
        <v>45</v>
      </c>
      <c r="B5" s="49" t="s">
        <v>43</v>
      </c>
      <c r="C5" s="49"/>
      <c r="D5" s="49"/>
      <c r="E5" s="49"/>
      <c r="F5" s="23"/>
    </row>
    <row r="6" spans="1:6" ht="13.5" x14ac:dyDescent="0.25">
      <c r="A6" s="21" t="s">
        <v>1</v>
      </c>
      <c r="B6" s="51">
        <v>42551</v>
      </c>
      <c r="C6" s="51"/>
      <c r="D6" s="51"/>
      <c r="E6" s="51"/>
      <c r="F6" s="31" t="s">
        <v>0</v>
      </c>
    </row>
    <row r="7" spans="1:6" ht="13.5" x14ac:dyDescent="0.25">
      <c r="A7" s="24" t="s">
        <v>26</v>
      </c>
      <c r="B7" s="49" t="s">
        <v>79</v>
      </c>
      <c r="C7" s="49"/>
      <c r="D7" s="49"/>
      <c r="E7" s="49"/>
      <c r="F7" s="31" t="s">
        <v>43</v>
      </c>
    </row>
    <row r="8" spans="1:6" ht="13.5" x14ac:dyDescent="0.25">
      <c r="A8" s="24" t="s">
        <v>27</v>
      </c>
      <c r="B8" s="53" t="s">
        <v>80</v>
      </c>
      <c r="C8" s="53"/>
      <c r="D8" s="53"/>
      <c r="E8" s="53"/>
      <c r="F8" s="31" t="s">
        <v>44</v>
      </c>
    </row>
    <row r="9" spans="1:6" ht="13.5" x14ac:dyDescent="0.25">
      <c r="A9" s="24" t="s">
        <v>28</v>
      </c>
      <c r="B9" s="52" t="s">
        <v>81</v>
      </c>
      <c r="C9" s="52"/>
      <c r="D9" s="52" t="s">
        <v>82</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7" zoomScale="102" zoomScaleNormal="100" workbookViewId="0">
      <selection activeCell="E45" sqref="E45"/>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CALHOUN </v>
      </c>
      <c r="C1" s="55"/>
      <c r="D1" s="55"/>
      <c r="E1" s="3"/>
      <c r="F1" s="3"/>
    </row>
    <row r="2" spans="1:6" ht="13.5" customHeight="1" x14ac:dyDescent="0.25">
      <c r="A2" s="4" t="s">
        <v>17</v>
      </c>
      <c r="B2" s="55" t="str">
        <f>IF('General Data'!B4:D4&lt;&gt;"",'General Data'!B4:D4,"")</f>
        <v>TOWN OF CAMERON</v>
      </c>
      <c r="C2" s="55"/>
      <c r="D2" s="55"/>
      <c r="E2" s="34"/>
      <c r="F2" s="34"/>
    </row>
    <row r="3" spans="1:6" ht="13.5" x14ac:dyDescent="0.25">
      <c r="A3" s="4" t="s">
        <v>1</v>
      </c>
      <c r="B3" s="54">
        <f>IF('General Data'!B6:D6&lt;&gt;"",'General Data'!B6:D6,"")</f>
        <v>42551</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v>20172</v>
      </c>
      <c r="C44" s="26">
        <v>23408</v>
      </c>
      <c r="D44" s="26">
        <v>10034</v>
      </c>
      <c r="E44" s="26">
        <v>15809</v>
      </c>
      <c r="F44" s="14">
        <f t="shared" si="2"/>
        <v>33546</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20172</v>
      </c>
      <c r="C49" s="15">
        <f>SUM(C43:C48)</f>
        <v>23408</v>
      </c>
      <c r="D49" s="15">
        <f>SUM(D43:D48)</f>
        <v>10034</v>
      </c>
      <c r="E49" s="15">
        <f>SUM(E43:E48)</f>
        <v>15809</v>
      </c>
      <c r="F49" s="15">
        <f t="shared" si="2"/>
        <v>33546</v>
      </c>
    </row>
    <row r="50" spans="1:6" ht="18" customHeight="1" thickTop="1" thickBot="1" x14ac:dyDescent="0.3">
      <c r="A50" s="9" t="s">
        <v>13</v>
      </c>
      <c r="B50" s="16">
        <f>SUM(B41,B49)</f>
        <v>20172</v>
      </c>
      <c r="C50" s="16">
        <f>SUM(C41,C49)</f>
        <v>23408</v>
      </c>
      <c r="D50" s="16">
        <f>SUM(D41,D49)</f>
        <v>10034</v>
      </c>
      <c r="E50" s="16">
        <f>SUM(E41,E49)</f>
        <v>15809</v>
      </c>
      <c r="F50" s="16">
        <f t="shared" si="2"/>
        <v>33546</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CALHOUN </v>
      </c>
      <c r="C1" s="55"/>
      <c r="D1" s="55"/>
      <c r="E1" s="3"/>
      <c r="F1" s="3"/>
    </row>
    <row r="2" spans="1:6" ht="13.5" customHeight="1" x14ac:dyDescent="0.25">
      <c r="A2" s="4" t="s">
        <v>17</v>
      </c>
      <c r="B2" s="55" t="str">
        <f>IF('General Data'!B4:D4&lt;&gt;"",'General Data'!B4:D4,"")</f>
        <v>TOWN OF CAMERON</v>
      </c>
      <c r="C2" s="55"/>
      <c r="D2" s="55"/>
      <c r="E2" s="62"/>
      <c r="F2" s="62"/>
    </row>
    <row r="3" spans="1:6" ht="13.5" customHeight="1" x14ac:dyDescent="0.25">
      <c r="A3" s="4" t="s">
        <v>1</v>
      </c>
      <c r="B3" s="54">
        <f>IF('General Data'!B6:D6&lt;&gt;"",'General Data'!B6:D6,"")</f>
        <v>42551</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CALHOUN </v>
      </c>
      <c r="C1" s="55"/>
      <c r="D1" s="29"/>
    </row>
    <row r="2" spans="1:4" ht="13.5" customHeight="1" x14ac:dyDescent="0.25">
      <c r="A2" s="4" t="s">
        <v>17</v>
      </c>
      <c r="B2" s="55" t="str">
        <f>IF('General Data'!B4:D4&lt;&gt;"",'General Data'!B4:D4,"")</f>
        <v>TOWN OF CAMERON</v>
      </c>
      <c r="C2" s="55"/>
      <c r="D2" s="29"/>
    </row>
    <row r="3" spans="1:4" ht="13.5" customHeight="1" x14ac:dyDescent="0.25">
      <c r="A3" s="4" t="s">
        <v>1</v>
      </c>
      <c r="B3" s="28">
        <f>IF('General Data'!B6:D6&lt;&gt;"",'General Data'!B6:D6,"")</f>
        <v>42551</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33546</v>
      </c>
      <c r="D13" s="46"/>
    </row>
    <row r="14" spans="1:4" ht="13.5" x14ac:dyDescent="0.25">
      <c r="A14" s="66" t="s">
        <v>72</v>
      </c>
      <c r="B14" s="67"/>
      <c r="C14" s="42">
        <f>C12-C13</f>
        <v>-33546</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MARTY</dc:creator>
  <cp:lastModifiedBy>Hess, Kelly</cp:lastModifiedBy>
  <cp:lastPrinted>2003-10-08T05:41:45Z</cp:lastPrinted>
  <dcterms:created xsi:type="dcterms:W3CDTF">2003-10-04T05:22:12Z</dcterms:created>
  <dcterms:modified xsi:type="dcterms:W3CDTF">2018-06-14T16:17:16Z</dcterms:modified>
</cp:coreProperties>
</file>