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2" i="5"/>
  <c r="B3" i="5"/>
  <c r="B2" i="5"/>
  <c r="B1" i="5"/>
  <c r="B49" i="4"/>
  <c r="B41" i="4"/>
  <c r="B50" i="4"/>
  <c r="C49" i="4"/>
  <c r="C41" i="4"/>
  <c r="C50" i="4" s="1"/>
  <c r="D49" i="4"/>
  <c r="D50" i="4" s="1"/>
  <c r="D41" i="4"/>
  <c r="E49" i="4"/>
  <c r="E41" i="4"/>
  <c r="E50" i="4" s="1"/>
  <c r="F48" i="4"/>
  <c r="F47" i="4"/>
  <c r="F46" i="4"/>
  <c r="F45" i="4"/>
  <c r="F44" i="4"/>
  <c r="F43" i="4"/>
  <c r="F40" i="4"/>
  <c r="F39" i="4"/>
  <c r="F38" i="4"/>
  <c r="F37" i="4"/>
  <c r="F36" i="4"/>
  <c r="F35" i="4"/>
  <c r="F34" i="4"/>
  <c r="F33" i="4"/>
  <c r="F32" i="4"/>
  <c r="F31" i="4"/>
  <c r="B26" i="4"/>
  <c r="F26" i="4" s="1"/>
  <c r="B18" i="4"/>
  <c r="F18" i="4" s="1"/>
  <c r="C18" i="4"/>
  <c r="C26" i="4"/>
  <c r="C27" i="4" s="1"/>
  <c r="D18" i="4"/>
  <c r="D27" i="4"/>
  <c r="D26" i="4"/>
  <c r="E18" i="4"/>
  <c r="E27" i="4" s="1"/>
  <c r="E26" i="4"/>
  <c r="F25" i="4"/>
  <c r="F24" i="4"/>
  <c r="F23" i="4"/>
  <c r="F22" i="4"/>
  <c r="F21" i="4"/>
  <c r="F20" i="4"/>
  <c r="F17" i="4"/>
  <c r="F16" i="4"/>
  <c r="F15" i="4"/>
  <c r="F14" i="4"/>
  <c r="F13" i="4"/>
  <c r="F12" i="4"/>
  <c r="F11" i="4"/>
  <c r="F10" i="4"/>
  <c r="F9" i="4"/>
  <c r="F8" i="4"/>
  <c r="B41" i="1"/>
  <c r="C41" i="1"/>
  <c r="C50" i="1" s="1"/>
  <c r="F50" i="1" s="1"/>
  <c r="D41" i="1"/>
  <c r="D50" i="1"/>
  <c r="E41" i="1"/>
  <c r="F40" i="1"/>
  <c r="F39" i="1"/>
  <c r="F38" i="1"/>
  <c r="F37" i="1"/>
  <c r="F36" i="1"/>
  <c r="F35" i="1"/>
  <c r="F34" i="1"/>
  <c r="F33" i="1"/>
  <c r="F32" i="1"/>
  <c r="F31" i="1"/>
  <c r="B49" i="1"/>
  <c r="B50" i="1"/>
  <c r="C49" i="1"/>
  <c r="F49" i="1"/>
  <c r="D49" i="1"/>
  <c r="E49" i="1"/>
  <c r="E50" i="1" s="1"/>
  <c r="F48" i="1"/>
  <c r="F47" i="1"/>
  <c r="F46" i="1"/>
  <c r="F45" i="1"/>
  <c r="F44" i="1"/>
  <c r="F43" i="1"/>
  <c r="B2" i="4"/>
  <c r="B3" i="4"/>
  <c r="B2" i="1"/>
  <c r="B3" i="1"/>
  <c r="B1" i="4"/>
  <c r="B1" i="1"/>
  <c r="B18" i="1"/>
  <c r="B27" i="1" s="1"/>
  <c r="F27" i="1" s="1"/>
  <c r="C13" i="5" s="1"/>
  <c r="C14" i="5" s="1"/>
  <c r="A17" i="6" s="1"/>
  <c r="B26" i="1"/>
  <c r="F26" i="1" s="1"/>
  <c r="C18" i="1"/>
  <c r="C27" i="1" s="1"/>
  <c r="C26" i="1"/>
  <c r="D18" i="1"/>
  <c r="D27" i="1" s="1"/>
  <c r="D26" i="1"/>
  <c r="F25" i="1"/>
  <c r="F24" i="1"/>
  <c r="F23" i="1"/>
  <c r="F22" i="1"/>
  <c r="F21" i="1"/>
  <c r="F20" i="1"/>
  <c r="E18" i="1"/>
  <c r="E27" i="1" s="1"/>
  <c r="E26" i="1"/>
  <c r="F9" i="1"/>
  <c r="F10" i="1"/>
  <c r="F11" i="1"/>
  <c r="F12" i="1"/>
  <c r="F13" i="1"/>
  <c r="F14" i="1"/>
  <c r="F15" i="1"/>
  <c r="F16" i="1"/>
  <c r="F17" i="1"/>
  <c r="F8" i="1"/>
  <c r="D16" i="5"/>
  <c r="F49" i="4"/>
  <c r="F41" i="1"/>
  <c r="F50" i="4" l="1"/>
  <c r="D21" i="5"/>
  <c r="D20" i="5"/>
  <c r="D18" i="5"/>
  <c r="B27" i="4"/>
  <c r="F27" i="4" s="1"/>
  <c r="F18" i="1"/>
  <c r="D19" i="5"/>
  <c r="F41"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<sst xmlns="http://schemas.openxmlformats.org/spreadsheetml/2006/main" count="191" uniqueCount="85">
  <si>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</si>
  <si>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</si>
  <si>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</si>
  <si>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</si>
  <si>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</si>
  <si>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</si>
  <si>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</si>
  <si>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</si>
  <si>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</si>
  <si>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</si>
  <si>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</si>
  <si>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</si>
  <si>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</si>
  <si>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</si>
  <si>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</si>
  <si>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</si>
  <si>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</si>
  <si>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</si>
  <si>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</si>
  <si>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</si>
  <si>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</si>
  <si>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</si>
  <si>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</si>
  <si>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</si>
  <si>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</si>
  <si>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</si>
  <si>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</si>
  <si>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</si>
  <si>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</si>
  <si>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</si>
  <si>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</si>
  <si>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</si>
  <si>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</si>
  <si>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</si>
  <si>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</si>
  <si>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</si>
  <si>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</si>
  <si>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</si>
  <si>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</si>
  <si>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</si>
  <si>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</si>
  <si>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</si>
  <si>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</si>
  <si>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</si>
  <si>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</si>
  <si>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</si>
  <si>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</si>
  <si>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</si>
  <si>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</si>
  <si>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</si>
  <si>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</si>
  <si>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</si>
  <si>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</si>
  <si>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</si>
  <si>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</si>
  <si>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</si>
  <si>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</si>
  <si>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</si>
  <si>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</si>
  <si>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</si>
  <si>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</si>
  <si>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</si>
  <si>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</si>
  <si>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</si>
  <si>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</si>
  <si>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</si>
  <si>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</si>
  <si>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</si>
  <si>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</si>
  <si>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</si>
  <si>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</si>
  <si>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</si>
  <si>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</si>
  <si>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</si>
  <si>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</si>
  <si>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</si>
  <si>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</si>
  <si>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</si>
  <si>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</si>
  <si>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</si>
  <si>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MEGAN E CROFT</t>
  </si>
  <si>
    <t>mcroft@barnwellsc.com</t>
  </si>
  <si>
    <t>803-541-1050</t>
  </si>
  <si>
    <t>803-541-1064</t>
  </si>
  <si>
    <t>Barnwell SCHOOL DISTRICT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</si>
</sst>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5CB14BBB-9F54-4C9F-9313-389D38ACE7D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17EE823-CCA9-478A-9A13-8414BE8FB2A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F93CAFEF-19E1-47AD-8837-98B021E4657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7473D92E-1010-41AD-B2F5-AB17745CA50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A00D7F5-9B6A-4474-9A3D-867548ADF08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roft@barnwell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10" sqref="D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Barnwell SCHOOL DISTRICT 19</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1560000</v>
      </c>
      <c r="C9" s="26">
        <v>800000</v>
      </c>
      <c r="D9" s="26">
        <v>562000</v>
      </c>
      <c r="E9" s="26"/>
      <c r="F9" s="14">
        <f t="shared" ref="F9:F27" si="0">B9+C9-D9</f>
        <v>1798000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1560000</v>
      </c>
      <c r="C18" s="15">
        <f>SUM(C8:C17)</f>
        <v>800000</v>
      </c>
      <c r="D18" s="15">
        <f>SUM(D8:D17)</f>
        <v>562000</v>
      </c>
      <c r="E18" s="15">
        <f>SUM(E8:E17)</f>
        <v>0</v>
      </c>
      <c r="F18" s="15">
        <f t="shared" si="0"/>
        <v>1798000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1560000</v>
      </c>
      <c r="C27" s="16">
        <f>SUM(C18,C26)</f>
        <v>800000</v>
      </c>
      <c r="D27" s="16">
        <f>SUM(D18,D26)</f>
        <v>562000</v>
      </c>
      <c r="E27" s="16">
        <f>SUM(E18,E26)</f>
        <v>0</v>
      </c>
      <c r="F27" s="16">
        <f t="shared" si="0"/>
        <v>1798000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horizontalDpi="4294967295" verticalDpi="4294967295"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Barnwell SCHOOL DISTRICT 19</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Barnwell SCHOOL DISTRICT 19</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1798000</v>
      </c>
      <c r="D13" s="46"/>
    </row>
    <row r="14" spans="1:4" ht="13.5" x14ac:dyDescent="0.25">
      <c r="A14" s="66" t="s">
        <v>72</v>
      </c>
      <c r="B14" s="67"/>
      <c r="C14" s="42">
        <f>C12-C13</f>
        <v>-1798000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WendyGibson</dc:creator>
  <cp:lastModifiedBy>Hess, Kelly</cp:lastModifiedBy>
  <cp:lastPrinted>2018-02-21T19:16:49Z</cp:lastPrinted>
  <dcterms:created xsi:type="dcterms:W3CDTF">2003-10-04T05:22:12Z</dcterms:created>
  <dcterms:modified xsi:type="dcterms:W3CDTF">2018-06-14T20:18:15Z</dcterms:modified>
</cp:coreProperties>
</file>