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50" i="4" s="1"/>
  <c r="F50" i="4" s="1"/>
  <c r="B41" i="4"/>
  <c r="C49" i="4"/>
  <c r="C41" i="4"/>
  <c r="C50" i="4"/>
  <c r="D49" i="4"/>
  <c r="D41" i="4"/>
  <c r="D50" i="4" s="1"/>
  <c r="E49" i="4"/>
  <c r="E50" i="4" s="1"/>
  <c r="E41" i="4"/>
  <c r="F48" i="4"/>
  <c r="F47" i="4"/>
  <c r="F46" i="4"/>
  <c r="F45" i="4"/>
  <c r="F44" i="4"/>
  <c r="F43" i="4"/>
  <c r="F40" i="4"/>
  <c r="F39" i="4"/>
  <c r="F38" i="4"/>
  <c r="F37" i="4"/>
  <c r="F36" i="4"/>
  <c r="F35" i="4"/>
  <c r="F34" i="4"/>
  <c r="F33" i="4"/>
  <c r="F32" i="4"/>
  <c r="F31" i="4"/>
  <c r="B26" i="4"/>
  <c r="B18" i="4"/>
  <c r="C18" i="4"/>
  <c r="C27" i="4" s="1"/>
  <c r="C26" i="4"/>
  <c r="D18" i="4"/>
  <c r="D26" i="4"/>
  <c r="D27" i="4" s="1"/>
  <c r="E18" i="4"/>
  <c r="E26" i="4"/>
  <c r="E27" i="4" s="1"/>
  <c r="F25" i="4"/>
  <c r="F24" i="4"/>
  <c r="F23" i="4"/>
  <c r="F22" i="4"/>
  <c r="F21" i="4"/>
  <c r="F20" i="4"/>
  <c r="F17" i="4"/>
  <c r="F16" i="4"/>
  <c r="F15" i="4"/>
  <c r="F14" i="4"/>
  <c r="F13" i="4"/>
  <c r="F12" i="4"/>
  <c r="F11" i="4"/>
  <c r="F10" i="4"/>
  <c r="F9" i="4"/>
  <c r="F8" i="4"/>
  <c r="B41" i="1"/>
  <c r="B50" i="1"/>
  <c r="C41" i="1"/>
  <c r="C50" i="1" s="1"/>
  <c r="D41" i="1"/>
  <c r="E41" i="1"/>
  <c r="F40" i="1"/>
  <c r="F39" i="1"/>
  <c r="F38" i="1"/>
  <c r="F37" i="1"/>
  <c r="F36" i="1"/>
  <c r="F35" i="1"/>
  <c r="F34" i="1"/>
  <c r="F33" i="1"/>
  <c r="F32" i="1"/>
  <c r="F31" i="1"/>
  <c r="B49" i="1"/>
  <c r="C49" i="1"/>
  <c r="D49" i="1"/>
  <c r="D50" i="1" s="1"/>
  <c r="E49" i="1"/>
  <c r="E50" i="1"/>
  <c r="F48" i="1"/>
  <c r="F47" i="1"/>
  <c r="F46" i="1"/>
  <c r="F45" i="1"/>
  <c r="F44" i="1"/>
  <c r="F43" i="1"/>
  <c r="B2" i="4"/>
  <c r="B3" i="4"/>
  <c r="B2" i="1"/>
  <c r="B3" i="1"/>
  <c r="B1" i="4"/>
  <c r="B1" i="1"/>
  <c r="B18" i="1"/>
  <c r="B27" i="1" s="1"/>
  <c r="F27" i="1" s="1"/>
  <c r="B26" i="1"/>
  <c r="C18" i="1"/>
  <c r="C27" i="1"/>
  <c r="C26" i="1"/>
  <c r="F26" i="1"/>
  <c r="D18" i="1"/>
  <c r="D27" i="1"/>
  <c r="D26" i="1"/>
  <c r="F25" i="1"/>
  <c r="F24" i="1"/>
  <c r="F23" i="1"/>
  <c r="F22" i="1"/>
  <c r="F21" i="1"/>
  <c r="F20" i="1"/>
  <c r="E18" i="1"/>
  <c r="E27" i="1" s="1"/>
  <c r="E26" i="1"/>
  <c r="F18" i="1"/>
  <c r="F9" i="1"/>
  <c r="F10" i="1"/>
  <c r="F11" i="1"/>
  <c r="F12" i="1"/>
  <c r="F13" i="1"/>
  <c r="F14" i="1"/>
  <c r="F15" i="1"/>
  <c r="F16" i="1"/>
  <c r="F17" i="1"/>
  <c r="F8" i="1"/>
  <c r="D16" i="5"/>
  <c r="B27" i="4"/>
  <c r="F27" i="4" s="1"/>
  <c r="D22" i="5"/>
  <c r="D17" i="5"/>
  <c r="F49" i="1"/>
  <c r="F41" i="1"/>
  <c r="D21" i="5"/>
  <c r="D19" i="5"/>
  <c r="F26" i="4"/>
  <c r="F50" i="1" l="1"/>
  <c r="C13" i="5" s="1"/>
  <c r="C14" i="5" s="1"/>
  <c r="A17" i="6" s="1"/>
  <c r="F18" i="4"/>
  <c r="D20" i="5"/>
  <c r="F49" i="4"/>
  <c r="F41" i="4"/>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<sst xmlns="http://schemas.openxmlformats.org/spreadsheetml/2006/main" count="191" uniqueCount="85">
  <si>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</si>
  <si>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</si>
  <si>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</si>
  <si>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</si>
  <si>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</si>
  <si>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</si>
  <si>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</si>
  <si>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</si>
  <si>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</si>
  <si>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</si>
  <si>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</si>
  <si>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</si>
  <si>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</si>
  <si>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</si>
  <si>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</si>
  <si>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</si>
  <si>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</si>
  <si>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</si>
  <si>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</si>
  <si>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</si>
  <si>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</si>
  <si>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</si>
  <si>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</si>
  <si>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</si>
  <si>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</si>
  <si>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</si>
  <si>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</si>
  <si>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</si>
  <si>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</si>
  <si>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</si>
  <si>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</si>
  <si>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</si>
  <si>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</si>
  <si>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</si>
  <si>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</si>
  <si>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</si>
  <si>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</si>
  <si>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</si>
  <si>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</si>
  <si>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</si>
  <si>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</si>
  <si>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</si>
  <si>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</si>
  <si>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</si>
  <si>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</si>
  <si>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</si>
  <si>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</si>
  <si>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</si>
  <si>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</si>
  <si>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</si>
  <si>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</si>
  <si>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</si>
  <si>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</si>
  <si>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</si>
  <si>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</si>
  <si>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</si>
  <si>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</si>
  <si>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</si>
  <si>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</si>
  <si>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</si>
  <si>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</si>
  <si>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</si>
  <si>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</si>
  <si>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</si>
  <si>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</si>
  <si>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</si>
  <si>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</si>
  <si>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</si>
  <si>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</si>
  <si>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</si>
  <si>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</si>
  <si>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</si>
  <si>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</si>
  <si>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</si>
  <si>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</si>
  <si>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</si>
  <si>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</si>
  <si>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</si>
  <si>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</si>
  <si>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Aiken</t>
  </si>
  <si>
    <t xml:space="preserve">Breezy Hill Water &amp; Sewer </t>
  </si>
  <si>
    <t>Jeffery C. Lowe, Sr</t>
  </si>
  <si>
    <t>jlowe@bhws.org</t>
  </si>
  <si>
    <t>803-663-6455</t>
  </si>
  <si>
    <t>803-663-1810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</si>
</sst>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19" name="Picture 1" descr="scstateseal">
          <a:extLst>
            <a:ext uri="{FF2B5EF4-FFF2-40B4-BE49-F238E27FC236}">
              <a16:creationId xmlns:a16="http://schemas.microsoft.com/office/drawing/2014/main" id="{75381D06-08E2-439A-AE18-84C24DC8843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6437FC63-EB3C-4C23-9F66-81AC5B3E3579}"/>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0" name="Picture 1" descr="scstateseal">
          <a:extLst>
            <a:ext uri="{FF2B5EF4-FFF2-40B4-BE49-F238E27FC236}">
              <a16:creationId xmlns:a16="http://schemas.microsoft.com/office/drawing/2014/main" id="{C31014A5-8D40-4FAC-8F27-6410CC1418C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2" name="Picture 1" descr="scstateseal">
          <a:extLst>
            <a:ext uri="{FF2B5EF4-FFF2-40B4-BE49-F238E27FC236}">
              <a16:creationId xmlns:a16="http://schemas.microsoft.com/office/drawing/2014/main" id="{5AFB630D-C756-4DF5-8994-2A92D8CAF56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6" name="Picture 1" descr="scstateseal">
          <a:extLst>
            <a:ext uri="{FF2B5EF4-FFF2-40B4-BE49-F238E27FC236}">
              <a16:creationId xmlns:a16="http://schemas.microsoft.com/office/drawing/2014/main" id="{129E8AD5-4F73-4FF8-B478-EECB71EA262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jlowe@bhws.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 xml:space="preserve">Breezy Hill Water &amp; Sewer </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0" zoomScale="102" zoomScaleNormal="100" workbookViewId="0">
      <selection activeCell="D14" sqref="D14"/>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 xml:space="preserve">Breezy Hill Water &amp; Sewer </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v>10417634</v>
      </c>
      <c r="C13" s="26"/>
      <c r="D13" s="26">
        <v>234111</v>
      </c>
      <c r="E13" s="26"/>
      <c r="F13" s="14">
        <f t="shared" si="0"/>
        <v>10183523</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10417634</v>
      </c>
      <c r="C18" s="15">
        <f>SUM(C8:C17)</f>
        <v>0</v>
      </c>
      <c r="D18" s="15">
        <f>SUM(D8:D17)</f>
        <v>234111</v>
      </c>
      <c r="E18" s="15">
        <f>SUM(E8:E17)</f>
        <v>0</v>
      </c>
      <c r="F18" s="15">
        <f t="shared" si="0"/>
        <v>10183523</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10417634</v>
      </c>
      <c r="C27" s="16">
        <f>SUM(C18,C26)</f>
        <v>0</v>
      </c>
      <c r="D27" s="16">
        <f>SUM(D18,D26)</f>
        <v>234111</v>
      </c>
      <c r="E27" s="16">
        <f>SUM(E18,E26)</f>
        <v>0</v>
      </c>
      <c r="F27" s="15">
        <f t="shared" si="1"/>
        <v>10183523</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Aiken</v>
      </c>
      <c r="C1" s="55"/>
      <c r="D1" s="29"/>
    </row>
    <row r="2" spans="1:4" ht="13.5" customHeight="1" x14ac:dyDescent="0.25">
      <c r="A2" s="4" t="s">
        <v>17</v>
      </c>
      <c r="B2" s="55" t="str">
        <f>IF('General Data'!B4:D4&lt;&gt;"",'General Data'!B4:D4,"")</f>
        <v xml:space="preserve">Breezy Hill Water &amp; Sewer </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5" t="s">
        <v>35</v>
      </c>
      <c r="B8" s="65"/>
      <c r="C8" s="44"/>
      <c r="D8" s="44"/>
    </row>
    <row r="9" spans="1:4" ht="13.5" x14ac:dyDescent="0.25">
      <c r="A9" s="63" t="s">
        <v>68</v>
      </c>
      <c r="B9" s="64"/>
      <c r="C9" s="27"/>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0</v>
      </c>
      <c r="D12" s="46"/>
    </row>
    <row r="13" spans="1:4" ht="13.5" x14ac:dyDescent="0.25">
      <c r="A13" s="63" t="s">
        <v>71</v>
      </c>
      <c r="B13" s="64"/>
      <c r="C13" s="42">
        <f>SUM('General Obligation'!F27,'General Obligation'!F50)</f>
        <v>0</v>
      </c>
      <c r="D13" s="46"/>
    </row>
    <row r="14" spans="1:4" ht="13.5" x14ac:dyDescent="0.25">
      <c r="A14" s="63" t="s">
        <v>72</v>
      </c>
      <c r="B14" s="64"/>
      <c r="C14" s="42">
        <f>C12-C13</f>
        <v>0</v>
      </c>
      <c r="D14" s="46"/>
    </row>
    <row r="15" spans="1:4" ht="36" customHeight="1" x14ac:dyDescent="0.2">
      <c r="A15" s="65" t="s">
        <v>37</v>
      </c>
      <c r="B15" s="65"/>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c r="B25" s="49"/>
      <c r="C25" s="49"/>
      <c r="D25" s="27"/>
    </row>
    <row r="26" spans="1:4" ht="13.5" x14ac:dyDescent="0.25">
      <c r="A26" s="71"/>
      <c r="B26" s="49"/>
      <c r="C26" s="49"/>
      <c r="D26" s="27"/>
    </row>
    <row r="27" spans="1:4" ht="13.5" x14ac:dyDescent="0.25">
      <c r="A27" s="71"/>
      <c r="B27" s="49"/>
      <c r="C27" s="49"/>
      <c r="D27" s="27"/>
    </row>
    <row r="28" spans="1:4" ht="13.5" x14ac:dyDescent="0.25">
      <c r="A28" s="71"/>
      <c r="B28" s="49"/>
      <c r="C28" s="49"/>
      <c r="D28" s="27"/>
    </row>
    <row r="29" spans="1:4" ht="13.5" x14ac:dyDescent="0.25">
      <c r="A29" s="71"/>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2018-06-14T20:40:17Z</dcterms:modified>
</cp:coreProperties>
</file>