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7" i="5" s="1"/>
  <c r="D19" i="5"/>
  <c r="D20" i="5"/>
  <c r="D22" i="5"/>
  <c r="B3" i="5"/>
  <c r="B2" i="5"/>
  <c r="B1" i="5"/>
  <c r="B49" i="4"/>
  <c r="F49" i="4" s="1"/>
  <c r="B41" i="4"/>
  <c r="B50" i="4"/>
  <c r="C49" i="4"/>
  <c r="C41" i="4"/>
  <c r="C50" i="4" s="1"/>
  <c r="D49" i="4"/>
  <c r="D50" i="4" s="1"/>
  <c r="D41" i="4"/>
  <c r="E49" i="4"/>
  <c r="E41" i="4"/>
  <c r="E50" i="4"/>
  <c r="F48" i="4"/>
  <c r="F47" i="4"/>
  <c r="F46" i="4"/>
  <c r="F45" i="4"/>
  <c r="F44" i="4"/>
  <c r="F43" i="4"/>
  <c r="F40" i="4"/>
  <c r="F39" i="4"/>
  <c r="F38" i="4"/>
  <c r="F37" i="4"/>
  <c r="F36" i="4"/>
  <c r="F35" i="4"/>
  <c r="F34" i="4"/>
  <c r="F33" i="4"/>
  <c r="F32" i="4"/>
  <c r="F31" i="4"/>
  <c r="B26" i="4"/>
  <c r="B27" i="4" s="1"/>
  <c r="B18" i="4"/>
  <c r="C18" i="4"/>
  <c r="C27" i="4" s="1"/>
  <c r="C26" i="4"/>
  <c r="D18" i="4"/>
  <c r="D26" i="4"/>
  <c r="D27" i="4"/>
  <c r="E18" i="4"/>
  <c r="E27" i="4" s="1"/>
  <c r="E26" i="4"/>
  <c r="F25" i="4"/>
  <c r="F24" i="4"/>
  <c r="F23" i="4"/>
  <c r="F22" i="4"/>
  <c r="F21" i="4"/>
  <c r="F20" i="4"/>
  <c r="F17" i="4"/>
  <c r="F16" i="4"/>
  <c r="F15" i="4"/>
  <c r="F14" i="4"/>
  <c r="F13" i="4"/>
  <c r="F12" i="4"/>
  <c r="F11" i="4"/>
  <c r="F10" i="4"/>
  <c r="F9" i="4"/>
  <c r="F8" i="4"/>
  <c r="B41" i="1"/>
  <c r="F41" i="1" s="1"/>
  <c r="C41" i="1"/>
  <c r="C50" i="1"/>
  <c r="F50" i="1" s="1"/>
  <c r="D41" i="1"/>
  <c r="D50" i="1" s="1"/>
  <c r="E41" i="1"/>
  <c r="F40" i="1"/>
  <c r="F39" i="1"/>
  <c r="F38" i="1"/>
  <c r="F37" i="1"/>
  <c r="F36" i="1"/>
  <c r="F35" i="1"/>
  <c r="F34" i="1"/>
  <c r="F33" i="1"/>
  <c r="F32" i="1"/>
  <c r="F31" i="1"/>
  <c r="B49" i="1"/>
  <c r="B50" i="1"/>
  <c r="C49" i="1"/>
  <c r="F49" i="1" s="1"/>
  <c r="D49" i="1"/>
  <c r="E49" i="1"/>
  <c r="E50" i="1" s="1"/>
  <c r="F48" i="1"/>
  <c r="F47" i="1"/>
  <c r="F46" i="1"/>
  <c r="F45" i="1"/>
  <c r="F44" i="1"/>
  <c r="F43" i="1"/>
  <c r="B2" i="4"/>
  <c r="B3" i="4"/>
  <c r="B2" i="1"/>
  <c r="B3" i="1"/>
  <c r="B1" i="4"/>
  <c r="B1" i="1"/>
  <c r="B18" i="1"/>
  <c r="B27" i="1"/>
  <c r="F27" i="1" s="1"/>
  <c r="C13" i="5" s="1"/>
  <c r="C14" i="5" s="1"/>
  <c r="A17" i="6" s="1"/>
  <c r="B26" i="1"/>
  <c r="F26" i="1" s="1"/>
  <c r="C18" i="1"/>
  <c r="C26" i="1"/>
  <c r="C27" i="1"/>
  <c r="D18" i="1"/>
  <c r="F18" i="1"/>
  <c r="D26" i="1"/>
  <c r="D27" i="1"/>
  <c r="F25" i="1"/>
  <c r="F24" i="1"/>
  <c r="F23" i="1"/>
  <c r="F22" i="1"/>
  <c r="F21" i="1"/>
  <c r="F20" i="1"/>
  <c r="E18" i="1"/>
  <c r="E27" i="1" s="1"/>
  <c r="E26" i="1"/>
  <c r="F9" i="1"/>
  <c r="F10" i="1"/>
  <c r="F11" i="1"/>
  <c r="F12" i="1"/>
  <c r="F13" i="1"/>
  <c r="F14" i="1"/>
  <c r="F15" i="1"/>
  <c r="F16" i="1"/>
  <c r="F17" i="1"/>
  <c r="F8" i="1"/>
  <c r="D16" i="5"/>
  <c r="F18" i="4"/>
  <c r="D21" i="5"/>
  <c r="F50" i="4" l="1"/>
  <c r="F27" i="4"/>
  <c r="F26" i="4"/>
  <c r="D18" i="5"/>
  <c r="F41" i="4"/>
</calcChain>
</file>

<file path=xl/sharedStrings.xml><?xml version="1.0" encoding="utf-8"?>
<sst xmlns="http://schemas.openxmlformats.org/spreadsheetml/2006/main" count="190" uniqueCount="84">
  <si>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</si>
  <si>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</si>
  <si>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</si>
  <si>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</si>
  <si>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</si>
  <si>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</si>
  <si>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</si>
  <si>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</si>
  <si>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</si>
  <si>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</si>
  <si>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</si>
  <si>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</si>
  <si>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</si>
  <si>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</si>
  <si>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</si>
  <si>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</si>
  <si>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</si>
  <si>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</si>
  <si>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</si>
  <si>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</si>
  <si>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</si>
  <si>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</si>
  <si>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</si>
  <si>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</si>
  <si>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</si>
  <si>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</si>
  <si>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</si>
  <si>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</si>
  <si>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</si>
  <si>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</si>
  <si>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</si>
  <si>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</si>
  <si>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</si>
  <si>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</si>
  <si>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</si>
  <si>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</si>
  <si>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</si>
  <si>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</si>
  <si>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</si>
  <si>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</si>
  <si>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</si>
  <si>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</si>
  <si>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</si>
  <si>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</si>
  <si>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</si>
  <si>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</si>
  <si>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</si>
  <si>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</si>
  <si>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</si>
  <si>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</si>
  <si>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</si>
  <si>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</si>
  <si>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</si>
  <si>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</si>
  <si>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</si>
  <si>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</si>
  <si>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</si>
  <si>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</si>
  <si>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</si>
  <si>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</si>
  <si>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</si>
  <si>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</si>
  <si>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</si>
  <si>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</si>
  <si>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</si>
  <si>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</si>
  <si>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</si>
  <si>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</si>
  <si>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</si>
  <si>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</si>
  <si>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</si>
  <si>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</si>
  <si>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</si>
  <si>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</si>
  <si>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</si>
  <si>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</si>
  <si>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</si>
  <si>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</si>
  <si>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</si>
  <si>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Spartanburg</t>
  </si>
  <si>
    <t>Cooley Springs Fingerville Fire District</t>
  </si>
  <si>
    <t>J D Giltner</t>
  </si>
  <si>
    <t>brandilee@alversonaccounting.com</t>
  </si>
  <si>
    <t>864-461-7411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</si>
</sst>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0" name="Picture 1" descr="scstateseal">
          <a:extLst>
            <a:ext uri="{FF2B5EF4-FFF2-40B4-BE49-F238E27FC236}">
              <a16:creationId xmlns:a16="http://schemas.microsoft.com/office/drawing/2014/main" id="{9F72CC6F-26B2-47EB-9358-541EF0F2BC6B}"/>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43EE67B2-C2BC-4278-8DAD-ACD863F34E05}"/>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1" name="Picture 1" descr="scstateseal">
          <a:extLst>
            <a:ext uri="{FF2B5EF4-FFF2-40B4-BE49-F238E27FC236}">
              <a16:creationId xmlns:a16="http://schemas.microsoft.com/office/drawing/2014/main" id="{5B97FA47-3F86-47DF-8028-D480C66C49EA}"/>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3" name="Picture 1" descr="scstateseal">
          <a:extLst>
            <a:ext uri="{FF2B5EF4-FFF2-40B4-BE49-F238E27FC236}">
              <a16:creationId xmlns:a16="http://schemas.microsoft.com/office/drawing/2014/main" id="{96CD6A80-9A75-4BDA-88E7-71F166F842CF}"/>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7" name="Picture 1" descr="scstateseal">
          <a:extLst>
            <a:ext uri="{FF2B5EF4-FFF2-40B4-BE49-F238E27FC236}">
              <a16:creationId xmlns:a16="http://schemas.microsoft.com/office/drawing/2014/main" id="{3BB22570-3203-4D08-9330-C24968F03566}"/>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brandilee@alversonaccounting.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9" sqref="B9:C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51</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4" zoomScale="102" zoomScaleNormal="100" workbookViewId="0">
      <selection activeCell="D23" sqref="D23"/>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Spartanburg</v>
      </c>
      <c r="C1" s="55"/>
      <c r="D1" s="55"/>
      <c r="E1" s="3"/>
      <c r="F1" s="3"/>
    </row>
    <row r="2" spans="1:6" ht="13.5" customHeight="1" x14ac:dyDescent="0.25">
      <c r="A2" s="4" t="s">
        <v>17</v>
      </c>
      <c r="B2" s="55" t="str">
        <f>IF('General Data'!B4:D4&lt;&gt;"",'General Data'!B4:D4,"")</f>
        <v>Cooley Springs Fingerville Fire District</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v>586476</v>
      </c>
      <c r="C22" s="26"/>
      <c r="D22" s="26">
        <v>20988</v>
      </c>
      <c r="E22" s="26"/>
      <c r="F22" s="14">
        <f t="shared" si="0"/>
        <v>565488</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586476</v>
      </c>
      <c r="C26" s="15">
        <f>SUM(C20:C25)</f>
        <v>0</v>
      </c>
      <c r="D26" s="15">
        <f>SUM(D20:D25)</f>
        <v>20988</v>
      </c>
      <c r="E26" s="15">
        <f>SUM(E20:E25)</f>
        <v>0</v>
      </c>
      <c r="F26" s="15">
        <f t="shared" si="0"/>
        <v>565488</v>
      </c>
    </row>
    <row r="27" spans="1:6" ht="18" customHeight="1" thickTop="1" thickBot="1" x14ac:dyDescent="0.3">
      <c r="A27" s="10" t="s">
        <v>13</v>
      </c>
      <c r="B27" s="16">
        <f>SUM(B18,B26)</f>
        <v>586476</v>
      </c>
      <c r="C27" s="16">
        <f>SUM(C18,C26)</f>
        <v>0</v>
      </c>
      <c r="D27" s="16">
        <f>SUM(D18,D26)</f>
        <v>20988</v>
      </c>
      <c r="E27" s="16">
        <f>SUM(E18,E26)</f>
        <v>0</v>
      </c>
      <c r="F27" s="16">
        <f t="shared" si="0"/>
        <v>565488</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Spartanburg</v>
      </c>
      <c r="C1" s="55"/>
      <c r="D1" s="55"/>
      <c r="E1" s="3"/>
      <c r="F1" s="3"/>
    </row>
    <row r="2" spans="1:6" ht="13.5" customHeight="1" x14ac:dyDescent="0.25">
      <c r="A2" s="4" t="s">
        <v>17</v>
      </c>
      <c r="B2" s="55" t="str">
        <f>IF('General Data'!B4:D4&lt;&gt;"",'General Data'!B4:D4,"")</f>
        <v>Cooley Springs Fingerville Fire District</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Spartanburg</v>
      </c>
      <c r="C1" s="55"/>
      <c r="D1" s="29"/>
    </row>
    <row r="2" spans="1:4" ht="13.5" customHeight="1" x14ac:dyDescent="0.25">
      <c r="A2" s="4" t="s">
        <v>17</v>
      </c>
      <c r="B2" s="55" t="str">
        <f>IF('General Data'!B4:D4&lt;&gt;"",'General Data'!B4:D4,"")</f>
        <v>Cooley Springs Fingerville Fire District</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565488</v>
      </c>
      <c r="D13" s="46"/>
    </row>
    <row r="14" spans="1:4" ht="13.5" x14ac:dyDescent="0.25">
      <c r="A14" s="66" t="s">
        <v>72</v>
      </c>
      <c r="B14" s="67"/>
      <c r="C14" s="42">
        <f>C12-C13</f>
        <v>-565488</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cscott</dc:creator>
  <cp:lastModifiedBy>Hess, Kelly</cp:lastModifiedBy>
  <cp:lastPrinted>2003-10-08T05:41:45Z</cp:lastPrinted>
  <dcterms:created xsi:type="dcterms:W3CDTF">2003-10-04T05:22:12Z</dcterms:created>
  <dcterms:modified xsi:type="dcterms:W3CDTF">2018-06-14T20:54:04Z</dcterms:modified>
</cp:coreProperties>
</file>