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41" i="4"/>
  <c r="B50" i="4"/>
  <c r="C49" i="4"/>
  <c r="C41" i="4"/>
  <c r="C50" i="4"/>
  <c r="D49" i="4"/>
  <c r="D50" i="4" s="1"/>
  <c r="F50" i="4" s="1"/>
  <c r="D41" i="4"/>
  <c r="E49" i="4"/>
  <c r="E41" i="4"/>
  <c r="E50" i="4" s="1"/>
  <c r="F48" i="4"/>
  <c r="F47" i="4"/>
  <c r="F46" i="4"/>
  <c r="F45" i="4"/>
  <c r="F44" i="4"/>
  <c r="F43" i="4"/>
  <c r="F40" i="4"/>
  <c r="F39" i="4"/>
  <c r="F38" i="4"/>
  <c r="F37" i="4"/>
  <c r="F36" i="4"/>
  <c r="F35" i="4"/>
  <c r="F34" i="4"/>
  <c r="F33" i="4"/>
  <c r="F32" i="4"/>
  <c r="F31" i="4"/>
  <c r="B26" i="4"/>
  <c r="F26" i="4"/>
  <c r="B18" i="4"/>
  <c r="B27" i="4" s="1"/>
  <c r="F27" i="4" s="1"/>
  <c r="C18" i="4"/>
  <c r="C26" i="4"/>
  <c r="C27" i="4" s="1"/>
  <c r="D18" i="4"/>
  <c r="D27" i="4" s="1"/>
  <c r="D26" i="4"/>
  <c r="E18" i="4"/>
  <c r="E27" i="4" s="1"/>
  <c r="E26" i="4"/>
  <c r="F25" i="4"/>
  <c r="F24" i="4"/>
  <c r="F23" i="4"/>
  <c r="F22" i="4"/>
  <c r="F21" i="4"/>
  <c r="F20" i="4"/>
  <c r="F17" i="4"/>
  <c r="F16" i="4"/>
  <c r="F15" i="4"/>
  <c r="F14" i="4"/>
  <c r="F13" i="4"/>
  <c r="F12" i="4"/>
  <c r="F11" i="4"/>
  <c r="F10" i="4"/>
  <c r="F9" i="4"/>
  <c r="F8" i="4"/>
  <c r="B41" i="1"/>
  <c r="C41" i="1"/>
  <c r="D41" i="1"/>
  <c r="F41" i="1"/>
  <c r="E41" i="1"/>
  <c r="E50" i="1" s="1"/>
  <c r="F40" i="1"/>
  <c r="F39" i="1"/>
  <c r="F38" i="1"/>
  <c r="F37" i="1"/>
  <c r="F36" i="1"/>
  <c r="F35" i="1"/>
  <c r="F34" i="1"/>
  <c r="F33" i="1"/>
  <c r="F32" i="1"/>
  <c r="F31" i="1"/>
  <c r="B49" i="1"/>
  <c r="B50" i="1"/>
  <c r="C49" i="1"/>
  <c r="C50" i="1"/>
  <c r="D49" i="1"/>
  <c r="D50" i="1" s="1"/>
  <c r="F50" i="1" s="1"/>
  <c r="F49" i="1"/>
  <c r="E49" i="1"/>
  <c r="F48" i="1"/>
  <c r="F47" i="1"/>
  <c r="F46" i="1"/>
  <c r="F45" i="1"/>
  <c r="F44" i="1"/>
  <c r="F43" i="1"/>
  <c r="B2" i="4"/>
  <c r="B3" i="4"/>
  <c r="B2" i="1"/>
  <c r="B3" i="1"/>
  <c r="B1" i="4"/>
  <c r="B1" i="1"/>
  <c r="B18" i="1"/>
  <c r="B27" i="1"/>
  <c r="B26" i="1"/>
  <c r="C18" i="1"/>
  <c r="C27" i="1"/>
  <c r="C26" i="1"/>
  <c r="D18" i="1"/>
  <c r="D26" i="1"/>
  <c r="D27" i="1" s="1"/>
  <c r="F26" i="1"/>
  <c r="F25" i="1"/>
  <c r="F24" i="1"/>
  <c r="F23" i="1"/>
  <c r="F22" i="1"/>
  <c r="F21" i="1"/>
  <c r="F20" i="1"/>
  <c r="E18" i="1"/>
  <c r="E27" i="1"/>
  <c r="E26" i="1"/>
  <c r="F9" i="1"/>
  <c r="F10" i="1"/>
  <c r="F11" i="1"/>
  <c r="F12" i="1"/>
  <c r="F13" i="1"/>
  <c r="F14" i="1"/>
  <c r="F15" i="1"/>
  <c r="F16" i="1"/>
  <c r="F17" i="1"/>
  <c r="F8" i="1"/>
  <c r="D16" i="5"/>
  <c r="F18" i="1"/>
  <c r="F49" i="4"/>
  <c r="D22" i="5"/>
  <c r="F41" i="4"/>
  <c r="F27" i="1" l="1"/>
  <c r="C13" i="5" s="1"/>
  <c r="C14" i="5" s="1"/>
  <c r="A17" i="6" s="1"/>
  <c r="D21" i="5"/>
  <c r="D20" i="5"/>
  <c r="D18" i="5"/>
  <c r="D19" i="5"/>
  <c r="F18" i="4"/>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<sst xmlns="http://schemas.openxmlformats.org/spreadsheetml/2006/main" count="190" uniqueCount="84">
  <si>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</si>
  <si>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</si>
  <si>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</si>
  <si>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</si>
  <si>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</si>
  <si>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</si>
  <si>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</si>
  <si>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</si>
  <si>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</si>
  <si>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</si>
  <si>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</si>
  <si>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</si>
  <si>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</si>
  <si>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</si>
  <si>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</si>
  <si>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</si>
  <si>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</si>
  <si>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</si>
  <si>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</si>
  <si>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</si>
  <si>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</si>
  <si>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</si>
  <si>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</si>
  <si>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</si>
  <si>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</si>
  <si>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</si>
  <si>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</si>
  <si>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</si>
  <si>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</si>
  <si>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</si>
  <si>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</si>
  <si>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</si>
  <si>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</si>
  <si>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</si>
  <si>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</si>
  <si>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</si>
  <si>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</si>
  <si>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</si>
  <si>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</si>
  <si>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</si>
  <si>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</si>
  <si>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</si>
  <si>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</si>
  <si>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</si>
  <si>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</si>
  <si>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</si>
  <si>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</si>
  <si>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</si>
  <si>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</si>
  <si>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</si>
  <si>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</si>
  <si>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</si>
  <si>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</si>
  <si>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</si>
  <si>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</si>
  <si>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</si>
  <si>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</si>
  <si>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</si>
  <si>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</si>
  <si>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</si>
  <si>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</si>
  <si>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</si>
  <si>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</si>
  <si>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</si>
  <si>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</si>
  <si>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</si>
  <si>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</si>
  <si>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</si>
  <si>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</si>
  <si>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</si>
  <si>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</si>
  <si>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</si>
  <si>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</si>
  <si>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</si>
  <si>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</si>
  <si>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</si>
  <si>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</si>
  <si>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</si>
  <si>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</si>
  <si>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</si>
  <si>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 xml:space="preserve">Hobbysville Fire District </t>
  </si>
  <si>
    <t>Mercer Reeves</t>
  </si>
  <si>
    <t>chipreeves@prtcnet.com</t>
  </si>
  <si>
    <t>864-969-6208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</si>
</sst>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A2F43DAD-2EA4-40C3-BEA2-05E8A04C160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6640A81-3F1D-436F-AABA-A9A864ABDFC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6DC36C13-3334-45BB-8098-2C426A09173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CEBD0D69-00AF-4321-9CC0-6D30D23253B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9713F21F-B466-4A0E-8FC1-FD66D91E6C7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hipreeves@prtcnet.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9" zoomScale="102" zoomScaleNormal="100" workbookViewId="0">
      <selection activeCell="D45" sqref="D4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 xml:space="preserve">Hobbysville Fire District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v>77490</v>
      </c>
      <c r="C44" s="26"/>
      <c r="D44" s="26">
        <v>8684</v>
      </c>
      <c r="E44" s="26"/>
      <c r="F44" s="14">
        <f t="shared" si="2"/>
        <v>68806</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77490</v>
      </c>
      <c r="C49" s="15">
        <f>SUM(C43:C48)</f>
        <v>0</v>
      </c>
      <c r="D49" s="15">
        <f>SUM(D43:D48)</f>
        <v>8684</v>
      </c>
      <c r="E49" s="15">
        <f>SUM(E43:E48)</f>
        <v>0</v>
      </c>
      <c r="F49" s="15">
        <f t="shared" si="2"/>
        <v>68806</v>
      </c>
    </row>
    <row r="50" spans="1:6" ht="18" customHeight="1" thickTop="1" thickBot="1" x14ac:dyDescent="0.3">
      <c r="A50" s="9" t="s">
        <v>13</v>
      </c>
      <c r="B50" s="16">
        <f>SUM(B41,B49)</f>
        <v>77490</v>
      </c>
      <c r="C50" s="16">
        <f>SUM(C41,C49)</f>
        <v>0</v>
      </c>
      <c r="D50" s="16">
        <f>SUM(D41,D49)</f>
        <v>8684</v>
      </c>
      <c r="E50" s="16">
        <f>SUM(E41,E49)</f>
        <v>0</v>
      </c>
      <c r="F50" s="16">
        <f t="shared" si="2"/>
        <v>68806</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 xml:space="preserve">Hobbysville Fire District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 xml:space="preserve">Hobbysville Fire District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68806</v>
      </c>
      <c r="D13" s="46"/>
    </row>
    <row r="14" spans="1:4" ht="13.5" x14ac:dyDescent="0.25">
      <c r="A14" s="66" t="s">
        <v>72</v>
      </c>
      <c r="B14" s="67"/>
      <c r="C14" s="42">
        <f>C12-C13</f>
        <v>-68806</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2018-06-18T15:14:54Z</dcterms:modified>
</cp:coreProperties>
</file>