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B3" i="5"/>
  <c r="B2" i="5"/>
  <c r="B1" i="5"/>
  <c r="B49" i="4"/>
  <c r="B41" i="4"/>
  <c r="B50" i="4"/>
  <c r="C49" i="4"/>
  <c r="C41" i="4"/>
  <c r="C50" i="4"/>
  <c r="D49" i="4"/>
  <c r="D50" i="4"/>
  <c r="F50" i="4" s="1"/>
  <c r="D41" i="4"/>
  <c r="E49" i="4"/>
  <c r="E41" i="4"/>
  <c r="E50" i="4" s="1"/>
  <c r="F48" i="4"/>
  <c r="F47" i="4"/>
  <c r="F46" i="4"/>
  <c r="F45" i="4"/>
  <c r="F44" i="4"/>
  <c r="F43" i="4"/>
  <c r="F40" i="4"/>
  <c r="F39" i="4"/>
  <c r="F38" i="4"/>
  <c r="F37" i="4"/>
  <c r="F36" i="4"/>
  <c r="F35" i="4"/>
  <c r="F34" i="4"/>
  <c r="F33" i="4"/>
  <c r="F32" i="4"/>
  <c r="F31" i="4"/>
  <c r="B26" i="4"/>
  <c r="B18" i="4"/>
  <c r="B27" i="4"/>
  <c r="C18" i="4"/>
  <c r="C27" i="4" s="1"/>
  <c r="C26" i="4"/>
  <c r="D18" i="4"/>
  <c r="D27" i="4" s="1"/>
  <c r="D26" i="4"/>
  <c r="E18" i="4"/>
  <c r="E26" i="4"/>
  <c r="E27" i="4" s="1"/>
  <c r="F25" i="4"/>
  <c r="F24" i="4"/>
  <c r="F23" i="4"/>
  <c r="F22" i="4"/>
  <c r="F21" i="4"/>
  <c r="F20" i="4"/>
  <c r="F17" i="4"/>
  <c r="F16" i="4"/>
  <c r="F15" i="4"/>
  <c r="F14" i="4"/>
  <c r="F13" i="4"/>
  <c r="F12" i="4"/>
  <c r="F11" i="4"/>
  <c r="F10" i="4"/>
  <c r="F9" i="4"/>
  <c r="F8" i="4"/>
  <c r="B41" i="1"/>
  <c r="F41" i="1" s="1"/>
  <c r="B50" i="1"/>
  <c r="F50" i="1" s="1"/>
  <c r="C41" i="1"/>
  <c r="D41" i="1"/>
  <c r="D50" i="1"/>
  <c r="E41" i="1"/>
  <c r="F40" i="1"/>
  <c r="F39" i="1"/>
  <c r="F38" i="1"/>
  <c r="F37" i="1"/>
  <c r="F36" i="1"/>
  <c r="F35" i="1"/>
  <c r="F34" i="1"/>
  <c r="F33" i="1"/>
  <c r="F32" i="1"/>
  <c r="F31" i="1"/>
  <c r="B49" i="1"/>
  <c r="C49" i="1"/>
  <c r="C50" i="1"/>
  <c r="D49" i="1"/>
  <c r="F49" i="1" s="1"/>
  <c r="E49" i="1"/>
  <c r="E50" i="1"/>
  <c r="F48" i="1"/>
  <c r="F47" i="1"/>
  <c r="F46" i="1"/>
  <c r="F45" i="1"/>
  <c r="F44" i="1"/>
  <c r="F43" i="1"/>
  <c r="B2" i="4"/>
  <c r="B3" i="4"/>
  <c r="B2" i="1"/>
  <c r="B3" i="1"/>
  <c r="B1" i="4"/>
  <c r="B1" i="1"/>
  <c r="B18" i="1"/>
  <c r="F18" i="1" s="1"/>
  <c r="B27" i="1"/>
  <c r="B26" i="1"/>
  <c r="C18" i="1"/>
  <c r="C26" i="1"/>
  <c r="C27" i="1" s="1"/>
  <c r="D18" i="1"/>
  <c r="D26" i="1"/>
  <c r="D27" i="1" s="1"/>
  <c r="F26" i="1"/>
  <c r="F25" i="1"/>
  <c r="F24" i="1"/>
  <c r="F23" i="1"/>
  <c r="F22" i="1"/>
  <c r="F21" i="1"/>
  <c r="F20" i="1"/>
  <c r="E18" i="1"/>
  <c r="E27" i="1"/>
  <c r="E26" i="1"/>
  <c r="F9" i="1"/>
  <c r="F10" i="1"/>
  <c r="F11" i="1"/>
  <c r="F12" i="1"/>
  <c r="F13" i="1"/>
  <c r="F14" i="1"/>
  <c r="F15" i="1"/>
  <c r="F16" i="1"/>
  <c r="F17" i="1"/>
  <c r="F8" i="1"/>
  <c r="F26" i="4"/>
  <c r="F41" i="4"/>
  <c r="D16" i="5"/>
  <c r="D22" i="5"/>
  <c r="D17" i="5"/>
  <c r="D20" i="5"/>
  <c r="F49" i="4"/>
  <c r="F27" i="1" l="1"/>
  <c r="C13" i="5" s="1"/>
  <c r="C14" i="5" s="1"/>
  <c r="A17" i="6" s="1"/>
  <c r="F27" i="4"/>
  <c r="F18" i="4"/>
  <c r="D21" i="5"/>
  <c r="D19" i="5"/>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<sst xmlns="http://schemas.openxmlformats.org/spreadsheetml/2006/main" count="191" uniqueCount="85">
  <si>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</si>
  <si>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</si>
  <si>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</si>
  <si>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</si>
  <si>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</si>
  <si>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</si>
  <si>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</si>
  <si>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</si>
  <si>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</si>
  <si>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</si>
  <si>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</si>
  <si>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</si>
  <si>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</si>
  <si>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</si>
  <si>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</si>
  <si>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</si>
  <si>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</si>
  <si>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</si>
  <si>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</si>
  <si>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</si>
  <si>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</si>
  <si>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</si>
  <si>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</si>
  <si>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</si>
  <si>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</si>
  <si>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</si>
  <si>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</si>
  <si>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</si>
  <si>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</si>
  <si>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</si>
  <si>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</si>
  <si>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</si>
  <si>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</si>
  <si>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</si>
  <si>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</si>
  <si>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</si>
  <si>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</si>
  <si>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</si>
  <si>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</si>
  <si>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</si>
  <si>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</si>
  <si>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</si>
  <si>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</si>
  <si>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</si>
  <si>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</si>
  <si>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</si>
  <si>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</si>
  <si>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</si>
  <si>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</si>
  <si>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</si>
  <si>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</si>
  <si>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</si>
  <si>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</si>
  <si>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</si>
  <si>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</si>
  <si>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</si>
  <si>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</si>
  <si>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</si>
  <si>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</si>
  <si>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</si>
  <si>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</si>
  <si>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</si>
  <si>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</si>
  <si>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</si>
  <si>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</si>
  <si>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</si>
  <si>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</si>
  <si>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</si>
  <si>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</si>
  <si>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</si>
  <si>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</si>
  <si>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</si>
  <si>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</si>
  <si>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</si>
  <si>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</si>
  <si>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</si>
  <si>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</si>
  <si>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</si>
  <si>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</si>
  <si>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 xml:space="preserve">SPARTANBURG </t>
  </si>
  <si>
    <t xml:space="preserve">INMAN-CAMPOBELLO WATER DISTRICT </t>
  </si>
  <si>
    <t xml:space="preserve">MARK ROLLINS </t>
  </si>
  <si>
    <t>markr@icwd.org</t>
  </si>
  <si>
    <t>(864) 472-2858  Ext. 106</t>
  </si>
  <si>
    <t>(864) 472-6812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</si>
</sst>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2" name="Picture 1" descr="scstateseal">
          <a:extLst>
            <a:ext uri="{FF2B5EF4-FFF2-40B4-BE49-F238E27FC236}">
              <a16:creationId xmlns:a16="http://schemas.microsoft.com/office/drawing/2014/main" id="{E95E9ABD-D8E5-4042-AC8A-6768020312BD}"/>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055DCACE-F8CE-4CB3-B838-71711488032E}"/>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3" name="Picture 1" descr="scstateseal">
          <a:extLst>
            <a:ext uri="{FF2B5EF4-FFF2-40B4-BE49-F238E27FC236}">
              <a16:creationId xmlns:a16="http://schemas.microsoft.com/office/drawing/2014/main" id="{DB54C9C2-FE0A-410F-9983-31DB2EDAE899}"/>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5" name="Picture 1" descr="scstateseal">
          <a:extLst>
            <a:ext uri="{FF2B5EF4-FFF2-40B4-BE49-F238E27FC236}">
              <a16:creationId xmlns:a16="http://schemas.microsoft.com/office/drawing/2014/main" id="{0F84EBC1-DAFF-4940-B072-8FCCE0E40465}"/>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9" name="Picture 1" descr="scstateseal">
          <a:extLst>
            <a:ext uri="{FF2B5EF4-FFF2-40B4-BE49-F238E27FC236}">
              <a16:creationId xmlns:a16="http://schemas.microsoft.com/office/drawing/2014/main" id="{E3D5B42F-12B0-43F0-8A67-AD169BCD3F8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markr@icwd.org"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4" sqref="B4:E4"/>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51</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1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 xml:space="preserve">SPARTANBURG </v>
      </c>
      <c r="C1" s="55"/>
      <c r="D1" s="55"/>
      <c r="E1" s="3"/>
      <c r="F1" s="3"/>
    </row>
    <row r="2" spans="1:6" ht="13.5" customHeight="1" x14ac:dyDescent="0.25">
      <c r="A2" s="4" t="s">
        <v>17</v>
      </c>
      <c r="B2" s="55" t="str">
        <f>IF('General Data'!B4:D4&lt;&gt;"",'General Data'!B4:D4,"")</f>
        <v xml:space="preserve">INMAN-CAMPOBELLO WATER DISTRICT </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E14" sqref="E14"/>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 xml:space="preserve">SPARTANBURG </v>
      </c>
      <c r="C1" s="55"/>
      <c r="D1" s="55"/>
      <c r="E1" s="3"/>
      <c r="F1" s="3"/>
    </row>
    <row r="2" spans="1:6" ht="13.5" customHeight="1" x14ac:dyDescent="0.25">
      <c r="A2" s="4" t="s">
        <v>17</v>
      </c>
      <c r="B2" s="55" t="str">
        <f>IF('General Data'!B4:D4&lt;&gt;"",'General Data'!B4:D4,"")</f>
        <v xml:space="preserve">INMAN-CAMPOBELLO WATER DISTRICT </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v>4370340</v>
      </c>
      <c r="C13" s="26"/>
      <c r="D13" s="26">
        <v>559738</v>
      </c>
      <c r="E13" s="26">
        <v>580781</v>
      </c>
      <c r="F13" s="14">
        <f t="shared" si="0"/>
        <v>3810602</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4370340</v>
      </c>
      <c r="C18" s="15">
        <f>SUM(C8:C17)</f>
        <v>0</v>
      </c>
      <c r="D18" s="15">
        <f>SUM(D8:D17)</f>
        <v>559738</v>
      </c>
      <c r="E18" s="15">
        <f>SUM(E8:E17)</f>
        <v>580781</v>
      </c>
      <c r="F18" s="15">
        <f t="shared" si="0"/>
        <v>3810602</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4370340</v>
      </c>
      <c r="C27" s="16">
        <f>SUM(C18,C26)</f>
        <v>0</v>
      </c>
      <c r="D27" s="16">
        <f>SUM(D18,D26)</f>
        <v>559738</v>
      </c>
      <c r="E27" s="16">
        <f>SUM(E18,E26)</f>
        <v>580781</v>
      </c>
      <c r="F27" s="15">
        <f t="shared" si="1"/>
        <v>3810602</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 xml:space="preserve">SPARTANBURG </v>
      </c>
      <c r="C1" s="55"/>
      <c r="D1" s="29"/>
    </row>
    <row r="2" spans="1:4" ht="13.5" customHeight="1" x14ac:dyDescent="0.25">
      <c r="A2" s="4" t="s">
        <v>17</v>
      </c>
      <c r="B2" s="55" t="str">
        <f>IF('General Data'!B4:D4&lt;&gt;"",'General Data'!B4:D4,"")</f>
        <v xml:space="preserve">INMAN-CAMPOBELLO WATER DISTRICT </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2017-11-08T16:23:38Z</cp:lastPrinted>
  <dcterms:created xsi:type="dcterms:W3CDTF">2003-10-04T05:22:12Z</dcterms:created>
  <dcterms:modified xsi:type="dcterms:W3CDTF">2018-06-14T20:39:57Z</dcterms:modified>
</cp:coreProperties>
</file>