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2120" windowHeight="912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F18" i="1" s="1"/>
  <c r="B26" i="1"/>
  <c r="C18" i="1"/>
  <c r="C26" i="1"/>
  <c r="D18" i="1"/>
  <c r="D26" i="1"/>
  <c r="B41" i="1"/>
  <c r="B50" i="1" s="1"/>
  <c r="F50" i="1" s="1"/>
  <c r="B49" i="1"/>
  <c r="C41" i="1"/>
  <c r="C49" i="1"/>
  <c r="C50" i="1"/>
  <c r="D41" i="1"/>
  <c r="D50" i="1" s="1"/>
  <c r="D49" i="1"/>
  <c r="F49" i="1" s="1"/>
  <c r="C12" i="5"/>
  <c r="C22" i="5"/>
  <c r="D18" i="5" s="1"/>
  <c r="D20" i="5"/>
  <c r="D16" i="5"/>
  <c r="B3" i="5"/>
  <c r="B2" i="5"/>
  <c r="B1" i="5"/>
  <c r="B49" i="4"/>
  <c r="B41" i="4"/>
  <c r="C49" i="4"/>
  <c r="F49" i="4" s="1"/>
  <c r="C41" i="4"/>
  <c r="C50" i="4" s="1"/>
  <c r="D49" i="4"/>
  <c r="D41" i="4"/>
  <c r="D50" i="4" s="1"/>
  <c r="E49" i="4"/>
  <c r="E41" i="4"/>
  <c r="E50" i="4" s="1"/>
  <c r="F48" i="4"/>
  <c r="F47" i="4"/>
  <c r="F46" i="4"/>
  <c r="F45" i="4"/>
  <c r="F44" i="4"/>
  <c r="F43" i="4"/>
  <c r="F40" i="4"/>
  <c r="F39" i="4"/>
  <c r="F38" i="4"/>
  <c r="F37" i="4"/>
  <c r="F36" i="4"/>
  <c r="F35" i="4"/>
  <c r="F34" i="4"/>
  <c r="F33" i="4"/>
  <c r="F32" i="4"/>
  <c r="F31" i="4"/>
  <c r="B26" i="4"/>
  <c r="F26" i="4" s="1"/>
  <c r="B18" i="4"/>
  <c r="B27" i="4" s="1"/>
  <c r="F27" i="4" s="1"/>
  <c r="C18" i="4"/>
  <c r="C26" i="4"/>
  <c r="C27" i="4"/>
  <c r="D18" i="4"/>
  <c r="D27" i="4"/>
  <c r="D26" i="4"/>
  <c r="E18" i="4"/>
  <c r="E27" i="4" s="1"/>
  <c r="E26"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5" i="1"/>
  <c r="F24" i="1"/>
  <c r="F23" i="1"/>
  <c r="F22" i="1"/>
  <c r="F21" i="1"/>
  <c r="F20" i="1"/>
  <c r="E18" i="1"/>
  <c r="E27" i="1"/>
  <c r="E26" i="1"/>
  <c r="F9" i="1"/>
  <c r="F10" i="1"/>
  <c r="F11" i="1"/>
  <c r="F12" i="1"/>
  <c r="F13" i="1"/>
  <c r="F14" i="1"/>
  <c r="F15" i="1"/>
  <c r="F16" i="1"/>
  <c r="F17" i="1"/>
  <c r="F8" i="1"/>
  <c r="F18" i="4"/>
  <c r="D22" i="5"/>
  <c r="B50" i="4"/>
  <c r="D27" i="1"/>
  <c r="F26" i="1"/>
  <c r="B27" i="1"/>
  <c r="C27" i="1"/>
  <c r="F27" i="1"/>
  <c r="F50" i="4" l="1"/>
  <c r="C13" i="5"/>
  <c r="C14" i="5" s="1"/>
  <c r="A17" i="6" s="1"/>
  <c r="D21" i="5"/>
  <c r="F41" i="1"/>
  <c r="F41" i="4"/>
  <c r="D19"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<sst xmlns="http://schemas.openxmlformats.org/spreadsheetml/2006/main" count="191" uniqueCount="85">
  <si>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</si>
  <si>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</si>
  <si>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</si>
  <si>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</si>
  <si>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</si>
  <si>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</si>
  <si>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</si>
  <si>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</si>
  <si>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</si>
  <si>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</si>
  <si>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</si>
  <si>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</si>
  <si>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</si>
  <si>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</si>
  <si>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</si>
  <si>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</si>
  <si>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</si>
  <si>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</si>
  <si>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</si>
  <si>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</si>
  <si>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</si>
  <si>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</si>
  <si>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</si>
  <si>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</si>
  <si>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</si>
  <si>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</si>
  <si>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</si>
  <si>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</si>
  <si>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</si>
  <si>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</si>
  <si>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</si>
  <si>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</si>
  <si>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</si>
  <si>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</si>
  <si>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</si>
  <si>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</si>
  <si>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</si>
  <si>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</si>
  <si>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</si>
  <si>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</si>
  <si>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</si>
  <si>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</si>
  <si>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</si>
  <si>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</si>
  <si>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</si>
  <si>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</si>
  <si>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</si>
  <si>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</si>
  <si>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</si>
  <si>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</si>
  <si>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</si>
  <si>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</si>
  <si>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</si>
  <si>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</si>
  <si>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</si>
  <si>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</si>
  <si>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</si>
  <si>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</si>
  <si>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</si>
  <si>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</si>
  <si>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</si>
  <si>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</si>
  <si>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</si>
  <si>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</si>
  <si>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</si>
  <si>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</si>
  <si>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</si>
  <si>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</si>
  <si>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</si>
  <si>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</si>
  <si>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</si>
  <si>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</si>
  <si>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</si>
  <si>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</si>
  <si>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</si>
  <si>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</si>
  <si>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</si>
  <si>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</si>
  <si>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</si>
  <si>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</si>
  <si>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 xml:space="preserve">ORANGEBURG COUNTY SCHOOL DISTRICT 4 </t>
  </si>
  <si>
    <t>J. STEVE SUMMERS, CPA,ORANGEBURG COUNTY TREASURER</t>
  </si>
  <si>
    <t>SSUMMERS@ORANGEBURGCOUNTY.ORG</t>
  </si>
  <si>
    <t>(803) 533-6130</t>
  </si>
  <si>
    <t>(803) 535-2345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</si>
</sst>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4" name="Picture 1" descr="scstateseal">
          <a:extLst>
            <a:ext uri="{FF2B5EF4-FFF2-40B4-BE49-F238E27FC236}">
              <a16:creationId xmlns:a16="http://schemas.microsoft.com/office/drawing/2014/main" id="{124F6F83-FA6F-48CD-A7F9-0536CA34F01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05AFD74-524B-4778-BB27-36E306BA10A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3" name="Picture 1" descr="scstateseal">
          <a:extLst>
            <a:ext uri="{FF2B5EF4-FFF2-40B4-BE49-F238E27FC236}">
              <a16:creationId xmlns:a16="http://schemas.microsoft.com/office/drawing/2014/main" id="{100A768B-DF67-43A3-A5AA-AF0CDBA46EF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5" name="Picture 1" descr="scstateseal">
          <a:extLst>
            <a:ext uri="{FF2B5EF4-FFF2-40B4-BE49-F238E27FC236}">
              <a16:creationId xmlns:a16="http://schemas.microsoft.com/office/drawing/2014/main" id="{F84D2333-A2C0-4FA1-A6F6-4B09E1CF87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9" name="Picture 1" descr="scstateseal">
          <a:extLst>
            <a:ext uri="{FF2B5EF4-FFF2-40B4-BE49-F238E27FC236}">
              <a16:creationId xmlns:a16="http://schemas.microsoft.com/office/drawing/2014/main" id="{9BD9FEBD-10E8-4A4D-ACF0-C3C5B75CF09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ORANGEBURG COUNTY SCHOOL DISTRICT 4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20054535</v>
      </c>
      <c r="C9" s="26">
        <v>9851575</v>
      </c>
      <c r="D9" s="26">
        <v>8338496</v>
      </c>
      <c r="E9" s="26">
        <v>3222423</v>
      </c>
      <c r="F9" s="14">
        <f t="shared" ref="F9:F27" si="0">B9+C9-D9</f>
        <v>21567614</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20054535</v>
      </c>
      <c r="C18" s="15">
        <f>SUM(C8:C17)</f>
        <v>9851575</v>
      </c>
      <c r="D18" s="15">
        <f>SUM(D8:D17)</f>
        <v>8338496</v>
      </c>
      <c r="E18" s="15">
        <f>SUM(E8:E17)</f>
        <v>3222423</v>
      </c>
      <c r="F18" s="15">
        <f t="shared" si="0"/>
        <v>21567614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0</v>
      </c>
      <c r="C22" s="26">
        <v>0</v>
      </c>
      <c r="D22" s="26">
        <v>0</v>
      </c>
      <c r="E22" s="26">
        <v>0</v>
      </c>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20054535</v>
      </c>
      <c r="C27" s="16">
        <f>SUM(C18,C26)</f>
        <v>9851575</v>
      </c>
      <c r="D27" s="16">
        <f>SUM(D18,D26)</f>
        <v>8338496</v>
      </c>
      <c r="E27" s="16">
        <f>SUM(E18,E26)</f>
        <v>3222423</v>
      </c>
      <c r="F27" s="16">
        <f t="shared" si="0"/>
        <v>21567614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ORANGEBURG COUNTY SCHOOL DISTRICT 4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 xml:space="preserve">ORANGEBURG COUNTY SCHOOL DISTRICT 4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72"/>
      <c r="B7" s="73"/>
      <c r="C7" s="43" t="s">
        <v>40</v>
      </c>
      <c r="D7" s="43" t="s">
        <v>41</v>
      </c>
    </row>
    <row r="8" spans="1:4" s="2" customFormat="1" ht="39.950000000000003" customHeight="1" x14ac:dyDescent="0.35">
      <c r="A8" s="70" t="s">
        <v>35</v>
      </c>
      <c r="B8" s="70"/>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70" t="s">
        <v>49</v>
      </c>
      <c r="B11" s="70"/>
      <c r="C11" s="45"/>
      <c r="D11" s="45"/>
    </row>
    <row r="12" spans="1:4" ht="13.5" x14ac:dyDescent="0.25">
      <c r="A12" s="64" t="s">
        <v>70</v>
      </c>
      <c r="B12" s="65"/>
      <c r="C12" s="42">
        <f>C9*8%</f>
        <v>0</v>
      </c>
      <c r="D12" s="46"/>
    </row>
    <row r="13" spans="1:4" ht="13.5" x14ac:dyDescent="0.25">
      <c r="A13" s="64" t="s">
        <v>71</v>
      </c>
      <c r="B13" s="65"/>
      <c r="C13" s="42">
        <f>SUM('General Obligation'!F27,'General Obligation'!F50)</f>
        <v>21567614</v>
      </c>
      <c r="D13" s="46"/>
    </row>
    <row r="14" spans="1:4" ht="13.5" x14ac:dyDescent="0.25">
      <c r="A14" s="64" t="s">
        <v>72</v>
      </c>
      <c r="B14" s="65"/>
      <c r="C14" s="42">
        <f>C12-C13</f>
        <v>-21567614</v>
      </c>
      <c r="D14" s="46"/>
    </row>
    <row r="15" spans="1:4" ht="36" customHeight="1" x14ac:dyDescent="0.2">
      <c r="A15" s="70" t="s">
        <v>37</v>
      </c>
      <c r="B15" s="70"/>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9:B9"/>
    <mergeCell ref="A22:B22"/>
    <mergeCell ref="A4:D4"/>
    <mergeCell ref="A21:B21"/>
    <mergeCell ref="A16:B16"/>
    <mergeCell ref="A17:B17"/>
    <mergeCell ref="A11:B11"/>
    <mergeCell ref="A12:B12"/>
    <mergeCell ref="A13:B13"/>
    <mergeCell ref="A32:C32"/>
    <mergeCell ref="A30:C30"/>
    <mergeCell ref="A31:C31"/>
    <mergeCell ref="A25:C25"/>
    <mergeCell ref="A26:C26"/>
    <mergeCell ref="A5:D5"/>
    <mergeCell ref="A29:C29"/>
    <mergeCell ref="A8:B8"/>
    <mergeCell ref="A6:D6"/>
    <mergeCell ref="A10:B10"/>
    <mergeCell ref="B1:C1"/>
    <mergeCell ref="B2:C2"/>
    <mergeCell ref="A28:C28"/>
    <mergeCell ref="A23:D23"/>
    <mergeCell ref="A18:B18"/>
    <mergeCell ref="A19:B19"/>
    <mergeCell ref="A20:B20"/>
    <mergeCell ref="A24:C24"/>
    <mergeCell ref="A15:B15"/>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2017-12-18T16:16:45Z</cp:lastPrinted>
  <dcterms:created xsi:type="dcterms:W3CDTF">2003-10-04T05:22:12Z</dcterms:created>
  <dcterms:modified xsi:type="dcterms:W3CDTF">2018-06-18T14:28:11Z</dcterms:modified>
</cp:coreProperties>
</file>