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80" windowHeight="1198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F49" i="4"/>
  <c r="B41" i="4"/>
  <c r="C49" i="4"/>
  <c r="C50" i="4"/>
  <c r="C41" i="4"/>
  <c r="F41" i="4"/>
  <c r="D49" i="4"/>
  <c r="D41" i="4"/>
  <c r="D50" i="4"/>
  <c r="E49" i="4"/>
  <c r="E41" i="4"/>
  <c r="E50" i="4"/>
  <c r="F48" i="4"/>
  <c r="F47" i="4"/>
  <c r="F46" i="4"/>
  <c r="F45" i="4"/>
  <c r="F44" i="4"/>
  <c r="F43" i="4"/>
  <c r="F40" i="4"/>
  <c r="F39" i="4"/>
  <c r="F38" i="4"/>
  <c r="F37" i="4"/>
  <c r="F36" i="4"/>
  <c r="F35" i="4"/>
  <c r="F34" i="4"/>
  <c r="F33" i="4"/>
  <c r="F32" i="4"/>
  <c r="F31" i="4"/>
  <c r="B26" i="4"/>
  <c r="F26" i="4"/>
  <c r="B18" i="4"/>
  <c r="C18" i="4"/>
  <c r="C27" i="4"/>
  <c r="F27" i="4"/>
  <c r="C26" i="4"/>
  <c r="D18" i="4"/>
  <c r="D27" i="4"/>
  <c r="D26" i="4"/>
  <c r="E18" i="4"/>
  <c r="E26" i="4"/>
  <c r="E27" i="4"/>
  <c r="F25" i="4"/>
  <c r="F24" i="4"/>
  <c r="F23" i="4"/>
  <c r="F22" i="4"/>
  <c r="F21" i="4"/>
  <c r="F20" i="4"/>
  <c r="F17" i="4"/>
  <c r="F16" i="4"/>
  <c r="F15" i="4"/>
  <c r="F14" i="4"/>
  <c r="F13" i="4"/>
  <c r="F12" i="4"/>
  <c r="F11" i="4"/>
  <c r="F10" i="4"/>
  <c r="F9" i="4"/>
  <c r="F8" i="4"/>
  <c r="B41" i="1"/>
  <c r="C41" i="1"/>
  <c r="C50" i="1"/>
  <c r="F50" i="1"/>
  <c r="D41" i="1"/>
  <c r="E41" i="1"/>
  <c r="F40" i="1"/>
  <c r="F39" i="1"/>
  <c r="F38" i="1"/>
  <c r="F37" i="1"/>
  <c r="F36" i="1"/>
  <c r="F35" i="1"/>
  <c r="F34" i="1"/>
  <c r="F33" i="1"/>
  <c r="F32" i="1"/>
  <c r="F31" i="1"/>
  <c r="B49" i="1"/>
  <c r="B50" i="1"/>
  <c r="C49" i="1"/>
  <c r="F49" i="1"/>
  <c r="D49" i="1"/>
  <c r="D50" i="1"/>
  <c r="E49" i="1"/>
  <c r="E50" i="1"/>
  <c r="F48" i="1"/>
  <c r="F47" i="1"/>
  <c r="F46" i="1"/>
  <c r="F45" i="1"/>
  <c r="F44" i="1"/>
  <c r="F43" i="1"/>
  <c r="B2" i="4"/>
  <c r="B3" i="4"/>
  <c r="B2" i="1"/>
  <c r="B3" i="1"/>
  <c r="B1" i="4"/>
  <c r="B1" i="1"/>
  <c r="B18" i="1"/>
  <c r="B26" i="1"/>
  <c r="B27" i="1"/>
  <c r="C18" i="1"/>
  <c r="C27" i="1"/>
  <c r="C26" i="1"/>
  <c r="D18" i="1"/>
  <c r="D26" i="1"/>
  <c r="F26" i="1"/>
  <c r="F25" i="1"/>
  <c r="F24" i="1"/>
  <c r="F23" i="1"/>
  <c r="F22" i="1"/>
  <c r="F21" i="1"/>
  <c r="F20" i="1"/>
  <c r="E18" i="1"/>
  <c r="E26" i="1"/>
  <c r="F9" i="1"/>
  <c r="F10" i="1"/>
  <c r="F11" i="1"/>
  <c r="F12" i="1"/>
  <c r="F13" i="1"/>
  <c r="F14" i="1"/>
  <c r="F15" i="1"/>
  <c r="F16" i="1"/>
  <c r="F17" i="1"/>
  <c r="F8" i="1"/>
  <c r="B27" i="4"/>
  <c r="D16" i="5"/>
  <c r="E27" i="1"/>
  <c r="D27" i="1"/>
  <c r="F27" i="1"/>
  <c r="C13" i="5"/>
  <c r="C14" i="5"/>
  <c r="A17" i="6"/>
  <c r="F41" i="1"/>
  <c r="F18" i="4"/>
  <c r="B50" i="4"/>
  <c r="F50" i="4"/>
  <c r="F18"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<sst xmlns="http://schemas.openxmlformats.org/spreadsheetml/2006/main" count="191" uniqueCount="85">
  <si>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</si>
  <si>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</si>
  <si>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</si>
  <si>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</si>
  <si>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</si>
  <si>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</si>
  <si>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</si>
  <si>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</si>
  <si>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</si>
  <si>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</si>
  <si>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</si>
  <si>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</si>
  <si>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</si>
  <si>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</si>
  <si>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</si>
  <si>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</si>
  <si>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</si>
  <si>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</si>
  <si>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</si>
  <si>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</si>
  <si>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</si>
  <si>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</si>
  <si>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</si>
  <si>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</si>
  <si>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</si>
  <si>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</si>
  <si>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</si>
  <si>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</si>
  <si>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</si>
  <si>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</si>
  <si>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</si>
  <si>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</si>
  <si>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</si>
  <si>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</si>
  <si>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</si>
  <si>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</si>
  <si>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</si>
  <si>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</si>
  <si>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</si>
  <si>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</si>
  <si>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</si>
  <si>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</si>
  <si>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</si>
  <si>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</si>
  <si>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</si>
  <si>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</si>
  <si>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</si>
  <si>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</si>
  <si>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</si>
  <si>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</si>
  <si>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</si>
  <si>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</si>
  <si>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</si>
  <si>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</si>
  <si>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</si>
  <si>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</si>
  <si>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</si>
  <si>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</si>
  <si>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</si>
  <si>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</si>
  <si>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</si>
  <si>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</si>
  <si>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</si>
  <si>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</si>
  <si>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</si>
  <si>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</si>
  <si>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</si>
  <si>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</si>
  <si>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</si>
  <si>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</si>
  <si>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</si>
  <si>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</si>
  <si>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</si>
  <si>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</si>
  <si>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</si>
  <si>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</si>
  <si>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</si>
  <si>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</si>
  <si>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</si>
  <si>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DARLINGTON </t>
  </si>
  <si>
    <t>PALMETTO RURAL FIRE DISTRICT</t>
  </si>
  <si>
    <t>843-398-4160</t>
  </si>
  <si>
    <t>843-398-9704</t>
  </si>
  <si>
    <t>Jeff Robinson</t>
  </si>
  <si>
    <t>jrobinson@darcosc.net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</si>
</sst>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2C649E24-BC20-4730-B09D-B2887CCA132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AF8956C-2941-45DE-A9DF-A2F3B6D6716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8E447E68-FE12-4EB9-AC1C-41418BECDAE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1DCF6EE0-B8C9-464F-985A-FA9BDB2CA32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D9F22E52-8810-4452-804A-8DD036FC0D5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robinson@darcos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8" sqref="B8:E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84</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DARLINGTON </v>
      </c>
      <c r="C1" s="55"/>
      <c r="D1" s="55"/>
      <c r="E1" s="3"/>
      <c r="F1" s="3"/>
    </row>
    <row r="2" spans="1:6" ht="13.5" customHeight="1" x14ac:dyDescent="0.25">
      <c r="A2" s="4" t="s">
        <v>17</v>
      </c>
      <c r="B2" s="55" t="str">
        <f>IF('General Data'!B4:D4&lt;&gt;"",'General Data'!B4:D4,"")</f>
        <v>PALMETTO RURAL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327254</v>
      </c>
      <c r="C21" s="26">
        <v>0</v>
      </c>
      <c r="D21" s="26">
        <v>21814</v>
      </c>
      <c r="E21" s="26">
        <v>37000</v>
      </c>
      <c r="F21" s="14">
        <f t="shared" si="0"/>
        <v>305440</v>
      </c>
    </row>
    <row r="22" spans="1:6" ht="13.5" x14ac:dyDescent="0.25">
      <c r="A22" s="5" t="s">
        <v>64</v>
      </c>
      <c r="B22" s="26">
        <v>0</v>
      </c>
      <c r="C22" s="26">
        <v>0</v>
      </c>
      <c r="D22" s="26">
        <v>0</v>
      </c>
      <c r="E22" s="26">
        <v>0</v>
      </c>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327254</v>
      </c>
      <c r="C26" s="15">
        <f>SUM(C20:C25)</f>
        <v>0</v>
      </c>
      <c r="D26" s="15">
        <f>SUM(D20:D25)</f>
        <v>21814</v>
      </c>
      <c r="E26" s="15">
        <f>SUM(E20:E25)</f>
        <v>37000</v>
      </c>
      <c r="F26" s="15">
        <f t="shared" si="0"/>
        <v>305440</v>
      </c>
    </row>
    <row r="27" spans="1:6" ht="18" customHeight="1" thickTop="1" thickBot="1" x14ac:dyDescent="0.3">
      <c r="A27" s="10" t="s">
        <v>13</v>
      </c>
      <c r="B27" s="16">
        <f>SUM(B18,B26)</f>
        <v>327254</v>
      </c>
      <c r="C27" s="16">
        <f>SUM(C18,C26)</f>
        <v>0</v>
      </c>
      <c r="D27" s="16">
        <f>SUM(D18,D26)</f>
        <v>21814</v>
      </c>
      <c r="E27" s="16">
        <f>SUM(E18,E26)</f>
        <v>37000</v>
      </c>
      <c r="F27" s="16">
        <f t="shared" si="0"/>
        <v>305440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0</v>
      </c>
      <c r="C44" s="26">
        <v>15125</v>
      </c>
      <c r="D44" s="26">
        <v>15125</v>
      </c>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15125</v>
      </c>
      <c r="D49" s="15">
        <f>SUM(D43:D48)</f>
        <v>15125</v>
      </c>
      <c r="E49" s="15">
        <f>SUM(E43:E48)</f>
        <v>0</v>
      </c>
      <c r="F49" s="15">
        <f t="shared" si="2"/>
        <v>0</v>
      </c>
    </row>
    <row r="50" spans="1:6" ht="18" customHeight="1" thickTop="1" thickBot="1" x14ac:dyDescent="0.3">
      <c r="A50" s="9" t="s">
        <v>13</v>
      </c>
      <c r="B50" s="16">
        <f>SUM(B41,B49)</f>
        <v>0</v>
      </c>
      <c r="C50" s="16">
        <f>SUM(C41,C49)</f>
        <v>15125</v>
      </c>
      <c r="D50" s="16">
        <f>SUM(D41,D49)</f>
        <v>15125</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DARLINGTON </v>
      </c>
      <c r="C1" s="55"/>
      <c r="D1" s="55"/>
      <c r="E1" s="3"/>
      <c r="F1" s="3"/>
    </row>
    <row r="2" spans="1:6" ht="13.5" customHeight="1" x14ac:dyDescent="0.25">
      <c r="A2" s="4" t="s">
        <v>17</v>
      </c>
      <c r="B2" s="55" t="str">
        <f>IF('General Data'!B4:D4&lt;&gt;"",'General Data'!B4:D4,"")</f>
        <v>PALMETTO RURAL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DARLINGTON </v>
      </c>
      <c r="C1" s="55"/>
      <c r="D1" s="29"/>
    </row>
    <row r="2" spans="1:4" ht="13.5" customHeight="1" x14ac:dyDescent="0.25">
      <c r="A2" s="4" t="s">
        <v>17</v>
      </c>
      <c r="B2" s="55" t="str">
        <f>IF('General Data'!B4:D4&lt;&gt;"",'General Data'!B4:D4,"")</f>
        <v>PALMETTO RURAL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305440</v>
      </c>
      <c r="D13" s="46"/>
    </row>
    <row r="14" spans="1:4" ht="13.5" x14ac:dyDescent="0.25">
      <c r="A14" s="64" t="s">
        <v>72</v>
      </c>
      <c r="B14" s="65"/>
      <c r="C14" s="42">
        <f>C12-C13</f>
        <v>-305440</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2017-01-30T01:59:13Z</cp:lastPrinted>
  <dcterms:created xsi:type="dcterms:W3CDTF">2003-10-04T05:22:12Z</dcterms:created>
  <dcterms:modified xsi:type="dcterms:W3CDTF">2018-06-18T14:51:54Z</dcterms:modified>
</cp:coreProperties>
</file>