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18" i="5"/>
  <c r="D20" i="5"/>
  <c r="B3" i="5"/>
  <c r="B2" i="5"/>
  <c r="B1" i="5"/>
  <c r="B49" i="4"/>
  <c r="B41" i="4"/>
  <c r="F41" i="4"/>
  <c r="B50" i="4"/>
  <c r="C49" i="4"/>
  <c r="C50" i="4"/>
  <c r="C41" i="4"/>
  <c r="D49" i="4"/>
  <c r="D50" i="4" s="1"/>
  <c r="F50" i="4" s="1"/>
  <c r="D41" i="4"/>
  <c r="E49" i="4"/>
  <c r="E41" i="4"/>
  <c r="E50" i="4"/>
  <c r="F48" i="4"/>
  <c r="F47" i="4"/>
  <c r="F46" i="4"/>
  <c r="F45" i="4"/>
  <c r="F44" i="4"/>
  <c r="F43" i="4"/>
  <c r="F40" i="4"/>
  <c r="F39" i="4"/>
  <c r="F38" i="4"/>
  <c r="F37" i="4"/>
  <c r="F36" i="4"/>
  <c r="F35" i="4"/>
  <c r="F34" i="4"/>
  <c r="F33" i="4"/>
  <c r="F32" i="4"/>
  <c r="F31" i="4"/>
  <c r="B26" i="4"/>
  <c r="F26" i="4" s="1"/>
  <c r="B18" i="4"/>
  <c r="B27" i="4" s="1"/>
  <c r="C18" i="4"/>
  <c r="C26" i="4"/>
  <c r="C27" i="4" s="1"/>
  <c r="D18" i="4"/>
  <c r="F18" i="4" s="1"/>
  <c r="D26" i="4"/>
  <c r="E18" i="4"/>
  <c r="E27" i="4" s="1"/>
  <c r="E26" i="4"/>
  <c r="F25" i="4"/>
  <c r="F24" i="4"/>
  <c r="F23" i="4"/>
  <c r="F22" i="4"/>
  <c r="F21" i="4"/>
  <c r="F20" i="4"/>
  <c r="F17" i="4"/>
  <c r="F16" i="4"/>
  <c r="F15" i="4"/>
  <c r="F14" i="4"/>
  <c r="F13" i="4"/>
  <c r="F12" i="4"/>
  <c r="F11" i="4"/>
  <c r="F10" i="4"/>
  <c r="F9" i="4"/>
  <c r="F8" i="4"/>
  <c r="B41" i="1"/>
  <c r="F41" i="1" s="1"/>
  <c r="C41" i="1"/>
  <c r="C50" i="1" s="1"/>
  <c r="D41" i="1"/>
  <c r="E41" i="1"/>
  <c r="E50" i="1" s="1"/>
  <c r="F40" i="1"/>
  <c r="F39" i="1"/>
  <c r="F38" i="1"/>
  <c r="F37" i="1"/>
  <c r="F36" i="1"/>
  <c r="F35" i="1"/>
  <c r="F34" i="1"/>
  <c r="F33" i="1"/>
  <c r="F32" i="1"/>
  <c r="F31" i="1"/>
  <c r="B49" i="1"/>
  <c r="F49" i="1" s="1"/>
  <c r="C49" i="1"/>
  <c r="D49" i="1"/>
  <c r="D50" i="1" s="1"/>
  <c r="E49" i="1"/>
  <c r="F48" i="1"/>
  <c r="F47" i="1"/>
  <c r="F46" i="1"/>
  <c r="F45" i="1"/>
  <c r="F44" i="1"/>
  <c r="F43" i="1"/>
  <c r="B2" i="4"/>
  <c r="B3" i="4"/>
  <c r="B2" i="1"/>
  <c r="B3" i="1"/>
  <c r="B1" i="4"/>
  <c r="B1" i="1"/>
  <c r="B18" i="1"/>
  <c r="B27" i="1" s="1"/>
  <c r="B26" i="1"/>
  <c r="F26" i="1" s="1"/>
  <c r="C18" i="1"/>
  <c r="C26" i="1"/>
  <c r="C27" i="1"/>
  <c r="D18" i="1"/>
  <c r="D27" i="1" s="1"/>
  <c r="D26" i="1"/>
  <c r="F25" i="1"/>
  <c r="F24" i="1"/>
  <c r="F23" i="1"/>
  <c r="F22" i="1"/>
  <c r="F21" i="1"/>
  <c r="F20" i="1"/>
  <c r="E18" i="1"/>
  <c r="E27" i="1" s="1"/>
  <c r="E26" i="1"/>
  <c r="F9" i="1"/>
  <c r="F10" i="1"/>
  <c r="F11" i="1"/>
  <c r="F12" i="1"/>
  <c r="F13" i="1"/>
  <c r="F14" i="1"/>
  <c r="F15" i="1"/>
  <c r="F16" i="1"/>
  <c r="F17" i="1"/>
  <c r="F8" i="1"/>
  <c r="D16" i="5"/>
  <c r="F49" i="4"/>
  <c r="D22" i="5"/>
  <c r="F27" i="1" l="1"/>
  <c r="B50" i="1"/>
  <c r="F50" i="1" s="1"/>
  <c r="D27" i="4"/>
  <c r="F27" i="4" s="1"/>
  <c r="D21" i="5"/>
  <c r="D19" i="5"/>
  <c r="F18" i="1"/>
  <c r="C13" i="5" l="1"/>
  <c r="C14" i="5" s="1"/>
  <c r="A17" i="6" s="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<sst xmlns="http://schemas.openxmlformats.org/spreadsheetml/2006/main" count="191" uniqueCount="85">
  <si>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</si>
  <si>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</si>
  <si>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</si>
  <si>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</si>
  <si>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</si>
  <si>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</si>
  <si>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</si>
  <si>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</si>
  <si>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</si>
  <si>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</si>
  <si>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</si>
  <si>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</si>
  <si>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</si>
  <si>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</si>
  <si>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</si>
  <si>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</si>
  <si>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</si>
  <si>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</si>
  <si>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</si>
  <si>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</si>
  <si>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</si>
  <si>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</si>
  <si>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</si>
  <si>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</si>
  <si>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</si>
  <si>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</si>
  <si>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</si>
  <si>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</si>
  <si>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</si>
  <si>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</si>
  <si>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</si>
  <si>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</si>
  <si>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</si>
  <si>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</si>
  <si>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</si>
  <si>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</si>
  <si>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</si>
  <si>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</si>
  <si>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</si>
  <si>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</si>
  <si>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</si>
  <si>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</si>
  <si>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</si>
  <si>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</si>
  <si>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</si>
  <si>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</si>
  <si>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</si>
  <si>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</si>
  <si>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</si>
  <si>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</si>
  <si>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</si>
  <si>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</si>
  <si>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</si>
  <si>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</si>
  <si>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</si>
  <si>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</si>
  <si>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</si>
  <si>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</si>
  <si>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</si>
  <si>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</si>
  <si>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</si>
  <si>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</si>
  <si>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</si>
  <si>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</si>
  <si>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</si>
  <si>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</si>
  <si>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</si>
  <si>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</si>
  <si>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</si>
  <si>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</si>
  <si>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</si>
  <si>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</si>
  <si>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</si>
  <si>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</si>
  <si>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</si>
  <si>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</si>
  <si>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</si>
  <si>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</si>
  <si>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</si>
  <si>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CHARLESTON</t>
  </si>
  <si>
    <t>TOWN OF HOLLYWOOD</t>
  </si>
  <si>
    <t>TYNETTA WHITE</t>
  </si>
  <si>
    <t>TWHITE@TOWNOFHOLLYWOOD.ORG</t>
  </si>
  <si>
    <t>843.889.3222</t>
  </si>
  <si>
    <t>843.889.3636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</si>
</sst>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3" name="Picture 1" descr="scstateseal">
          <a:extLst>
            <a:ext uri="{FF2B5EF4-FFF2-40B4-BE49-F238E27FC236}">
              <a16:creationId xmlns:a16="http://schemas.microsoft.com/office/drawing/2014/main" id="{F47408F6-F842-4381-9361-55306704C14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4E9F7C68-F7C2-4580-BBDA-499ED51156EB}"/>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84747306-E9E2-4163-A9B1-FB2AB51A8FF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00505C43-51EF-4343-94AF-DAAED878F4C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F216362F-7B85-4F64-90B2-4A12B0F09D4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WHITE@TOWNOFHOLLYWOOD.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5" sqref="B5:E5"/>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6" zoomScale="102" zoomScaleNormal="100" workbookViewId="0">
      <selection activeCell="B21" sqref="B21"/>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CHARLESTON</v>
      </c>
      <c r="C1" s="55"/>
      <c r="D1" s="55"/>
      <c r="E1" s="3"/>
      <c r="F1" s="3"/>
    </row>
    <row r="2" spans="1:6" ht="13.5" customHeight="1" x14ac:dyDescent="0.25">
      <c r="A2" s="4" t="s">
        <v>17</v>
      </c>
      <c r="B2" s="55" t="str">
        <f>IF('General Data'!B4:D4&lt;&gt;"",'General Data'!B4:D4,"")</f>
        <v>TOWN OF HOLLYWOOD</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v>449500</v>
      </c>
      <c r="C20" s="26"/>
      <c r="D20" s="26">
        <v>38500</v>
      </c>
      <c r="E20" s="26">
        <v>311500</v>
      </c>
      <c r="F20" s="14">
        <f t="shared" si="0"/>
        <v>411000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449500</v>
      </c>
      <c r="C26" s="15">
        <f>SUM(C20:C25)</f>
        <v>0</v>
      </c>
      <c r="D26" s="15">
        <f>SUM(D20:D25)</f>
        <v>38500</v>
      </c>
      <c r="E26" s="15">
        <f>SUM(E20:E25)</f>
        <v>311500</v>
      </c>
      <c r="F26" s="15">
        <f t="shared" si="0"/>
        <v>411000</v>
      </c>
    </row>
    <row r="27" spans="1:6" ht="18" customHeight="1" thickTop="1" thickBot="1" x14ac:dyDescent="0.3">
      <c r="A27" s="10" t="s">
        <v>13</v>
      </c>
      <c r="B27" s="16">
        <f>SUM(B18,B26)</f>
        <v>449500</v>
      </c>
      <c r="C27" s="16">
        <f>SUM(C18,C26)</f>
        <v>0</v>
      </c>
      <c r="D27" s="16">
        <f>SUM(D18,D26)</f>
        <v>38500</v>
      </c>
      <c r="E27" s="16">
        <f>SUM(E18,E26)</f>
        <v>311500</v>
      </c>
      <c r="F27" s="16">
        <f t="shared" si="0"/>
        <v>411000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5" zoomScale="102" zoomScaleNormal="100" workbookViewId="0">
      <selection activeCell="B36" sqref="B36"/>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CHARLESTON</v>
      </c>
      <c r="C1" s="55"/>
      <c r="D1" s="55"/>
      <c r="E1" s="3"/>
      <c r="F1" s="3"/>
    </row>
    <row r="2" spans="1:6" ht="13.5" customHeight="1" x14ac:dyDescent="0.25">
      <c r="A2" s="4" t="s">
        <v>17</v>
      </c>
      <c r="B2" s="55" t="str">
        <f>IF('General Data'!B4:D4&lt;&gt;"",'General Data'!B4:D4,"")</f>
        <v>TOWN OF HOLLYWOOD</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v>660269</v>
      </c>
      <c r="C14" s="26"/>
      <c r="D14" s="26">
        <v>22886</v>
      </c>
      <c r="E14" s="26">
        <v>23936</v>
      </c>
      <c r="F14" s="14">
        <f t="shared" si="0"/>
        <v>637383</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660269</v>
      </c>
      <c r="C18" s="15">
        <f>SUM(C8:C17)</f>
        <v>0</v>
      </c>
      <c r="D18" s="15">
        <f>SUM(D8:D17)</f>
        <v>22886</v>
      </c>
      <c r="E18" s="15">
        <f>SUM(E8:E17)</f>
        <v>23936</v>
      </c>
      <c r="F18" s="15">
        <f t="shared" si="0"/>
        <v>637383</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660269</v>
      </c>
      <c r="C27" s="16">
        <f>SUM(C18,C26)</f>
        <v>0</v>
      </c>
      <c r="D27" s="16">
        <f>SUM(D18,D26)</f>
        <v>22886</v>
      </c>
      <c r="E27" s="16">
        <f>SUM(E18,E26)</f>
        <v>23936</v>
      </c>
      <c r="F27" s="15">
        <f t="shared" si="1"/>
        <v>637383</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4"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CHARLESTON</v>
      </c>
      <c r="C1" s="55"/>
      <c r="D1" s="29"/>
    </row>
    <row r="2" spans="1:4" ht="13.5" customHeight="1" x14ac:dyDescent="0.25">
      <c r="A2" s="4" t="s">
        <v>17</v>
      </c>
      <c r="B2" s="55" t="str">
        <f>IF('General Data'!B4:D4&lt;&gt;"",'General Data'!B4:D4,"")</f>
        <v>TOWN OF HOLLYWOOD</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411000</v>
      </c>
      <c r="D13" s="46"/>
    </row>
    <row r="14" spans="1:4" ht="13.5" x14ac:dyDescent="0.25">
      <c r="A14" s="66" t="s">
        <v>72</v>
      </c>
      <c r="B14" s="67"/>
      <c r="C14" s="42">
        <f>C12-C13</f>
        <v>-411000</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 White</dc:creator>
  <cp:lastModifiedBy>Hess, Kelly</cp:lastModifiedBy>
  <cp:lastPrinted>2003-10-08T05:41:45Z</cp:lastPrinted>
  <dcterms:created xsi:type="dcterms:W3CDTF">2003-10-04T05:22:12Z</dcterms:created>
  <dcterms:modified xsi:type="dcterms:W3CDTF">2018-06-18T15:03:24Z</dcterms:modified>
</cp:coreProperties>
</file>