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18" i="5"/>
  <c r="D20" i="5"/>
  <c r="D22" i="5"/>
  <c r="B3" i="5"/>
  <c r="B2" i="5"/>
  <c r="B1" i="5"/>
  <c r="B49" i="4"/>
  <c r="B41" i="4"/>
  <c r="F41" i="4" s="1"/>
  <c r="C49" i="4"/>
  <c r="F49" i="4" s="1"/>
  <c r="C41" i="4"/>
  <c r="C50" i="4" s="1"/>
  <c r="F50" i="4" s="1"/>
  <c r="D49" i="4"/>
  <c r="D41" i="4"/>
  <c r="D50" i="4"/>
  <c r="E49" i="4"/>
  <c r="E41" i="4"/>
  <c r="E50" i="4"/>
  <c r="F48" i="4"/>
  <c r="F47" i="4"/>
  <c r="F46" i="4"/>
  <c r="F45" i="4"/>
  <c r="F44" i="4"/>
  <c r="F43" i="4"/>
  <c r="F40" i="4"/>
  <c r="F39" i="4"/>
  <c r="F38" i="4"/>
  <c r="F37" i="4"/>
  <c r="F36" i="4"/>
  <c r="F35" i="4"/>
  <c r="F34" i="4"/>
  <c r="F33" i="4"/>
  <c r="F32" i="4"/>
  <c r="F31" i="4"/>
  <c r="B26" i="4"/>
  <c r="F26" i="4" s="1"/>
  <c r="B18" i="4"/>
  <c r="C18" i="4"/>
  <c r="C26" i="4"/>
  <c r="C27" i="4" s="1"/>
  <c r="D18" i="4"/>
  <c r="F18" i="4" s="1"/>
  <c r="D27" i="4"/>
  <c r="D26" i="4"/>
  <c r="E18" i="4"/>
  <c r="E26" i="4"/>
  <c r="E27" i="4"/>
  <c r="F25" i="4"/>
  <c r="F24" i="4"/>
  <c r="F23" i="4"/>
  <c r="F22" i="4"/>
  <c r="F21" i="4"/>
  <c r="F20" i="4"/>
  <c r="F17" i="4"/>
  <c r="F16" i="4"/>
  <c r="F15" i="4"/>
  <c r="F14" i="4"/>
  <c r="F13" i="4"/>
  <c r="F12" i="4"/>
  <c r="F11" i="4"/>
  <c r="F10" i="4"/>
  <c r="F9" i="4"/>
  <c r="F8" i="4"/>
  <c r="B41" i="1"/>
  <c r="C41" i="1"/>
  <c r="F41" i="1" s="1"/>
  <c r="C50" i="1"/>
  <c r="D41" i="1"/>
  <c r="E41" i="1"/>
  <c r="F40" i="1"/>
  <c r="F39" i="1"/>
  <c r="F38" i="1"/>
  <c r="F37" i="1"/>
  <c r="F36" i="1"/>
  <c r="F35" i="1"/>
  <c r="F34" i="1"/>
  <c r="F33" i="1"/>
  <c r="F32" i="1"/>
  <c r="F31" i="1"/>
  <c r="B49" i="1"/>
  <c r="F49" i="1" s="1"/>
  <c r="B50" i="1"/>
  <c r="F50" i="1"/>
  <c r="C49" i="1"/>
  <c r="D49" i="1"/>
  <c r="D50" i="1"/>
  <c r="E49" i="1"/>
  <c r="E50" i="1" s="1"/>
  <c r="F48" i="1"/>
  <c r="F47" i="1"/>
  <c r="F46" i="1"/>
  <c r="F45" i="1"/>
  <c r="F44" i="1"/>
  <c r="F43" i="1"/>
  <c r="B2" i="4"/>
  <c r="B3" i="4"/>
  <c r="B2" i="1"/>
  <c r="B3" i="1"/>
  <c r="B1" i="4"/>
  <c r="B1" i="1"/>
  <c r="B18" i="1"/>
  <c r="B26" i="1"/>
  <c r="B27" i="1"/>
  <c r="C18" i="1"/>
  <c r="C26" i="1"/>
  <c r="C27" i="1" s="1"/>
  <c r="D18" i="1"/>
  <c r="D27" i="1" s="1"/>
  <c r="F18" i="1"/>
  <c r="D26" i="1"/>
  <c r="F25" i="1"/>
  <c r="F24" i="1"/>
  <c r="F23" i="1"/>
  <c r="F22" i="1"/>
  <c r="F21" i="1"/>
  <c r="F20" i="1"/>
  <c r="E18" i="1"/>
  <c r="E27" i="1" s="1"/>
  <c r="E26" i="1"/>
  <c r="F9" i="1"/>
  <c r="F10" i="1"/>
  <c r="F11" i="1"/>
  <c r="F12" i="1"/>
  <c r="F13" i="1"/>
  <c r="F14" i="1"/>
  <c r="F15" i="1"/>
  <c r="F16" i="1"/>
  <c r="F17" i="1"/>
  <c r="F8" i="1"/>
  <c r="D16" i="5"/>
  <c r="F26" i="1"/>
  <c r="B50" i="4"/>
  <c r="D21" i="5"/>
  <c r="F27" i="1" l="1"/>
  <c r="C13" i="5" s="1"/>
  <c r="C14" i="5" s="1"/>
  <c r="A17" i="6" s="1"/>
  <c r="B27" i="4"/>
  <c r="F27" i="4" s="1"/>
</calcChain>
</file>

<file path=xl/sharedStrings.xml><?xml version="1.0" encoding="utf-8"?>
<sst xmlns="http://schemas.openxmlformats.org/spreadsheetml/2006/main" count="191" uniqueCount="86">
  <si>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</si>
  <si>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</si>
  <si>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</si>
  <si>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</si>
  <si>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</si>
  <si>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</si>
  <si>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</si>
  <si>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</si>
  <si>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</si>
  <si>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</si>
  <si>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</si>
  <si>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</si>
  <si>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</si>
  <si>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</si>
  <si>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</si>
  <si>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</si>
  <si>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</si>
  <si>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</si>
  <si>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</si>
  <si>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</si>
  <si>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</si>
  <si>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</si>
  <si>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</si>
  <si>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</si>
  <si>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</si>
  <si>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</si>
  <si>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</si>
  <si>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</si>
  <si>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</si>
  <si>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</si>
  <si>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</si>
  <si>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</si>
  <si>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</si>
  <si>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</si>
  <si>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</si>
  <si>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</si>
  <si>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</si>
  <si>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</si>
  <si>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</si>
  <si>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</si>
  <si>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</si>
  <si>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</si>
  <si>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</si>
  <si>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</si>
  <si>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</si>
  <si>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</si>
  <si>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</si>
  <si>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</si>
  <si>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</si>
  <si>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</si>
  <si>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</si>
  <si>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</si>
  <si>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</si>
  <si>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</si>
  <si>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</si>
  <si>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</si>
  <si>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</si>
  <si>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</si>
  <si>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</si>
  <si>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</si>
  <si>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</si>
  <si>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</si>
  <si>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</si>
  <si>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</si>
  <si>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</si>
  <si>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</si>
  <si>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</si>
  <si>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</si>
  <si>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</si>
  <si>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</si>
  <si>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</si>
  <si>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</si>
  <si>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</si>
  <si>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</si>
  <si>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</si>
  <si>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</si>
  <si>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</si>
  <si>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</si>
  <si>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</si>
  <si>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MUNICIPALITY</t>
  </si>
  <si>
    <t>TERRY R. FANT, CPA</t>
  </si>
  <si>
    <t>terry_cpa@bellsouth.net</t>
  </si>
  <si>
    <t>864-427-4736</t>
  </si>
  <si>
    <t>864-427-4166</t>
  </si>
  <si>
    <t>UNION</t>
  </si>
  <si>
    <t>TOWN OF JONESVILLE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</si>
</sst>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5" name="Picture 1" descr="scstateseal">
          <a:extLst>
            <a:ext uri="{FF2B5EF4-FFF2-40B4-BE49-F238E27FC236}">
              <a16:creationId xmlns:a16="http://schemas.microsoft.com/office/drawing/2014/main" id="{8A9735B5-7721-4258-86EE-8619C300FC7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B7F3B8A-42EB-45EF-8BA7-3A1A6B42728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671FF1A2-ABF7-4CAA-8A3A-4B41DD50C33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AAC17AD4-9F1D-45CC-8502-5FC38C16096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7B0E1307-E09E-4103-8F91-138DEBF0815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erry_cpa@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20" sqref="C2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85</v>
      </c>
      <c r="C4" s="49"/>
      <c r="D4" s="49"/>
      <c r="E4" s="49"/>
      <c r="F4" s="20"/>
    </row>
    <row r="5" spans="1:6" ht="13.5" customHeight="1" x14ac:dyDescent="0.25">
      <c r="A5" s="22" t="s">
        <v>45</v>
      </c>
      <c r="B5" s="49" t="s">
        <v>79</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2"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UNION</v>
      </c>
      <c r="C1" s="55"/>
      <c r="D1" s="55"/>
      <c r="E1" s="3"/>
      <c r="F1" s="3"/>
    </row>
    <row r="2" spans="1:6" ht="13.5" customHeight="1" x14ac:dyDescent="0.25">
      <c r="A2" s="4" t="s">
        <v>17</v>
      </c>
      <c r="B2" s="55" t="str">
        <f>IF('General Data'!B4:D4&lt;&gt;"",'General Data'!B4:D4,"")</f>
        <v>TOWN OF JONESVILLE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99512</v>
      </c>
      <c r="C21" s="26">
        <v>0</v>
      </c>
      <c r="D21" s="26">
        <v>43885</v>
      </c>
      <c r="E21" s="26">
        <v>20377</v>
      </c>
      <c r="F21" s="14">
        <f t="shared" si="0"/>
        <v>55627</v>
      </c>
    </row>
    <row r="22" spans="1:6" ht="13.5" x14ac:dyDescent="0.25">
      <c r="A22" s="5" t="s">
        <v>64</v>
      </c>
      <c r="B22" s="26"/>
      <c r="C22" s="26">
        <v>0</v>
      </c>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99512</v>
      </c>
      <c r="C26" s="15">
        <f>SUM(C20:C25)</f>
        <v>0</v>
      </c>
      <c r="D26" s="15">
        <f>SUM(D20:D25)</f>
        <v>43885</v>
      </c>
      <c r="E26" s="15">
        <f>SUM(E20:E25)</f>
        <v>20377</v>
      </c>
      <c r="F26" s="15">
        <f t="shared" si="0"/>
        <v>55627</v>
      </c>
    </row>
    <row r="27" spans="1:6" ht="18" customHeight="1" thickTop="1" thickBot="1" x14ac:dyDescent="0.3">
      <c r="A27" s="10" t="s">
        <v>13</v>
      </c>
      <c r="B27" s="16">
        <f>SUM(B18,B26)</f>
        <v>99512</v>
      </c>
      <c r="C27" s="16">
        <f>SUM(C18,C26)</f>
        <v>0</v>
      </c>
      <c r="D27" s="16">
        <f>SUM(D18,D26)</f>
        <v>43885</v>
      </c>
      <c r="E27" s="16">
        <f>SUM(E18,E26)</f>
        <v>20377</v>
      </c>
      <c r="F27" s="16">
        <f t="shared" si="0"/>
        <v>55627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6" sqref="E16"/>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UNION</v>
      </c>
      <c r="C1" s="55"/>
      <c r="D1" s="55"/>
      <c r="E1" s="3"/>
      <c r="F1" s="3"/>
    </row>
    <row r="2" spans="1:6" ht="13.5" customHeight="1" x14ac:dyDescent="0.25">
      <c r="A2" s="4" t="s">
        <v>17</v>
      </c>
      <c r="B2" s="55" t="str">
        <f>IF('General Data'!B4:D4&lt;&gt;"",'General Data'!B4:D4,"")</f>
        <v>TOWN OF JONESVILLE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294454</v>
      </c>
      <c r="C15" s="26">
        <v>0</v>
      </c>
      <c r="D15" s="26">
        <v>8583</v>
      </c>
      <c r="E15" s="26">
        <v>9814</v>
      </c>
      <c r="F15" s="14">
        <f t="shared" si="0"/>
        <v>285871</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294454</v>
      </c>
      <c r="C18" s="15">
        <f>SUM(C8:C17)</f>
        <v>0</v>
      </c>
      <c r="D18" s="15">
        <f>SUM(D8:D17)</f>
        <v>8583</v>
      </c>
      <c r="E18" s="15">
        <f>SUM(E8:E17)</f>
        <v>9814</v>
      </c>
      <c r="F18" s="15">
        <f t="shared" si="0"/>
        <v>285871</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294454</v>
      </c>
      <c r="C27" s="16">
        <f>SUM(C18,C26)</f>
        <v>0</v>
      </c>
      <c r="D27" s="16">
        <f>SUM(D18,D26)</f>
        <v>8583</v>
      </c>
      <c r="E27" s="16">
        <f>SUM(E18,E26)</f>
        <v>9814</v>
      </c>
      <c r="F27" s="15">
        <f t="shared" si="1"/>
        <v>285871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4"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UNION</v>
      </c>
      <c r="C1" s="55"/>
      <c r="D1" s="29"/>
    </row>
    <row r="2" spans="1:4" ht="13.5" customHeight="1" x14ac:dyDescent="0.25">
      <c r="A2" s="4" t="s">
        <v>17</v>
      </c>
      <c r="B2" s="55" t="str">
        <f>IF('General Data'!B4:D4&lt;&gt;"",'General Data'!B4:D4,"")</f>
        <v>TOWN OF JONESVILLE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55627</v>
      </c>
      <c r="D13" s="46"/>
    </row>
    <row r="14" spans="1:4" ht="13.5" x14ac:dyDescent="0.25">
      <c r="A14" s="66" t="s">
        <v>72</v>
      </c>
      <c r="B14" s="67"/>
      <c r="C14" s="42">
        <f>C12-C13</f>
        <v>-55627</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Fant</dc:creator>
  <cp:lastModifiedBy>Hess, Kelly</cp:lastModifiedBy>
  <cp:lastPrinted>2017-10-30T19:48:15Z</cp:lastPrinted>
  <dcterms:created xsi:type="dcterms:W3CDTF">2003-10-04T05:22:12Z</dcterms:created>
  <dcterms:modified xsi:type="dcterms:W3CDTF">2018-06-14T20:35:53Z</dcterms:modified>
</cp:coreProperties>
</file>