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1570" windowHeight="81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c r="B3" i="5"/>
  <c r="B2" i="5"/>
  <c r="B1" i="5"/>
  <c r="B49" i="4"/>
  <c r="B41" i="4"/>
  <c r="F41" i="4" s="1"/>
  <c r="B50" i="4"/>
  <c r="C49" i="4"/>
  <c r="F49" i="4" s="1"/>
  <c r="C41" i="4"/>
  <c r="C50" i="4"/>
  <c r="D49" i="4"/>
  <c r="D50" i="4" s="1"/>
  <c r="D41" i="4"/>
  <c r="E49" i="4"/>
  <c r="E41" i="4"/>
  <c r="E50" i="4"/>
  <c r="F48" i="4"/>
  <c r="F47" i="4"/>
  <c r="F46" i="4"/>
  <c r="F45" i="4"/>
  <c r="F44" i="4"/>
  <c r="F43" i="4"/>
  <c r="F40" i="4"/>
  <c r="F39" i="4"/>
  <c r="F38" i="4"/>
  <c r="F37" i="4"/>
  <c r="F36" i="4"/>
  <c r="F35" i="4"/>
  <c r="F34" i="4"/>
  <c r="F33" i="4"/>
  <c r="F32" i="4"/>
  <c r="F31" i="4"/>
  <c r="B26" i="4"/>
  <c r="F26" i="4"/>
  <c r="B18" i="4"/>
  <c r="B27" i="4" s="1"/>
  <c r="C18" i="4"/>
  <c r="C26" i="4"/>
  <c r="C27" i="4" s="1"/>
  <c r="D18" i="4"/>
  <c r="D27" i="4" s="1"/>
  <c r="D26" i="4"/>
  <c r="E18" i="4"/>
  <c r="E27" i="4" s="1"/>
  <c r="E26" i="4"/>
  <c r="F25" i="4"/>
  <c r="F24" i="4"/>
  <c r="F23" i="4"/>
  <c r="F22" i="4"/>
  <c r="F21" i="4"/>
  <c r="F20" i="4"/>
  <c r="F17" i="4"/>
  <c r="F16" i="4"/>
  <c r="F15" i="4"/>
  <c r="F14" i="4"/>
  <c r="F13" i="4"/>
  <c r="F12" i="4"/>
  <c r="F11" i="4"/>
  <c r="F10" i="4"/>
  <c r="F9" i="4"/>
  <c r="F8" i="4"/>
  <c r="B41" i="1"/>
  <c r="C41" i="1"/>
  <c r="F41" i="1" s="1"/>
  <c r="D41" i="1"/>
  <c r="E41" i="1"/>
  <c r="E50" i="1" s="1"/>
  <c r="F40" i="1"/>
  <c r="F39" i="1"/>
  <c r="F38" i="1"/>
  <c r="F37" i="1"/>
  <c r="F36" i="1"/>
  <c r="F35" i="1"/>
  <c r="F34" i="1"/>
  <c r="F33" i="1"/>
  <c r="F32" i="1"/>
  <c r="F31" i="1"/>
  <c r="B49" i="1"/>
  <c r="B50" i="1"/>
  <c r="C49" i="1"/>
  <c r="C50" i="1"/>
  <c r="D49" i="1"/>
  <c r="F49" i="1" s="1"/>
  <c r="E49" i="1"/>
  <c r="F48" i="1"/>
  <c r="F47" i="1"/>
  <c r="F46" i="1"/>
  <c r="F45" i="1"/>
  <c r="F44" i="1"/>
  <c r="F43" i="1"/>
  <c r="B2" i="4"/>
  <c r="B3" i="4"/>
  <c r="B2" i="1"/>
  <c r="B3" i="1"/>
  <c r="B1" i="4"/>
  <c r="B1" i="1"/>
  <c r="B18" i="1"/>
  <c r="B26" i="1"/>
  <c r="B27" i="1" s="1"/>
  <c r="F26" i="1"/>
  <c r="C18" i="1"/>
  <c r="C26" i="1"/>
  <c r="C27" i="1" s="1"/>
  <c r="D18" i="1"/>
  <c r="D27" i="1" s="1"/>
  <c r="D26" i="1"/>
  <c r="F25" i="1"/>
  <c r="F24" i="1"/>
  <c r="F23" i="1"/>
  <c r="F22" i="1"/>
  <c r="F21" i="1"/>
  <c r="F20" i="1"/>
  <c r="E18" i="1"/>
  <c r="E27" i="1" s="1"/>
  <c r="E26" i="1"/>
  <c r="F9" i="1"/>
  <c r="F10" i="1"/>
  <c r="F11" i="1"/>
  <c r="F12" i="1"/>
  <c r="F13" i="1"/>
  <c r="F14" i="1"/>
  <c r="F15" i="1"/>
  <c r="F16" i="1"/>
  <c r="F17" i="1"/>
  <c r="F8" i="1"/>
  <c r="D16" i="5"/>
  <c r="D21" i="5"/>
  <c r="D19" i="5"/>
  <c r="F18" i="1"/>
  <c r="D22" i="5"/>
  <c r="D20" i="5"/>
  <c r="D18" i="5"/>
  <c r="F27" i="1" l="1"/>
  <c r="F27" i="4"/>
  <c r="F50" i="4"/>
  <c r="F18" i="4"/>
  <c r="D50" i="1"/>
  <c r="F50" i="1" s="1"/>
  <c r="C13" i="5" l="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<sst xmlns="http://schemas.openxmlformats.org/spreadsheetml/2006/main" count="191" uniqueCount="85">
  <si>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</si>
  <si>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</si>
  <si>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</si>
  <si>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</si>
  <si>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</si>
  <si>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</si>
  <si>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</si>
  <si>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</si>
  <si>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</si>
  <si>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</si>
  <si>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</si>
  <si>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</si>
  <si>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</si>
  <si>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</si>
  <si>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</si>
  <si>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</si>
  <si>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</si>
  <si>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</si>
  <si>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</si>
  <si>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</si>
  <si>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</si>
  <si>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</si>
  <si>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</si>
  <si>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</si>
  <si>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</si>
  <si>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</si>
  <si>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</si>
  <si>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</si>
  <si>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</si>
  <si>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</si>
  <si>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</si>
  <si>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</si>
  <si>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</si>
  <si>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</si>
  <si>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</si>
  <si>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</si>
  <si>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</si>
  <si>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</si>
  <si>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</si>
  <si>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</si>
  <si>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</si>
  <si>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</si>
  <si>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</si>
  <si>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</si>
  <si>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</si>
  <si>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</si>
  <si>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</si>
  <si>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</si>
  <si>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</si>
  <si>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</si>
  <si>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</si>
  <si>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</si>
  <si>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</si>
  <si>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</si>
  <si>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</si>
  <si>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</si>
  <si>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</si>
  <si>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</si>
  <si>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</si>
  <si>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</si>
  <si>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</si>
  <si>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</si>
  <si>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</si>
  <si>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</si>
  <si>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</si>
  <si>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</si>
  <si>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</si>
  <si>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</si>
  <si>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</si>
  <si>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</si>
  <si>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</si>
  <si>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</si>
  <si>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</si>
  <si>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</si>
  <si>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</si>
  <si>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</si>
  <si>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</si>
  <si>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</si>
  <si>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</si>
  <si>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t>
  </si>
  <si>
    <t>Town of Mt. Croghan</t>
  </si>
  <si>
    <t>Dell Chapman, Clerk/Treasurer</t>
  </si>
  <si>
    <t>dchapman@shtc.net</t>
  </si>
  <si>
    <t>843-672-3270</t>
  </si>
  <si>
    <t>843-672-5960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</si>
</sst>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5" name="Picture 1" descr="scstateseal">
          <a:extLst>
            <a:ext uri="{FF2B5EF4-FFF2-40B4-BE49-F238E27FC236}">
              <a16:creationId xmlns:a16="http://schemas.microsoft.com/office/drawing/2014/main" id="{7DB19B31-F905-4381-B6DD-EE08ECB135A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CE5A1B8-B7B4-4978-BADD-8ED81EE6593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9ACF959E-28B4-49A1-B61B-948A55688C1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DFF80164-D87F-4A1B-A1AD-26FEAA19F21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5475F4D3-CCE4-4E09-9238-527D925366A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dchapman@sht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9" sqref="B1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7" zoomScale="102" zoomScaleNormal="100" workbookViewId="0">
      <selection activeCell="D20" sqref="D2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Mt. Croghan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4"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Mt. Croghan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Town of Mt. Croghan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0</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v>0</v>
      </c>
      <c r="D16" s="17">
        <f>IF(ISERROR(C16/$C$22*100),"",C16/$C$22*100)</f>
        <v>0</v>
      </c>
    </row>
    <row r="17" spans="1:4" ht="13.5" x14ac:dyDescent="0.25">
      <c r="A17" s="66" t="s">
        <v>74</v>
      </c>
      <c r="B17" s="67"/>
      <c r="C17" s="27">
        <v>37106</v>
      </c>
      <c r="D17" s="17">
        <f t="shared" ref="D17:D22" si="0">IF(ISERROR(C17/$C$22*100),"",C17/$C$22*100)</f>
        <v>86.732738067411532</v>
      </c>
    </row>
    <row r="18" spans="1:4" ht="13.5" x14ac:dyDescent="0.25">
      <c r="A18" s="66" t="s">
        <v>75</v>
      </c>
      <c r="B18" s="67"/>
      <c r="C18" s="27">
        <v>0</v>
      </c>
      <c r="D18" s="17">
        <f t="shared" si="0"/>
        <v>0</v>
      </c>
    </row>
    <row r="19" spans="1:4" ht="13.5" x14ac:dyDescent="0.25">
      <c r="A19" s="66" t="s">
        <v>76</v>
      </c>
      <c r="B19" s="67"/>
      <c r="C19" s="27">
        <v>0</v>
      </c>
      <c r="D19" s="17">
        <f t="shared" si="0"/>
        <v>0</v>
      </c>
    </row>
    <row r="20" spans="1:4" ht="13.5" x14ac:dyDescent="0.25">
      <c r="A20" s="66" t="s">
        <v>77</v>
      </c>
      <c r="B20" s="67"/>
      <c r="C20" s="27">
        <v>13</v>
      </c>
      <c r="D20" s="17">
        <f t="shared" si="0"/>
        <v>3.0386611191622646E-2</v>
      </c>
    </row>
    <row r="21" spans="1:4" ht="13.5" x14ac:dyDescent="0.25">
      <c r="A21" s="66" t="s">
        <v>61</v>
      </c>
      <c r="B21" s="67"/>
      <c r="C21" s="27">
        <v>5663</v>
      </c>
      <c r="D21" s="17">
        <f t="shared" si="0"/>
        <v>13.236875321396848</v>
      </c>
    </row>
    <row r="22" spans="1:4" ht="18" customHeight="1" thickBot="1" x14ac:dyDescent="0.3">
      <c r="A22" s="63" t="s">
        <v>36</v>
      </c>
      <c r="B22" s="64"/>
      <c r="C22" s="18">
        <f>SUM(C16:C21)</f>
        <v>42782</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2018-06-14T20:37:25Z</dcterms:modified>
</cp:coreProperties>
</file>