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B1" i="5" l="1"/>
  <c r="B2" i="5"/>
  <c r="B3" i="5"/>
  <c r="C12" i="5"/>
  <c r="C13" i="5"/>
  <c r="C14" i="5"/>
  <c r="D16" i="5"/>
  <c r="D17" i="5"/>
  <c r="D18" i="5"/>
  <c r="D19" i="5"/>
  <c r="D20" i="5"/>
  <c r="D21" i="5"/>
  <c r="C22" i="5"/>
  <c r="D22" i="5"/>
  <c r="B1" i="4"/>
  <c r="B2" i="4"/>
  <c r="B3" i="4"/>
  <c r="F8" i="4"/>
  <c r="F9" i="4"/>
  <c r="F10" i="4"/>
  <c r="F11" i="4"/>
  <c r="F12" i="4"/>
  <c r="F13" i="4"/>
  <c r="F14" i="4"/>
  <c r="F15" i="4"/>
  <c r="F16" i="4"/>
  <c r="F17" i="4"/>
  <c r="B18" i="4"/>
  <c r="C18" i="4"/>
  <c r="D18" i="4"/>
  <c r="E18" i="4"/>
  <c r="F18" i="4"/>
  <c r="F20" i="4"/>
  <c r="F21" i="4"/>
  <c r="F22" i="4"/>
  <c r="F23" i="4"/>
  <c r="F24" i="4"/>
  <c r="F25" i="4"/>
  <c r="B26" i="4"/>
  <c r="C26" i="4"/>
  <c r="D26" i="4"/>
  <c r="E26" i="4"/>
  <c r="F26" i="4"/>
  <c r="B27" i="4"/>
  <c r="C27" i="4"/>
  <c r="D27" i="4"/>
  <c r="E27" i="4"/>
  <c r="F27" i="4"/>
  <c r="F31" i="4"/>
  <c r="F32" i="4"/>
  <c r="F33" i="4"/>
  <c r="F34" i="4"/>
  <c r="F35" i="4"/>
  <c r="F36" i="4"/>
  <c r="F37" i="4"/>
  <c r="F38" i="4"/>
  <c r="F39" i="4"/>
  <c r="F40" i="4"/>
  <c r="B41" i="4"/>
  <c r="C41" i="4"/>
  <c r="D41" i="4"/>
  <c r="E41" i="4"/>
  <c r="F41" i="4"/>
  <c r="F43" i="4"/>
  <c r="F44" i="4"/>
  <c r="F45" i="4"/>
  <c r="F46" i="4"/>
  <c r="F47" i="4"/>
  <c r="F48" i="4"/>
  <c r="B49" i="4"/>
  <c r="C49" i="4"/>
  <c r="D49" i="4"/>
  <c r="E49" i="4"/>
  <c r="F49" i="4"/>
  <c r="B50" i="4"/>
  <c r="C50" i="4"/>
  <c r="D50" i="4"/>
  <c r="E50" i="4"/>
  <c r="F50" i="4"/>
  <c r="B1" i="1"/>
  <c r="B2" i="1"/>
  <c r="B3" i="1"/>
  <c r="F8" i="1"/>
  <c r="F9" i="1"/>
  <c r="F10" i="1"/>
  <c r="F11" i="1"/>
  <c r="F12" i="1"/>
  <c r="F13" i="1"/>
  <c r="F14" i="1"/>
  <c r="F15" i="1"/>
  <c r="F16" i="1"/>
  <c r="F17" i="1"/>
  <c r="B18" i="1"/>
  <c r="C18" i="1"/>
  <c r="D18" i="1"/>
  <c r="E18" i="1"/>
  <c r="F18" i="1"/>
  <c r="F20" i="1"/>
  <c r="F21" i="1"/>
  <c r="F22" i="1"/>
  <c r="F23" i="1"/>
  <c r="F24" i="1"/>
  <c r="F25" i="1"/>
  <c r="B26" i="1"/>
  <c r="C26" i="1"/>
  <c r="D26" i="1"/>
  <c r="E26" i="1"/>
  <c r="F26" i="1"/>
  <c r="B27" i="1"/>
  <c r="C27" i="1"/>
  <c r="D27" i="1"/>
  <c r="E27" i="1"/>
  <c r="F27" i="1"/>
  <c r="F31" i="1"/>
  <c r="F32" i="1"/>
  <c r="F33" i="1"/>
  <c r="F34" i="1"/>
  <c r="F35" i="1"/>
  <c r="F36" i="1"/>
  <c r="F37" i="1"/>
  <c r="F38" i="1"/>
  <c r="F39" i="1"/>
  <c r="F40" i="1"/>
  <c r="B41" i="1"/>
  <c r="C41" i="1"/>
  <c r="D41" i="1"/>
  <c r="E41" i="1"/>
  <c r="F41" i="1"/>
  <c r="F43" i="1"/>
  <c r="F44" i="1"/>
  <c r="F45" i="1"/>
  <c r="F46" i="1"/>
  <c r="F47" i="1"/>
  <c r="F48" i="1"/>
  <c r="B49" i="1"/>
  <c r="C49" i="1"/>
  <c r="D49" i="1"/>
  <c r="E49" i="1"/>
  <c r="F49" i="1"/>
  <c r="B50" i="1"/>
  <c r="C50" i="1"/>
  <c r="D50" i="1"/>
  <c r="E50" i="1"/>
  <c r="F50" i="1"/>
  <c r="A17" i="6"/>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<sst xmlns="http://schemas.openxmlformats.org/spreadsheetml/2006/main" count="191" uniqueCount="85">
  <si>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</si>
  <si>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</si>
  <si>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</si>
  <si>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</si>
  <si>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</si>
  <si>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</si>
  <si>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</si>
  <si>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</si>
  <si>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</si>
  <si>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</si>
  <si>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</si>
  <si>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</si>
  <si>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</si>
  <si>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</si>
  <si>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</si>
  <si>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</si>
  <si>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</si>
  <si>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</si>
  <si>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</si>
  <si>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</si>
  <si>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</si>
  <si>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</si>
  <si>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</si>
  <si>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</si>
  <si>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</si>
  <si>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</si>
  <si>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</si>
  <si>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</si>
  <si>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</si>
  <si>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</si>
  <si>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</si>
  <si>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</si>
  <si>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</si>
  <si>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</si>
  <si>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</si>
  <si>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</si>
  <si>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</si>
  <si>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</si>
  <si>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</si>
  <si>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</si>
  <si>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</si>
  <si>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</si>
  <si>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</si>
  <si>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</si>
  <si>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</si>
  <si>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</si>
  <si>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</si>
  <si>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</si>
  <si>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</si>
  <si>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</si>
  <si>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</si>
  <si>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</si>
  <si>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</si>
  <si>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</si>
  <si>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</si>
  <si>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</si>
  <si>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</si>
  <si>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</si>
  <si>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</si>
  <si>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</si>
  <si>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</si>
  <si>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</si>
  <si>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</si>
  <si>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</si>
  <si>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</si>
  <si>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</si>
  <si>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</si>
  <si>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</si>
  <si>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</si>
  <si>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</si>
  <si>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</si>
  <si>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</si>
  <si>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</si>
  <si>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</si>
  <si>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</si>
  <si>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</si>
  <si>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</si>
  <si>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</si>
  <si>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</si>
  <si>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Anderson</t>
  </si>
  <si>
    <t>Town of Pendleton</t>
  </si>
  <si>
    <t>Amyee Hammonds</t>
  </si>
  <si>
    <t>amyeeh@townofpendleton.org</t>
  </si>
  <si>
    <t>864-502-4487</t>
  </si>
  <si>
    <t>864-646-5425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</si>
</sst>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4B6F8B87-DCFA-49CC-BED0-32855F4138A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A64BA18D-815B-458E-9AB0-00BF9C5D2C34}"/>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E4A72F7A-5E6A-4595-9124-0248085811E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AA76FBD3-48A4-4648-8E89-582DE2A7CF8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2988758E-41A5-4D40-8D4E-4A216265032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amyeeh@townofpendleton.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D23" sqref="D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Anderson</v>
      </c>
      <c r="C1" s="55"/>
      <c r="D1" s="55"/>
      <c r="E1" s="3"/>
      <c r="F1" s="3"/>
    </row>
    <row r="2" spans="1:6" ht="13.5" customHeight="1" x14ac:dyDescent="0.25">
      <c r="A2" s="4" t="s">
        <v>17</v>
      </c>
      <c r="B2" s="55" t="str">
        <f>IF('General Data'!B4:D4&lt;&gt;"",'General Data'!B4:D4,"")</f>
        <v>Town of Pendleton</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16470</v>
      </c>
      <c r="C22" s="26"/>
      <c r="D22" s="26">
        <v>16470</v>
      </c>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16470</v>
      </c>
      <c r="C26" s="15">
        <f>SUM(C20:C25)</f>
        <v>0</v>
      </c>
      <c r="D26" s="15">
        <f>SUM(D20:D25)</f>
        <v>16470</v>
      </c>
      <c r="E26" s="15">
        <f>SUM(E20:E25)</f>
        <v>0</v>
      </c>
      <c r="F26" s="15">
        <f t="shared" si="0"/>
        <v>0</v>
      </c>
    </row>
    <row r="27" spans="1:6" ht="18" customHeight="1" thickTop="1" thickBot="1" x14ac:dyDescent="0.3">
      <c r="A27" s="10" t="s">
        <v>13</v>
      </c>
      <c r="B27" s="16">
        <f>SUM(B18,B26)</f>
        <v>16470</v>
      </c>
      <c r="C27" s="16">
        <f>SUM(C18,C26)</f>
        <v>0</v>
      </c>
      <c r="D27" s="16">
        <f>SUM(D18,D26)</f>
        <v>16470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7" zoomScale="102" zoomScaleNormal="100" workbookViewId="0">
      <selection activeCell="E22" sqref="E22"/>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Anderson</v>
      </c>
      <c r="C1" s="55"/>
      <c r="D1" s="55"/>
      <c r="E1" s="3"/>
      <c r="F1" s="3"/>
    </row>
    <row r="2" spans="1:6" ht="13.5" customHeight="1" x14ac:dyDescent="0.25">
      <c r="A2" s="4" t="s">
        <v>17</v>
      </c>
      <c r="B2" s="55" t="str">
        <f>IF('General Data'!B4:D4&lt;&gt;"",'General Data'!B4:D4,"")</f>
        <v>Town of Pendleton</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v>194000</v>
      </c>
      <c r="C15" s="26"/>
      <c r="D15" s="26">
        <v>46000</v>
      </c>
      <c r="E15" s="26">
        <v>48000</v>
      </c>
      <c r="F15" s="14">
        <f t="shared" si="0"/>
        <v>148000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194000</v>
      </c>
      <c r="C18" s="15">
        <f>SUM(C8:C17)</f>
        <v>0</v>
      </c>
      <c r="D18" s="15">
        <f>SUM(D8:D17)</f>
        <v>46000</v>
      </c>
      <c r="E18" s="15">
        <f>SUM(E8:E17)</f>
        <v>48000</v>
      </c>
      <c r="F18" s="15">
        <f t="shared" si="0"/>
        <v>148000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v>1215930</v>
      </c>
      <c r="C21" s="26"/>
      <c r="D21" s="26">
        <v>70332</v>
      </c>
      <c r="E21" s="26">
        <v>71908</v>
      </c>
      <c r="F21" s="14">
        <f t="shared" ref="F21:F27" si="1">B21+C21-D21</f>
        <v>1145598</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1215930</v>
      </c>
      <c r="C26" s="15">
        <f>SUM(C20:C25)</f>
        <v>0</v>
      </c>
      <c r="D26" s="15">
        <f>SUM(D20:D25)</f>
        <v>70332</v>
      </c>
      <c r="E26" s="15">
        <f>SUM(E20:E25)</f>
        <v>71908</v>
      </c>
      <c r="F26" s="15">
        <f t="shared" si="1"/>
        <v>1145598</v>
      </c>
    </row>
    <row r="27" spans="1:6" ht="18" customHeight="1" thickTop="1" thickBot="1" x14ac:dyDescent="0.3">
      <c r="A27" s="10" t="s">
        <v>23</v>
      </c>
      <c r="B27" s="16">
        <f>SUM(B18,B26)</f>
        <v>1409930</v>
      </c>
      <c r="C27" s="16">
        <f>SUM(C18,C26)</f>
        <v>0</v>
      </c>
      <c r="D27" s="16">
        <f>SUM(D18,D26)</f>
        <v>116332</v>
      </c>
      <c r="E27" s="16">
        <f>SUM(E18,E26)</f>
        <v>119908</v>
      </c>
      <c r="F27" s="15">
        <f t="shared" si="1"/>
        <v>1293598</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Anderson</v>
      </c>
      <c r="C1" s="55"/>
      <c r="D1" s="29"/>
    </row>
    <row r="2" spans="1:4" ht="13.5" customHeight="1" x14ac:dyDescent="0.25">
      <c r="A2" s="4" t="s">
        <v>17</v>
      </c>
      <c r="B2" s="55" t="str">
        <f>IF('General Data'!B4:D4&lt;&gt;"",'General Data'!B4:D4,"")</f>
        <v>Town of Pendleton</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2018-06-14T20:48:13Z</dcterms:modified>
</cp:coreProperties>
</file>