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C49" i="4"/>
  <c r="C50" i="4"/>
  <c r="C41" i="4"/>
  <c r="D49" i="4"/>
  <c r="D41" i="4"/>
  <c r="D50" i="4"/>
  <c r="E49" i="4"/>
  <c r="E41" i="4"/>
  <c r="E50" i="4"/>
  <c r="F48" i="4"/>
  <c r="F47" i="4"/>
  <c r="F46" i="4"/>
  <c r="F45" i="4"/>
  <c r="F44" i="4"/>
  <c r="F43" i="4"/>
  <c r="F40" i="4"/>
  <c r="F39" i="4"/>
  <c r="F38" i="4"/>
  <c r="F37" i="4"/>
  <c r="F36" i="4"/>
  <c r="F35" i="4"/>
  <c r="F34" i="4"/>
  <c r="F33" i="4"/>
  <c r="F32" i="4"/>
  <c r="F31" i="4"/>
  <c r="B26" i="4"/>
  <c r="F26" i="4" s="1"/>
  <c r="B18" i="4"/>
  <c r="F18" i="4" s="1"/>
  <c r="C18" i="4"/>
  <c r="C27" i="4"/>
  <c r="C26" i="4"/>
  <c r="D18" i="4"/>
  <c r="D26" i="4"/>
  <c r="D27" i="4" s="1"/>
  <c r="E18" i="4"/>
  <c r="E27" i="4"/>
  <c r="E26" i="4"/>
  <c r="F25" i="4"/>
  <c r="F24" i="4"/>
  <c r="F23" i="4"/>
  <c r="F22" i="4"/>
  <c r="F21" i="4"/>
  <c r="F20" i="4"/>
  <c r="F17" i="4"/>
  <c r="F16" i="4"/>
  <c r="F15" i="4"/>
  <c r="F14" i="4"/>
  <c r="F13" i="4"/>
  <c r="F12" i="4"/>
  <c r="F11" i="4"/>
  <c r="F10" i="4"/>
  <c r="F9" i="4"/>
  <c r="F8" i="4"/>
  <c r="B41" i="1"/>
  <c r="F41" i="1" s="1"/>
  <c r="C41" i="1"/>
  <c r="C50" i="1"/>
  <c r="D41" i="1"/>
  <c r="E41" i="1"/>
  <c r="E50" i="1" s="1"/>
  <c r="F40" i="1"/>
  <c r="F39" i="1"/>
  <c r="F38" i="1"/>
  <c r="F37" i="1"/>
  <c r="F36" i="1"/>
  <c r="F35" i="1"/>
  <c r="F34" i="1"/>
  <c r="F33" i="1"/>
  <c r="F32" i="1"/>
  <c r="F31" i="1"/>
  <c r="B49" i="1"/>
  <c r="B50" i="1"/>
  <c r="F50" i="1" s="1"/>
  <c r="C49" i="1"/>
  <c r="F49" i="1"/>
  <c r="D49" i="1"/>
  <c r="D50" i="1"/>
  <c r="E49" i="1"/>
  <c r="F48" i="1"/>
  <c r="F47" i="1"/>
  <c r="F46" i="1"/>
  <c r="F45" i="1"/>
  <c r="F44" i="1"/>
  <c r="F43" i="1"/>
  <c r="B2" i="4"/>
  <c r="B3" i="4"/>
  <c r="B2" i="1"/>
  <c r="B3" i="1"/>
  <c r="B1" i="4"/>
  <c r="B1" i="1"/>
  <c r="B18" i="1"/>
  <c r="B26" i="1"/>
  <c r="F26" i="1"/>
  <c r="C18" i="1"/>
  <c r="C26" i="1"/>
  <c r="C27" i="1" s="1"/>
  <c r="D18" i="1"/>
  <c r="D27" i="1" s="1"/>
  <c r="D26" i="1"/>
  <c r="F25" i="1"/>
  <c r="F24" i="1"/>
  <c r="F23" i="1"/>
  <c r="F22" i="1"/>
  <c r="F21" i="1"/>
  <c r="F20" i="1"/>
  <c r="E18" i="1"/>
  <c r="E26" i="1"/>
  <c r="E27" i="1" s="1"/>
  <c r="F18" i="1"/>
  <c r="F9" i="1"/>
  <c r="F10" i="1"/>
  <c r="F11" i="1"/>
  <c r="F12" i="1"/>
  <c r="F13" i="1"/>
  <c r="F14" i="1"/>
  <c r="F15" i="1"/>
  <c r="F16" i="1"/>
  <c r="F17" i="1"/>
  <c r="F8" i="1"/>
  <c r="D16" i="5"/>
  <c r="F49" i="4"/>
  <c r="F41" i="4"/>
  <c r="B27" i="1"/>
  <c r="F27" i="1" s="1"/>
  <c r="C13" i="5" s="1"/>
  <c r="C14" i="5" s="1"/>
  <c r="A17" i="6" s="1"/>
  <c r="D22" i="5"/>
  <c r="D17" i="5"/>
  <c r="B50" i="4"/>
  <c r="F50" i="4"/>
  <c r="D21" i="5"/>
  <c r="D20" i="5" l="1"/>
  <c r="D18" i="5"/>
  <c r="B27" i="4"/>
  <c r="F27" i="4"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<sst xmlns="http://schemas.openxmlformats.org/spreadsheetml/2006/main" count="190" uniqueCount="84">
  <si>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</si>
  <si>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</si>
  <si>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</si>
  <si>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</si>
  <si>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</si>
  <si>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</si>
  <si>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</si>
  <si>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</si>
  <si>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</si>
  <si>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</si>
  <si>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</si>
  <si>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</si>
  <si>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</si>
  <si>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</si>
  <si>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</si>
  <si>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</si>
  <si>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</si>
  <si>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</si>
  <si>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</si>
  <si>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</si>
  <si>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</si>
  <si>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</si>
  <si>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</si>
  <si>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</si>
  <si>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</si>
  <si>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</si>
  <si>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</si>
  <si>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</si>
  <si>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</si>
  <si>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</si>
  <si>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</si>
  <si>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</si>
  <si>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</si>
  <si>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</si>
  <si>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</si>
  <si>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</si>
  <si>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</si>
  <si>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</si>
  <si>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</si>
  <si>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</si>
  <si>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</si>
  <si>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</si>
  <si>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</si>
  <si>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</si>
  <si>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</si>
  <si>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</si>
  <si>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</si>
  <si>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</si>
  <si>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</si>
  <si>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</si>
  <si>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</si>
  <si>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</si>
  <si>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</si>
  <si>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</si>
  <si>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</si>
  <si>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</si>
  <si>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</si>
  <si>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</si>
  <si>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</si>
  <si>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</si>
  <si>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</si>
  <si>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</si>
  <si>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</si>
  <si>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</si>
  <si>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</si>
  <si>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</si>
  <si>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</si>
  <si>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</si>
  <si>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</si>
  <si>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</si>
  <si>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</si>
  <si>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</si>
  <si>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</si>
  <si>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</si>
  <si>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</si>
  <si>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</si>
  <si>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</si>
  <si>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</si>
  <si>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</si>
  <si>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Florence</t>
  </si>
  <si>
    <t>Town of Scranton</t>
  </si>
  <si>
    <t>Tammy Sarvis</t>
  </si>
  <si>
    <t>scrantontown@gmail.com</t>
  </si>
  <si>
    <t>843-389-2222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</si>
</sst>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DD8DB429-2FBD-461F-88C8-B82F41E134B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D2B82E5-C777-4445-8996-8F3F1EA4B94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9EA5B975-E57D-4C58-977E-01C3879F372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B8DB37B-D683-400D-AE37-5779CB833BC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D3D6F606-6E78-498D-BE1F-751C8F84D32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crantontown@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Florence</v>
      </c>
      <c r="C1" s="55"/>
      <c r="D1" s="55"/>
      <c r="E1" s="3"/>
      <c r="F1" s="3"/>
    </row>
    <row r="2" spans="1:6" ht="13.5" customHeight="1" x14ac:dyDescent="0.25">
      <c r="A2" s="4" t="s">
        <v>17</v>
      </c>
      <c r="B2" s="55" t="str">
        <f>IF('General Data'!B4:D4&lt;&gt;"",'General Data'!B4:D4,"")</f>
        <v>Town of Scranton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0"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Florence</v>
      </c>
      <c r="C1" s="55"/>
      <c r="D1" s="55"/>
      <c r="E1" s="3"/>
      <c r="F1" s="3"/>
    </row>
    <row r="2" spans="1:6" ht="13.5" customHeight="1" x14ac:dyDescent="0.25">
      <c r="A2" s="4" t="s">
        <v>17</v>
      </c>
      <c r="B2" s="55" t="str">
        <f>IF('General Data'!B4:D4&lt;&gt;"",'General Data'!B4:D4,"")</f>
        <v>Town of Scranton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v>19625</v>
      </c>
      <c r="C38" s="26"/>
      <c r="D38" s="26">
        <v>12773</v>
      </c>
      <c r="E38" s="26">
        <v>6852</v>
      </c>
      <c r="F38" s="14">
        <f t="shared" si="2"/>
        <v>6852</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19625</v>
      </c>
      <c r="C41" s="15">
        <f>SUM(C31:C40)</f>
        <v>0</v>
      </c>
      <c r="D41" s="15">
        <f>SUM(D31:D40)</f>
        <v>12773</v>
      </c>
      <c r="E41" s="15">
        <f>SUM(E31:E40)</f>
        <v>6852</v>
      </c>
      <c r="F41" s="15">
        <f t="shared" si="2"/>
        <v>6852</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19625</v>
      </c>
      <c r="C50" s="16">
        <f>SUM(C41,C49)</f>
        <v>0</v>
      </c>
      <c r="D50" s="16">
        <f>SUM(D41,D49)</f>
        <v>12773</v>
      </c>
      <c r="E50" s="16">
        <f>SUM(E41,E49)</f>
        <v>6852</v>
      </c>
      <c r="F50" s="15">
        <f t="shared" si="3"/>
        <v>6852</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Florence</v>
      </c>
      <c r="C1" s="55"/>
      <c r="D1" s="29"/>
    </row>
    <row r="2" spans="1:4" ht="13.5" customHeight="1" x14ac:dyDescent="0.25">
      <c r="A2" s="4" t="s">
        <v>17</v>
      </c>
      <c r="B2" s="55" t="str">
        <f>IF('General Data'!B4:D4&lt;&gt;"",'General Data'!B4:D4,"")</f>
        <v>Town of Scranton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2018-06-18T15:12:05Z</dcterms:modified>
</cp:coreProperties>
</file>