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523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17" i="5"/>
  <c r="D18" i="5"/>
  <c r="D20" i="5"/>
  <c r="D21" i="5"/>
  <c r="D22" i="5"/>
  <c r="B3" i="5"/>
  <c r="B2" i="5"/>
  <c r="B1" i="5"/>
  <c r="B49" i="4"/>
  <c r="B41" i="4"/>
  <c r="F41" i="4"/>
  <c r="C49" i="4"/>
  <c r="C50" i="4"/>
  <c r="C41" i="4"/>
  <c r="D49" i="4"/>
  <c r="D41" i="4"/>
  <c r="D50" i="4"/>
  <c r="E49" i="4"/>
  <c r="E41" i="4"/>
  <c r="E50" i="4"/>
  <c r="F48" i="4"/>
  <c r="F47" i="4"/>
  <c r="F46" i="4"/>
  <c r="F45" i="4"/>
  <c r="F44" i="4"/>
  <c r="F43" i="4"/>
  <c r="F40" i="4"/>
  <c r="F39" i="4"/>
  <c r="F38" i="4"/>
  <c r="F37" i="4"/>
  <c r="F36" i="4"/>
  <c r="F35" i="4"/>
  <c r="F34" i="4"/>
  <c r="F33" i="4"/>
  <c r="F32" i="4"/>
  <c r="F31" i="4"/>
  <c r="B26" i="4"/>
  <c r="F26" i="4"/>
  <c r="B18" i="4"/>
  <c r="B27" i="4"/>
  <c r="F27" i="4"/>
  <c r="C18" i="4"/>
  <c r="F18" i="4"/>
  <c r="C27" i="4"/>
  <c r="C26" i="4"/>
  <c r="D18" i="4"/>
  <c r="D26" i="4"/>
  <c r="D27" i="4"/>
  <c r="E18" i="4"/>
  <c r="E26" i="4"/>
  <c r="E27" i="4"/>
  <c r="F25" i="4"/>
  <c r="F24" i="4"/>
  <c r="F23" i="4"/>
  <c r="F22" i="4"/>
  <c r="F21" i="4"/>
  <c r="F20" i="4"/>
  <c r="F17" i="4"/>
  <c r="F16" i="4"/>
  <c r="F15" i="4"/>
  <c r="F14" i="4"/>
  <c r="F13" i="4"/>
  <c r="F12" i="4"/>
  <c r="F11" i="4"/>
  <c r="F10" i="4"/>
  <c r="F9" i="4"/>
  <c r="F8" i="4"/>
  <c r="B41" i="1"/>
  <c r="C41" i="1"/>
  <c r="F41" i="1"/>
  <c r="C50" i="1"/>
  <c r="D41" i="1"/>
  <c r="E41" i="1"/>
  <c r="E50" i="1"/>
  <c r="F40" i="1"/>
  <c r="F39" i="1"/>
  <c r="F38" i="1"/>
  <c r="F37" i="1"/>
  <c r="F36" i="1"/>
  <c r="F35" i="1"/>
  <c r="F34" i="1"/>
  <c r="F33" i="1"/>
  <c r="F32" i="1"/>
  <c r="F31" i="1"/>
  <c r="B49" i="1"/>
  <c r="F49" i="1"/>
  <c r="B50" i="1"/>
  <c r="F50" i="1"/>
  <c r="C49" i="1"/>
  <c r="D49" i="1"/>
  <c r="D50" i="1"/>
  <c r="E49" i="1"/>
  <c r="F48" i="1"/>
  <c r="F47" i="1"/>
  <c r="F46" i="1"/>
  <c r="F45" i="1"/>
  <c r="F44" i="1"/>
  <c r="F43" i="1"/>
  <c r="B2" i="4"/>
  <c r="B3" i="4"/>
  <c r="B2" i="1"/>
  <c r="B3" i="1"/>
  <c r="B1" i="4"/>
  <c r="B1" i="1"/>
  <c r="B18" i="1"/>
  <c r="B26" i="1"/>
  <c r="F26" i="1"/>
  <c r="C18" i="1"/>
  <c r="C26" i="1"/>
  <c r="C27" i="1"/>
  <c r="D18" i="1"/>
  <c r="D26" i="1"/>
  <c r="D27" i="1"/>
  <c r="F25" i="1"/>
  <c r="F24" i="1"/>
  <c r="F23" i="1"/>
  <c r="F22" i="1"/>
  <c r="F21" i="1"/>
  <c r="F20" i="1"/>
  <c r="E18" i="1"/>
  <c r="E26" i="1"/>
  <c r="E27" i="1"/>
  <c r="F9" i="1"/>
  <c r="F10" i="1"/>
  <c r="F11" i="1"/>
  <c r="F12" i="1"/>
  <c r="F13" i="1"/>
  <c r="F14" i="1"/>
  <c r="F15" i="1"/>
  <c r="F16" i="1"/>
  <c r="F17" i="1"/>
  <c r="F8" i="1"/>
  <c r="D16" i="5"/>
  <c r="F49" i="4"/>
  <c r="B27" i="1"/>
  <c r="F27" i="1"/>
  <c r="C13" i="5"/>
  <c r="C14" i="5"/>
  <c r="A17" i="6"/>
  <c r="F18" i="1"/>
  <c r="B50" i="4"/>
  <c r="F50"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<sst xmlns="http://schemas.openxmlformats.org/spreadsheetml/2006/main" count="191" uniqueCount="85">
  <si>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</si>
  <si>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</si>
  <si>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</si>
  <si>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</si>
  <si>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</si>
  <si>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</si>
  <si>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</si>
  <si>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</si>
  <si>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</si>
  <si>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</si>
  <si>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</si>
  <si>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</si>
  <si>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</si>
  <si>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</si>
  <si>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</si>
  <si>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</si>
  <si>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</si>
  <si>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</si>
  <si>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</si>
  <si>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</si>
  <si>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</si>
  <si>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</si>
  <si>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</si>
  <si>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</si>
  <si>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</si>
  <si>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</si>
  <si>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</si>
  <si>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</si>
  <si>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</si>
  <si>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</si>
  <si>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</si>
  <si>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</si>
  <si>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</si>
  <si>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</si>
  <si>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</si>
  <si>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</si>
  <si>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</si>
  <si>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</si>
  <si>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</si>
  <si>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</si>
  <si>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</si>
  <si>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</si>
  <si>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</si>
  <si>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</si>
  <si>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</si>
  <si>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</si>
  <si>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</si>
  <si>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</si>
  <si>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</si>
  <si>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</si>
  <si>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</si>
  <si>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</si>
  <si>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</si>
  <si>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</si>
  <si>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</si>
  <si>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</si>
  <si>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</si>
  <si>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</si>
  <si>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</si>
  <si>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</si>
  <si>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</si>
  <si>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</si>
  <si>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</si>
  <si>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</si>
  <si>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</si>
  <si>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</si>
  <si>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</si>
  <si>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</si>
  <si>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</si>
  <si>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</si>
  <si>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</si>
  <si>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</si>
  <si>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</si>
  <si>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</si>
  <si>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</si>
  <si>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</si>
  <si>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</si>
  <si>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</si>
  <si>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</si>
  <si>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Hampton</t>
  </si>
  <si>
    <t>Town of Varnville</t>
  </si>
  <si>
    <t>Kimberly Vinson</t>
  </si>
  <si>
    <t>varnville@vinsonaccounting.com</t>
  </si>
  <si>
    <t>803-943-2979</t>
  </si>
  <si>
    <t>866-581-7999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</si>
</sst>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7CC4D472-B0C5-41C6-945D-6AADED351FD3}"/>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D3DBE74-10BD-4B69-A8FC-BE2FE25C6C75}"/>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66EC2EE4-FC33-45A4-9B60-8237066E3E1C}"/>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1E7FB7A1-D99B-4EA3-B04F-5ED7D8A4CED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5F409FCC-B70F-4E06-B798-56C02BDD5563}"/>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varnville@vinsonaccounting.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 zoomScale="102" zoomScaleNormal="100" workbookViewId="0">
      <selection activeCell="B10" sqref="B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Hampton</v>
      </c>
      <c r="C1" s="55"/>
      <c r="D1" s="55"/>
      <c r="E1" s="3"/>
      <c r="F1" s="3"/>
    </row>
    <row r="2" spans="1:6" ht="13.5" customHeight="1" x14ac:dyDescent="0.25">
      <c r="A2" s="4" t="s">
        <v>17</v>
      </c>
      <c r="B2" s="55" t="str">
        <f>IF('General Data'!B4:D4&lt;&gt;"",'General Data'!B4:D4,"")</f>
        <v>Town of Varnville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93089</v>
      </c>
      <c r="C9" s="26"/>
      <c r="D9" s="26">
        <v>29853</v>
      </c>
      <c r="E9" s="26">
        <v>31015</v>
      </c>
      <c r="F9" s="14">
        <f t="shared" ref="F9:F27" si="0">B9+C9-D9</f>
        <v>63236</v>
      </c>
    </row>
    <row r="10" spans="1:6" ht="13.5" x14ac:dyDescent="0.25">
      <c r="A10" s="5" t="s">
        <v>54</v>
      </c>
      <c r="B10" s="26">
        <v>0</v>
      </c>
      <c r="C10" s="26"/>
      <c r="D10" s="26"/>
      <c r="E10" s="26"/>
      <c r="F10" s="14">
        <f t="shared" si="0"/>
        <v>0</v>
      </c>
    </row>
    <row r="11" spans="1:6" ht="13.5" x14ac:dyDescent="0.25">
      <c r="A11" s="5" t="s">
        <v>55</v>
      </c>
      <c r="B11" s="26">
        <v>0</v>
      </c>
      <c r="C11" s="26"/>
      <c r="D11" s="26"/>
      <c r="E11" s="26"/>
      <c r="F11" s="14">
        <f t="shared" si="0"/>
        <v>0</v>
      </c>
    </row>
    <row r="12" spans="1:6" ht="13.5" x14ac:dyDescent="0.25">
      <c r="A12" s="5" t="s">
        <v>56</v>
      </c>
      <c r="B12" s="26">
        <v>0</v>
      </c>
      <c r="C12" s="26"/>
      <c r="D12" s="26"/>
      <c r="E12" s="26"/>
      <c r="F12" s="14">
        <f t="shared" si="0"/>
        <v>0</v>
      </c>
    </row>
    <row r="13" spans="1:6" ht="13.5" x14ac:dyDescent="0.25">
      <c r="A13" s="5" t="s">
        <v>57</v>
      </c>
      <c r="B13" s="26">
        <v>0</v>
      </c>
      <c r="C13" s="26"/>
      <c r="D13" s="26"/>
      <c r="E13" s="26"/>
      <c r="F13" s="14">
        <f t="shared" si="0"/>
        <v>0</v>
      </c>
    </row>
    <row r="14" spans="1:6" ht="13.5" x14ac:dyDescent="0.25">
      <c r="A14" s="5" t="s">
        <v>58</v>
      </c>
      <c r="B14" s="26">
        <v>0</v>
      </c>
      <c r="C14" s="26"/>
      <c r="D14" s="26"/>
      <c r="E14" s="26"/>
      <c r="F14" s="14">
        <f t="shared" si="0"/>
        <v>0</v>
      </c>
    </row>
    <row r="15" spans="1:6" ht="13.5" x14ac:dyDescent="0.25">
      <c r="A15" s="5" t="s">
        <v>59</v>
      </c>
      <c r="B15" s="26">
        <v>0</v>
      </c>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v>0</v>
      </c>
      <c r="C17" s="26"/>
      <c r="D17" s="26"/>
      <c r="E17" s="26"/>
      <c r="F17" s="14">
        <f t="shared" si="0"/>
        <v>0</v>
      </c>
    </row>
    <row r="18" spans="1:6" ht="18" customHeight="1" thickBot="1" x14ac:dyDescent="0.3">
      <c r="A18" s="9" t="s">
        <v>12</v>
      </c>
      <c r="B18" s="15">
        <f>SUM(B8:B17)</f>
        <v>93089</v>
      </c>
      <c r="C18" s="15">
        <f>SUM(C8:C17)</f>
        <v>0</v>
      </c>
      <c r="D18" s="15">
        <f>SUM(D8:D17)</f>
        <v>29853</v>
      </c>
      <c r="E18" s="15">
        <f>SUM(E8:E17)</f>
        <v>31015</v>
      </c>
      <c r="F18" s="15">
        <f t="shared" si="0"/>
        <v>63236</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c r="D20" s="26"/>
      <c r="E20" s="26"/>
      <c r="F20" s="14">
        <f t="shared" si="0"/>
        <v>0</v>
      </c>
    </row>
    <row r="21" spans="1:6" ht="13.5" x14ac:dyDescent="0.25">
      <c r="A21" s="5" t="s">
        <v>63</v>
      </c>
      <c r="B21" s="26">
        <v>0</v>
      </c>
      <c r="C21" s="26"/>
      <c r="D21" s="26"/>
      <c r="E21" s="26"/>
      <c r="F21" s="14">
        <f t="shared" si="0"/>
        <v>0</v>
      </c>
    </row>
    <row r="22" spans="1:6" ht="13.5" x14ac:dyDescent="0.25">
      <c r="A22" s="5" t="s">
        <v>64</v>
      </c>
      <c r="B22" s="26">
        <v>0</v>
      </c>
      <c r="C22" s="26"/>
      <c r="D22" s="26"/>
      <c r="E22" s="26"/>
      <c r="F22" s="14">
        <f t="shared" si="0"/>
        <v>0</v>
      </c>
    </row>
    <row r="23" spans="1:6" ht="13.5" x14ac:dyDescent="0.25">
      <c r="A23" s="5" t="s">
        <v>65</v>
      </c>
      <c r="B23" s="26">
        <v>0</v>
      </c>
      <c r="C23" s="26"/>
      <c r="D23" s="26"/>
      <c r="E23" s="26"/>
      <c r="F23" s="14">
        <f t="shared" si="0"/>
        <v>0</v>
      </c>
    </row>
    <row r="24" spans="1:6" ht="13.5" x14ac:dyDescent="0.25">
      <c r="A24" s="5" t="s">
        <v>66</v>
      </c>
      <c r="B24" s="26">
        <v>0</v>
      </c>
      <c r="C24" s="26"/>
      <c r="D24" s="26"/>
      <c r="E24" s="26"/>
      <c r="F24" s="14">
        <f t="shared" si="0"/>
        <v>0</v>
      </c>
    </row>
    <row r="25" spans="1:6" ht="13.5" x14ac:dyDescent="0.25">
      <c r="A25" s="5" t="s">
        <v>67</v>
      </c>
      <c r="B25" s="26">
        <v>0</v>
      </c>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93089</v>
      </c>
      <c r="C27" s="16">
        <f>SUM(C18,C26)</f>
        <v>0</v>
      </c>
      <c r="D27" s="16">
        <f>SUM(D18,D26)</f>
        <v>29853</v>
      </c>
      <c r="E27" s="16">
        <f>SUM(E18,E26)</f>
        <v>31015</v>
      </c>
      <c r="F27" s="16">
        <f t="shared" si="0"/>
        <v>63236</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Hampton</v>
      </c>
      <c r="C1" s="55"/>
      <c r="D1" s="55"/>
      <c r="E1" s="3"/>
      <c r="F1" s="3"/>
    </row>
    <row r="2" spans="1:6" ht="13.5" customHeight="1" x14ac:dyDescent="0.25">
      <c r="A2" s="4" t="s">
        <v>17</v>
      </c>
      <c r="B2" s="55" t="str">
        <f>IF('General Data'!B4:D4&lt;&gt;"",'General Data'!B4:D4,"")</f>
        <v>Town of Varnville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Hampton</v>
      </c>
      <c r="C1" s="55"/>
      <c r="D1" s="29"/>
    </row>
    <row r="2" spans="1:4" ht="13.5" customHeight="1" x14ac:dyDescent="0.25">
      <c r="A2" s="4" t="s">
        <v>17</v>
      </c>
      <c r="B2" s="55" t="str">
        <f>IF('General Data'!B4:D4&lt;&gt;"",'General Data'!B4:D4,"")</f>
        <v>Town of Varnville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63236</v>
      </c>
      <c r="D13" s="46"/>
    </row>
    <row r="14" spans="1:4" ht="13.5" x14ac:dyDescent="0.25">
      <c r="A14" s="66" t="s">
        <v>72</v>
      </c>
      <c r="B14" s="67"/>
      <c r="C14" s="42">
        <f>C12-C13</f>
        <v>-63236</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Vinson</dc:creator>
  <cp:lastModifiedBy>Hess, Kelly</cp:lastModifiedBy>
  <cp:lastPrinted>2003-10-08T05:41:45Z</cp:lastPrinted>
  <dcterms:created xsi:type="dcterms:W3CDTF">2003-10-04T05:22:12Z</dcterms:created>
  <dcterms:modified xsi:type="dcterms:W3CDTF">2018-06-14T20:30:17Z</dcterms:modified>
</cp:coreProperties>
</file>