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2018 SA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1" l="1"/>
  <c r="G8" i="21" s="1"/>
  <c r="D7" i="21"/>
  <c r="G7" i="21" s="1"/>
  <c r="D6" i="21"/>
  <c r="D5" i="21"/>
  <c r="E5" i="21"/>
  <c r="G5" i="21" s="1"/>
  <c r="G4" i="21"/>
  <c r="G3" i="21"/>
  <c r="E4" i="21"/>
  <c r="E6" i="21"/>
  <c r="G6" i="21" s="1"/>
  <c r="E7" i="21"/>
  <c r="E8" i="21"/>
  <c r="E3" i="21"/>
  <c r="D4" i="21"/>
  <c r="D3" i="21"/>
  <c r="J3" i="9" l="1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K2" i="9"/>
  <c r="J2" i="9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<sst xmlns="http://schemas.openxmlformats.org/spreadsheetml/2006/main" count="3762" uniqueCount="175">
  <si>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</si>
  <si>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</si>
  <si>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</si>
  <si>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</si>
  <si>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</si>
  <si>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</si>
  <si>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</si>
  <si>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</si>
  <si>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</si>
  <si>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</si>
  <si>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</si>
  <si>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</si>
  <si>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</si>
  <si>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</si>
  <si>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</si>
  <si>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</si>
  <si>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</si>
  <si>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</si>
  <si>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</si>
  <si>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</si>
  <si>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</si>
  <si>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</si>
  <si>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</si>
  <si>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</si>
  <si>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</si>
  <si>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</si>
  <si>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</si>
  <si>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</si>
  <si>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</si>
  <si>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</si>
  <si>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</si>
  <si>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</si>
  <si>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</si>
  <si>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</si>
  <si>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</si>
  <si>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</si>
  <si>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</si>
  <si>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</si>
  <si>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</si>
  <si>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</si>
  <si>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</si>
  <si>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</si>
  <si>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</si>
  <si>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</si>
  <si>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</si>
  <si>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</si>
  <si>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</si>
  <si>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</si>
  <si>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</si>
  <si>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</si>
  <si>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</si>
  <si>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</si>
  <si>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</si>
  <si>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</si>
  <si>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</si>
  <si>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</si>
  <si>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</si>
  <si>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</si>
  <si>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</si>
  <si>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</si>
  <si>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</si>
  <si>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</si>
  <si>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</si>
  <si>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</si>
  <si>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</si>
  <si>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</si>
  <si>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</si>
  <si>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</si>
  <si>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</si>
  <si>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</si>
  <si>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</si>
  <si>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</si>
  <si>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</si>
  <si>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</si>
  <si>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</si>
  <si>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</si>
  <si>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</si>
  <si>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</si>
  <si>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</si>
  <si>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</si>
  <si>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</si>
  <si>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</si>
  <si>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</si>
  <si>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</si>
  <si>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</si>
  <si>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</si>
  <si>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</si>
  <si>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</si>
  <si>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</si>
  <si>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</si>
  <si>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</si>
  <si>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</si>
  <si>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</si>
  <si>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</si>
  <si>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</si>
  <si>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</si>
  <si>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</si>
  <si>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</si>
  <si>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</si>
  <si>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</si>
  <si>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</si>
  <si>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</si>
  <si>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</si>
  <si>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</si>
  <si>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</si>
  <si>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</si>
  <si>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</si>
  <si>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</si>
  <si>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</si>
  <si>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</si>
  <si>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</si>
  <si>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</si>
  <si>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</si>
  <si>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</si>
  <si>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</si>
  <si>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</si>
  <si>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</si>
  <si>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</si>
  <si>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</si>
  <si>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</si>
  <si>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</si>
  <si>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</si>
  <si>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</si>
  <si>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</si>
  <si>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</si>
  <si>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</si>
  <si>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</si>
  <si>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</si>
  <si>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</si>
  <si>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</si>
  <si>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</si>
  <si>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</si>
  <si>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</si>
  <si>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</si>
  <si>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</si>
  <si>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</si>
  <si>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</si>
  <si>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</si>
  <si>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</si>
  <si>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</si>
  <si>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</si>
  <si>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</si>
  <si>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</si>
  <si>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</si>
  <si>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</si>
  <si>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</si>
  <si>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</si>
  <si>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</si>
  <si>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</si>
  <si>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</si>
  <si>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</si>
  <si>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</si>
  <si>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q_srv5</t>
  </si>
  <si>
    <t>q_srv8</t>
  </si>
  <si>
    <t>q_srv6</t>
  </si>
  <si>
    <t>fish1</t>
  </si>
  <si>
    <t>fish2</t>
  </si>
  <si>
    <t>fish4</t>
  </si>
  <si>
    <t>Dome Shaped Selex, fish3</t>
  </si>
  <si>
    <t>not log scale</t>
  </si>
  <si>
    <t>log scale values</t>
  </si>
  <si>
    <t>not log scale (all of these)</t>
  </si>
  <si>
    <t>not on log scale</t>
  </si>
  <si>
    <t>log scale</t>
  </si>
  <si>
    <t>Starting numbers (millions) check units from 2018 MGMT model 1977 N</t>
  </si>
  <si>
    <t>Age at recruitment (not used anywhere, I think)</t>
  </si>
  <si>
    <t>EY/SEO</t>
  </si>
  <si>
    <t>approx LL-trawl split proportion</t>
  </si>
  <si>
    <t>75-25</t>
  </si>
  <si>
    <t>90-10</t>
  </si>
  <si>
    <t>Fixed gear abc</t>
  </si>
  <si>
    <t>trawl abc</t>
  </si>
  <si>
    <t>sum</t>
  </si>
  <si>
    <t>2018 SAFE report apportionment for 2019 (before whales) for sablefish</t>
  </si>
  <si>
    <t>Starting biomass (kt, which is 396,000,000 kg), 2018 mgmt EM tot_biom for 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</si>
</sst>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9" fillId="6" borderId="0" xfId="40"/>
    <xf numFmtId="0" fontId="9" fillId="5" borderId="2" xfId="3" applyFont="1" applyAlignment="1"/>
    <xf numFmtId="0" fontId="9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6" fillId="7" borderId="1" xfId="2" applyFill="1"/>
    <xf numFmtId="0" fontId="9" fillId="6" borderId="0" xfId="40" applyAlignment="1">
      <alignment horizontal="left"/>
    </xf>
    <xf numFmtId="0" fontId="0" fillId="0" borderId="0" xfId="0" applyFont="1"/>
    <xf numFmtId="0" fontId="1" fillId="5" borderId="2" xfId="3" applyFont="1"/>
    <xf numFmtId="0" fontId="0" fillId="8" borderId="0" xfId="0" applyFill="1"/>
    <xf numFmtId="164" fontId="0" fillId="0" borderId="0" xfId="0" applyNumberFormat="1" applyFont="1" applyAlignment="1"/>
    <xf numFmtId="164" fontId="9" fillId="5" borderId="2" xfId="3" applyNumberFormat="1" applyFont="1" applyAlignme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165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165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45</v>
      </c>
      <c r="B5">
        <v>31</v>
      </c>
      <c r="C5" t="s">
        <v>46</v>
      </c>
    </row>
    <row r="6" spans="1:3" x14ac:dyDescent="0.25">
      <c r="A6" t="s">
        <v>57</v>
      </c>
      <c r="B6">
        <v>6</v>
      </c>
      <c r="C6" t="s">
        <v>58</v>
      </c>
    </row>
    <row r="7" spans="1:3" x14ac:dyDescent="0.25">
      <c r="A7" t="s">
        <v>67</v>
      </c>
      <c r="B7">
        <v>30</v>
      </c>
      <c r="C7" t="s">
        <v>68</v>
      </c>
    </row>
    <row r="8" spans="1:3" x14ac:dyDescent="0.25">
      <c r="A8" t="s">
        <v>69</v>
      </c>
      <c r="B8">
        <v>41</v>
      </c>
      <c r="C8" t="s">
        <v>70</v>
      </c>
    </row>
    <row r="9" spans="1:3" x14ac:dyDescent="0.25">
      <c r="A9" t="s">
        <v>71</v>
      </c>
      <c r="B9">
        <v>2</v>
      </c>
      <c r="C9" t="s">
        <v>72</v>
      </c>
    </row>
    <row r="10" spans="1:3" x14ac:dyDescent="0.25">
      <c r="A10" t="s">
        <v>73</v>
      </c>
      <c r="B10">
        <v>1</v>
      </c>
      <c r="C10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62</v>
      </c>
      <c r="B1" s="6" t="s">
        <v>59</v>
      </c>
    </row>
    <row r="2" spans="1:2" x14ac:dyDescent="0.25">
      <c r="A2" s="1" t="s">
        <v>50</v>
      </c>
      <c r="B2" t="s">
        <v>60</v>
      </c>
    </row>
    <row r="3" spans="1:2" x14ac:dyDescent="0.25">
      <c r="A3" s="1" t="s">
        <v>51</v>
      </c>
      <c r="B3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8" sqref="G8"/>
    </sheetView>
  </sheetViews>
  <sheetFormatPr defaultColWidth="11" defaultRowHeight="15.75" x14ac:dyDescent="0.25"/>
  <cols>
    <col min="3" max="3" width="11.375" bestFit="1" customWidth="1"/>
  </cols>
  <sheetData>
    <row r="1" spans="1:5" s="6" customFormat="1" x14ac:dyDescent="0.25">
      <c r="A1" s="6" t="s">
        <v>62</v>
      </c>
      <c r="B1" s="6" t="s">
        <v>53</v>
      </c>
      <c r="C1" s="6" t="s">
        <v>65</v>
      </c>
      <c r="D1" s="6" t="s">
        <v>2</v>
      </c>
      <c r="E1" s="6" t="s">
        <v>163</v>
      </c>
    </row>
    <row r="2" spans="1:5" x14ac:dyDescent="0.25">
      <c r="A2" s="1" t="s">
        <v>50</v>
      </c>
      <c r="B2">
        <v>1</v>
      </c>
      <c r="C2" s="29">
        <v>7.9101768464831395</v>
      </c>
      <c r="D2" t="s">
        <v>162</v>
      </c>
      <c r="E2" s="29">
        <v>2.0681501388600001</v>
      </c>
    </row>
    <row r="3" spans="1:5" x14ac:dyDescent="0.25">
      <c r="A3" s="1" t="s">
        <v>50</v>
      </c>
      <c r="B3">
        <v>2</v>
      </c>
      <c r="C3" s="29">
        <v>7.9101768464831395</v>
      </c>
      <c r="E3" s="29">
        <v>2.0681501388600001</v>
      </c>
    </row>
    <row r="4" spans="1:5" x14ac:dyDescent="0.25">
      <c r="A4" s="1" t="s">
        <v>50</v>
      </c>
      <c r="B4">
        <v>3</v>
      </c>
      <c r="C4" s="29">
        <v>7.9101768464831395</v>
      </c>
      <c r="E4" s="29">
        <v>2.0681501388600001</v>
      </c>
    </row>
    <row r="5" spans="1:5" x14ac:dyDescent="0.25">
      <c r="A5" s="1" t="s">
        <v>50</v>
      </c>
      <c r="B5">
        <v>4</v>
      </c>
      <c r="C5" s="29">
        <v>7.9101768464831395</v>
      </c>
      <c r="E5" s="29">
        <v>2.0681501388600001</v>
      </c>
    </row>
    <row r="6" spans="1:5" x14ac:dyDescent="0.25">
      <c r="A6" s="1" t="s">
        <v>50</v>
      </c>
      <c r="B6">
        <v>5</v>
      </c>
      <c r="C6" s="29">
        <v>7.9101768464831395</v>
      </c>
      <c r="E6" s="29">
        <v>2.0681501388600001</v>
      </c>
    </row>
    <row r="7" spans="1:5" x14ac:dyDescent="0.25">
      <c r="A7" s="1" t="s">
        <v>50</v>
      </c>
      <c r="B7">
        <v>6</v>
      </c>
      <c r="C7" s="29">
        <v>7.9101768464831395</v>
      </c>
      <c r="E7" s="29">
        <v>2.0681501388600001</v>
      </c>
    </row>
    <row r="8" spans="1:5" x14ac:dyDescent="0.25">
      <c r="A8" s="17" t="s">
        <v>51</v>
      </c>
      <c r="B8" s="18">
        <v>1</v>
      </c>
      <c r="C8" s="30">
        <v>5.9595050808893495</v>
      </c>
      <c r="E8" s="30">
        <v>1.7849874375100001</v>
      </c>
    </row>
    <row r="9" spans="1:5" x14ac:dyDescent="0.25">
      <c r="A9" s="17" t="s">
        <v>51</v>
      </c>
      <c r="B9" s="18">
        <v>2</v>
      </c>
      <c r="C9" s="30">
        <v>5.9595050808893495</v>
      </c>
      <c r="E9" s="30">
        <v>1.7849874375100001</v>
      </c>
    </row>
    <row r="10" spans="1:5" x14ac:dyDescent="0.25">
      <c r="A10" s="17" t="s">
        <v>51</v>
      </c>
      <c r="B10" s="18">
        <v>3</v>
      </c>
      <c r="C10" s="30">
        <v>5.9595050808893495</v>
      </c>
      <c r="E10" s="30">
        <v>1.7849874375100001</v>
      </c>
    </row>
    <row r="11" spans="1:5" x14ac:dyDescent="0.25">
      <c r="A11" s="17" t="s">
        <v>51</v>
      </c>
      <c r="B11" s="18">
        <v>4</v>
      </c>
      <c r="C11" s="30">
        <v>5.9595050808893495</v>
      </c>
      <c r="E11" s="30">
        <v>1.7849874375100001</v>
      </c>
    </row>
    <row r="12" spans="1:5" x14ac:dyDescent="0.25">
      <c r="A12" s="17" t="s">
        <v>51</v>
      </c>
      <c r="B12" s="18">
        <v>5</v>
      </c>
      <c r="C12" s="30">
        <v>5.9595050808893495</v>
      </c>
      <c r="E12" s="30">
        <v>1.7849874375100001</v>
      </c>
    </row>
    <row r="13" spans="1:5" x14ac:dyDescent="0.25">
      <c r="A13" s="17" t="s">
        <v>51</v>
      </c>
      <c r="B13" s="18">
        <v>6</v>
      </c>
      <c r="C13" s="30">
        <v>5.9595050808893495</v>
      </c>
      <c r="E13" s="30">
        <v>1.7849874375100001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zoomScale="110" zoomScaleNormal="110" zoomScalePageLayoutView="200" workbookViewId="0">
      <selection activeCell="G79" sqref="G79"/>
    </sheetView>
  </sheetViews>
  <sheetFormatPr defaultColWidth="11" defaultRowHeight="15.75" x14ac:dyDescent="0.25"/>
  <cols>
    <col min="1" max="1" width="18.625" bestFit="1" customWidth="1"/>
  </cols>
  <sheetData>
    <row r="1" spans="1:14" x14ac:dyDescent="0.25">
      <c r="A1" s="6" t="s">
        <v>62</v>
      </c>
      <c r="B1" s="6" t="s">
        <v>53</v>
      </c>
      <c r="C1" s="6" t="s">
        <v>0</v>
      </c>
      <c r="D1" s="6" t="s">
        <v>3</v>
      </c>
      <c r="E1" s="6" t="s">
        <v>4</v>
      </c>
      <c r="F1" s="6" t="s">
        <v>2</v>
      </c>
    </row>
    <row r="2" spans="1:14" x14ac:dyDescent="0.25">
      <c r="A2" s="15" t="s">
        <v>63</v>
      </c>
      <c r="B2">
        <v>1</v>
      </c>
      <c r="C2" t="s">
        <v>47</v>
      </c>
      <c r="D2" s="12">
        <v>2.1027352058381443</v>
      </c>
      <c r="E2" s="12">
        <v>4.6415091777498318</v>
      </c>
      <c r="F2" t="s">
        <v>155</v>
      </c>
      <c r="J2">
        <f>EXP(M2)</f>
        <v>2.1027352058381443</v>
      </c>
      <c r="K2">
        <f>EXP(N2)</f>
        <v>4.6415091777498318</v>
      </c>
      <c r="M2" s="12">
        <v>0.74323897621000001</v>
      </c>
      <c r="N2" s="12">
        <v>1.5350395671799999</v>
      </c>
    </row>
    <row r="3" spans="1:14" x14ac:dyDescent="0.25">
      <c r="A3" s="15" t="s">
        <v>63</v>
      </c>
      <c r="B3">
        <v>1</v>
      </c>
      <c r="C3" t="s">
        <v>48</v>
      </c>
      <c r="D3" s="28">
        <v>2.1488165668760093</v>
      </c>
      <c r="E3" s="28">
        <v>2.1488165668760093</v>
      </c>
      <c r="F3" t="s">
        <v>161</v>
      </c>
      <c r="J3">
        <f t="shared" ref="J3:J66" si="0">EXP(M3)</f>
        <v>2.1488165668760093</v>
      </c>
      <c r="K3">
        <f t="shared" ref="K3:K66" si="1">EXP(N3)</f>
        <v>2.1488165668760093</v>
      </c>
      <c r="M3" s="28">
        <v>0.764917256584</v>
      </c>
      <c r="N3" s="28">
        <v>0.764917256584</v>
      </c>
    </row>
    <row r="4" spans="1:14" x14ac:dyDescent="0.25">
      <c r="A4" s="15" t="s">
        <v>63</v>
      </c>
      <c r="B4">
        <v>1</v>
      </c>
      <c r="C4" t="s">
        <v>49</v>
      </c>
      <c r="D4" s="9"/>
      <c r="E4" s="9"/>
      <c r="J4">
        <f t="shared" si="0"/>
        <v>1</v>
      </c>
      <c r="K4">
        <f t="shared" si="1"/>
        <v>1</v>
      </c>
      <c r="M4" s="9"/>
      <c r="N4" s="9"/>
    </row>
    <row r="5" spans="1:14" x14ac:dyDescent="0.25">
      <c r="A5" s="15" t="s">
        <v>63</v>
      </c>
      <c r="B5">
        <v>2</v>
      </c>
      <c r="C5" t="s">
        <v>47</v>
      </c>
      <c r="D5" s="12">
        <v>2.1027352058381443</v>
      </c>
      <c r="E5" s="12">
        <v>4.6415091777498318</v>
      </c>
      <c r="J5">
        <f t="shared" si="0"/>
        <v>2.1027352058381443</v>
      </c>
      <c r="K5">
        <f t="shared" si="1"/>
        <v>4.6415091777498318</v>
      </c>
      <c r="M5" s="12">
        <v>0.74323897621000001</v>
      </c>
      <c r="N5" s="12">
        <v>1.5350395671799999</v>
      </c>
    </row>
    <row r="6" spans="1:14" x14ac:dyDescent="0.25">
      <c r="A6" s="15" t="s">
        <v>63</v>
      </c>
      <c r="B6">
        <v>2</v>
      </c>
      <c r="C6" t="s">
        <v>48</v>
      </c>
      <c r="D6" s="28">
        <v>2.1488165668760093</v>
      </c>
      <c r="E6" s="28">
        <v>2.1488165668760093</v>
      </c>
      <c r="J6">
        <f t="shared" si="0"/>
        <v>2.1488165668760093</v>
      </c>
      <c r="K6">
        <f t="shared" si="1"/>
        <v>2.1488165668760093</v>
      </c>
      <c r="M6" s="28">
        <v>0.764917256584</v>
      </c>
      <c r="N6" s="28">
        <v>0.764917256584</v>
      </c>
    </row>
    <row r="7" spans="1:14" x14ac:dyDescent="0.25">
      <c r="A7" s="15" t="s">
        <v>63</v>
      </c>
      <c r="B7">
        <v>2</v>
      </c>
      <c r="C7" t="s">
        <v>49</v>
      </c>
      <c r="D7" s="9"/>
      <c r="E7" s="9"/>
      <c r="J7">
        <f t="shared" si="0"/>
        <v>1</v>
      </c>
      <c r="K7">
        <f t="shared" si="1"/>
        <v>1</v>
      </c>
      <c r="M7" s="9"/>
      <c r="N7" s="9"/>
    </row>
    <row r="8" spans="1:14" x14ac:dyDescent="0.25">
      <c r="A8" s="15" t="s">
        <v>63</v>
      </c>
      <c r="B8">
        <v>3</v>
      </c>
      <c r="C8" t="s">
        <v>47</v>
      </c>
      <c r="D8" s="12">
        <v>2.1027352058381443</v>
      </c>
      <c r="E8" s="12">
        <v>4.6415091777498318</v>
      </c>
      <c r="J8">
        <f t="shared" si="0"/>
        <v>2.1027352058381443</v>
      </c>
      <c r="K8">
        <f t="shared" si="1"/>
        <v>4.6415091777498318</v>
      </c>
      <c r="M8" s="12">
        <v>0.74323897621000001</v>
      </c>
      <c r="N8" s="12">
        <v>1.5350395671799999</v>
      </c>
    </row>
    <row r="9" spans="1:14" x14ac:dyDescent="0.25">
      <c r="A9" s="15" t="s">
        <v>63</v>
      </c>
      <c r="B9">
        <v>3</v>
      </c>
      <c r="C9" t="s">
        <v>48</v>
      </c>
      <c r="D9" s="28">
        <v>2.1488165668760093</v>
      </c>
      <c r="E9" s="28">
        <v>2.1488165668760093</v>
      </c>
      <c r="J9">
        <f t="shared" si="0"/>
        <v>2.1488165668760093</v>
      </c>
      <c r="K9">
        <f t="shared" si="1"/>
        <v>2.1488165668760093</v>
      </c>
      <c r="M9" s="28">
        <v>0.764917256584</v>
      </c>
      <c r="N9" s="28">
        <v>0.764917256584</v>
      </c>
    </row>
    <row r="10" spans="1:14" x14ac:dyDescent="0.25">
      <c r="A10" s="15" t="s">
        <v>63</v>
      </c>
      <c r="B10">
        <v>3</v>
      </c>
      <c r="C10" t="s">
        <v>49</v>
      </c>
      <c r="D10" s="9"/>
      <c r="E10" s="9"/>
      <c r="J10">
        <f t="shared" si="0"/>
        <v>1</v>
      </c>
      <c r="K10">
        <f t="shared" si="1"/>
        <v>1</v>
      </c>
      <c r="M10" s="9"/>
      <c r="N10" s="9"/>
    </row>
    <row r="11" spans="1:14" x14ac:dyDescent="0.25">
      <c r="A11" s="15" t="s">
        <v>63</v>
      </c>
      <c r="B11">
        <v>4</v>
      </c>
      <c r="C11" t="s">
        <v>47</v>
      </c>
      <c r="D11" s="12">
        <v>2.1027352058381443</v>
      </c>
      <c r="E11" s="12">
        <v>4.6415091777498318</v>
      </c>
      <c r="J11">
        <f t="shared" si="0"/>
        <v>2.1027352058381443</v>
      </c>
      <c r="K11">
        <f t="shared" si="1"/>
        <v>4.6415091777498318</v>
      </c>
      <c r="M11" s="12">
        <v>0.74323897621000001</v>
      </c>
      <c r="N11" s="12">
        <v>1.5350395671799999</v>
      </c>
    </row>
    <row r="12" spans="1:14" x14ac:dyDescent="0.25">
      <c r="A12" s="15" t="s">
        <v>63</v>
      </c>
      <c r="B12">
        <v>4</v>
      </c>
      <c r="C12" t="s">
        <v>48</v>
      </c>
      <c r="D12" s="28">
        <v>2.1488165668760093</v>
      </c>
      <c r="E12" s="28">
        <v>2.1488165668760093</v>
      </c>
      <c r="J12">
        <f t="shared" si="0"/>
        <v>2.1488165668760093</v>
      </c>
      <c r="K12">
        <f t="shared" si="1"/>
        <v>2.1488165668760093</v>
      </c>
      <c r="M12" s="28">
        <v>0.764917256584</v>
      </c>
      <c r="N12" s="28">
        <v>0.764917256584</v>
      </c>
    </row>
    <row r="13" spans="1:14" x14ac:dyDescent="0.25">
      <c r="A13" s="15" t="s">
        <v>63</v>
      </c>
      <c r="B13">
        <v>4</v>
      </c>
      <c r="C13" t="s">
        <v>49</v>
      </c>
      <c r="D13" s="9"/>
      <c r="E13" s="9"/>
      <c r="J13">
        <f t="shared" si="0"/>
        <v>1</v>
      </c>
      <c r="K13">
        <f t="shared" si="1"/>
        <v>1</v>
      </c>
      <c r="M13" s="9"/>
      <c r="N13" s="9"/>
    </row>
    <row r="14" spans="1:14" x14ac:dyDescent="0.25">
      <c r="A14" s="15" t="s">
        <v>63</v>
      </c>
      <c r="B14">
        <v>5</v>
      </c>
      <c r="C14" t="s">
        <v>47</v>
      </c>
      <c r="D14" s="12">
        <v>2.1027352058381443</v>
      </c>
      <c r="E14" s="12">
        <v>4.6415091777498318</v>
      </c>
      <c r="J14">
        <f t="shared" si="0"/>
        <v>2.1027352058381443</v>
      </c>
      <c r="K14">
        <f t="shared" si="1"/>
        <v>4.6415091777498318</v>
      </c>
      <c r="M14" s="12">
        <v>0.74323897621000001</v>
      </c>
      <c r="N14" s="12">
        <v>1.5350395671799999</v>
      </c>
    </row>
    <row r="15" spans="1:14" x14ac:dyDescent="0.25">
      <c r="A15" s="15" t="s">
        <v>63</v>
      </c>
      <c r="B15">
        <v>5</v>
      </c>
      <c r="C15" t="s">
        <v>48</v>
      </c>
      <c r="D15" s="28">
        <v>2.1488165668760093</v>
      </c>
      <c r="E15" s="28">
        <v>2.1488165668760093</v>
      </c>
      <c r="J15">
        <f t="shared" si="0"/>
        <v>2.1488165668760093</v>
      </c>
      <c r="K15">
        <f t="shared" si="1"/>
        <v>2.1488165668760093</v>
      </c>
      <c r="M15" s="28">
        <v>0.764917256584</v>
      </c>
      <c r="N15" s="28">
        <v>0.764917256584</v>
      </c>
    </row>
    <row r="16" spans="1:14" x14ac:dyDescent="0.25">
      <c r="A16" s="15" t="s">
        <v>63</v>
      </c>
      <c r="B16">
        <v>5</v>
      </c>
      <c r="C16" t="s">
        <v>49</v>
      </c>
      <c r="D16" s="9"/>
      <c r="E16" s="9"/>
      <c r="J16">
        <f t="shared" si="0"/>
        <v>1</v>
      </c>
      <c r="K16">
        <f t="shared" si="1"/>
        <v>1</v>
      </c>
      <c r="M16" s="9"/>
      <c r="N16" s="9"/>
    </row>
    <row r="17" spans="1:14" x14ac:dyDescent="0.25">
      <c r="A17" s="15" t="s">
        <v>63</v>
      </c>
      <c r="B17">
        <v>6</v>
      </c>
      <c r="C17" t="s">
        <v>47</v>
      </c>
      <c r="D17" s="12">
        <v>2.1027352058381443</v>
      </c>
      <c r="E17" s="12">
        <v>4.6415091777498318</v>
      </c>
      <c r="J17">
        <f t="shared" si="0"/>
        <v>2.1027352058381443</v>
      </c>
      <c r="K17">
        <f t="shared" si="1"/>
        <v>4.6415091777498318</v>
      </c>
      <c r="M17" s="12">
        <v>0.74323897621000001</v>
      </c>
      <c r="N17" s="12">
        <v>1.5350395671799999</v>
      </c>
    </row>
    <row r="18" spans="1:14" x14ac:dyDescent="0.25">
      <c r="A18" s="15" t="s">
        <v>63</v>
      </c>
      <c r="B18">
        <v>6</v>
      </c>
      <c r="C18" t="s">
        <v>48</v>
      </c>
      <c r="D18" s="28">
        <v>2.1488165668760093</v>
      </c>
      <c r="E18" s="28">
        <v>2.1488165668760093</v>
      </c>
      <c r="J18">
        <f t="shared" si="0"/>
        <v>2.1488165668760093</v>
      </c>
      <c r="K18">
        <f t="shared" si="1"/>
        <v>2.1488165668760093</v>
      </c>
      <c r="M18" s="28">
        <v>0.764917256584</v>
      </c>
      <c r="N18" s="28">
        <v>0.764917256584</v>
      </c>
    </row>
    <row r="19" spans="1:14" x14ac:dyDescent="0.25">
      <c r="A19" s="15" t="s">
        <v>63</v>
      </c>
      <c r="B19">
        <v>6</v>
      </c>
      <c r="C19" t="s">
        <v>49</v>
      </c>
      <c r="D19" s="9"/>
      <c r="E19" s="9"/>
      <c r="J19">
        <f t="shared" si="0"/>
        <v>1</v>
      </c>
      <c r="K19">
        <f t="shared" si="1"/>
        <v>1</v>
      </c>
      <c r="M19" s="9"/>
      <c r="N19" s="9"/>
    </row>
    <row r="20" spans="1:14" x14ac:dyDescent="0.25">
      <c r="A20" s="11" t="s">
        <v>64</v>
      </c>
      <c r="B20">
        <v>1</v>
      </c>
      <c r="C20" t="s">
        <v>47</v>
      </c>
      <c r="D20" s="19">
        <v>2.9308148271784087</v>
      </c>
      <c r="E20" s="19">
        <v>3.1548260934218018</v>
      </c>
      <c r="F20" t="s">
        <v>157</v>
      </c>
      <c r="J20">
        <f t="shared" si="0"/>
        <v>2.9308148271784087</v>
      </c>
      <c r="K20">
        <f t="shared" si="1"/>
        <v>3.1548260934218018</v>
      </c>
      <c r="M20" s="19">
        <v>1.07528048238</v>
      </c>
      <c r="N20" s="19">
        <v>1.14893337353</v>
      </c>
    </row>
    <row r="21" spans="1:14" x14ac:dyDescent="0.25">
      <c r="A21" s="11" t="s">
        <v>64</v>
      </c>
      <c r="B21">
        <v>1</v>
      </c>
      <c r="C21" t="s">
        <v>48</v>
      </c>
      <c r="D21" s="19">
        <v>2.1488165668760093</v>
      </c>
      <c r="E21" s="19">
        <v>2.1488165668760093</v>
      </c>
      <c r="J21">
        <f t="shared" si="0"/>
        <v>2.1488165668760093</v>
      </c>
      <c r="K21">
        <f t="shared" si="1"/>
        <v>2.1488165668760093</v>
      </c>
      <c r="M21" s="19">
        <v>0.764917256584</v>
      </c>
      <c r="N21" s="19">
        <v>0.764917256584</v>
      </c>
    </row>
    <row r="22" spans="1:14" x14ac:dyDescent="0.25">
      <c r="A22" s="11" t="s">
        <v>64</v>
      </c>
      <c r="B22">
        <v>1</v>
      </c>
      <c r="C22" t="s">
        <v>49</v>
      </c>
      <c r="D22" s="20"/>
      <c r="E22" s="20"/>
      <c r="J22">
        <f t="shared" si="0"/>
        <v>1</v>
      </c>
      <c r="K22">
        <f t="shared" si="1"/>
        <v>1</v>
      </c>
      <c r="M22" s="20"/>
      <c r="N22" s="20"/>
    </row>
    <row r="23" spans="1:14" x14ac:dyDescent="0.25">
      <c r="A23" s="11" t="s">
        <v>64</v>
      </c>
      <c r="B23">
        <v>2</v>
      </c>
      <c r="C23" t="s">
        <v>47</v>
      </c>
      <c r="D23" s="19">
        <v>2.9308148271784087</v>
      </c>
      <c r="E23" s="19">
        <v>3.1548260934218018</v>
      </c>
      <c r="J23">
        <f t="shared" si="0"/>
        <v>2.9308148271784087</v>
      </c>
      <c r="K23">
        <f t="shared" si="1"/>
        <v>3.1548260934218018</v>
      </c>
      <c r="M23" s="21">
        <v>1.07528048238</v>
      </c>
      <c r="N23" s="21">
        <v>1.14893337353</v>
      </c>
    </row>
    <row r="24" spans="1:14" x14ac:dyDescent="0.25">
      <c r="A24" s="11" t="s">
        <v>64</v>
      </c>
      <c r="B24">
        <v>2</v>
      </c>
      <c r="C24" t="s">
        <v>48</v>
      </c>
      <c r="D24" s="19">
        <v>2.1488165668760093</v>
      </c>
      <c r="E24" s="19">
        <v>2.1488165668760093</v>
      </c>
      <c r="J24">
        <f t="shared" si="0"/>
        <v>2.1488165668760093</v>
      </c>
      <c r="K24">
        <f t="shared" si="1"/>
        <v>2.1488165668760093</v>
      </c>
      <c r="M24" s="19">
        <v>0.764917256584</v>
      </c>
      <c r="N24" s="19">
        <v>0.764917256584</v>
      </c>
    </row>
    <row r="25" spans="1:14" x14ac:dyDescent="0.25">
      <c r="A25" s="11" t="s">
        <v>64</v>
      </c>
      <c r="B25">
        <v>2</v>
      </c>
      <c r="C25" t="s">
        <v>49</v>
      </c>
      <c r="D25" s="22"/>
      <c r="E25" s="22"/>
      <c r="J25">
        <f t="shared" si="0"/>
        <v>1</v>
      </c>
      <c r="K25">
        <f t="shared" si="1"/>
        <v>1</v>
      </c>
      <c r="M25" s="22"/>
      <c r="N25" s="22"/>
    </row>
    <row r="26" spans="1:14" x14ac:dyDescent="0.25">
      <c r="A26" s="11" t="s">
        <v>64</v>
      </c>
      <c r="B26">
        <v>3</v>
      </c>
      <c r="C26" t="s">
        <v>47</v>
      </c>
      <c r="D26" s="19">
        <v>2.9308148271784087</v>
      </c>
      <c r="E26" s="19">
        <v>3.1548260934218018</v>
      </c>
      <c r="J26">
        <f t="shared" si="0"/>
        <v>2.9308148271784087</v>
      </c>
      <c r="K26">
        <f t="shared" si="1"/>
        <v>3.1548260934218018</v>
      </c>
      <c r="M26" s="23">
        <v>1.07528048238</v>
      </c>
      <c r="N26" s="23">
        <v>1.14893337353</v>
      </c>
    </row>
    <row r="27" spans="1:14" x14ac:dyDescent="0.25">
      <c r="A27" s="11" t="s">
        <v>64</v>
      </c>
      <c r="B27">
        <v>3</v>
      </c>
      <c r="C27" t="s">
        <v>48</v>
      </c>
      <c r="D27" s="19">
        <v>2.1488165668760093</v>
      </c>
      <c r="E27" s="19">
        <v>2.1488165668760093</v>
      </c>
      <c r="J27">
        <f t="shared" si="0"/>
        <v>2.1488165668760093</v>
      </c>
      <c r="K27">
        <f t="shared" si="1"/>
        <v>2.1488165668760093</v>
      </c>
      <c r="M27" s="19">
        <v>0.764917256584</v>
      </c>
      <c r="N27" s="19">
        <v>0.764917256584</v>
      </c>
    </row>
    <row r="28" spans="1:14" x14ac:dyDescent="0.25">
      <c r="A28" s="11" t="s">
        <v>64</v>
      </c>
      <c r="B28">
        <v>3</v>
      </c>
      <c r="C28" t="s">
        <v>49</v>
      </c>
      <c r="D28" s="24"/>
      <c r="E28" s="24"/>
      <c r="J28">
        <f t="shared" si="0"/>
        <v>1</v>
      </c>
      <c r="K28">
        <f t="shared" si="1"/>
        <v>1</v>
      </c>
      <c r="M28" s="24"/>
      <c r="N28" s="24"/>
    </row>
    <row r="29" spans="1:14" x14ac:dyDescent="0.25">
      <c r="A29" s="11" t="s">
        <v>64</v>
      </c>
      <c r="B29">
        <v>4</v>
      </c>
      <c r="C29" t="s">
        <v>47</v>
      </c>
      <c r="D29" s="19">
        <v>2.9308148271784087</v>
      </c>
      <c r="E29" s="19">
        <v>3.1548260934218018</v>
      </c>
      <c r="J29">
        <f t="shared" si="0"/>
        <v>2.9308148271784087</v>
      </c>
      <c r="K29">
        <f t="shared" si="1"/>
        <v>3.1548260934218018</v>
      </c>
      <c r="M29" s="24">
        <v>1.07528048238</v>
      </c>
      <c r="N29" s="24">
        <v>1.14893337353</v>
      </c>
    </row>
    <row r="30" spans="1:14" x14ac:dyDescent="0.25">
      <c r="A30" s="11" t="s">
        <v>64</v>
      </c>
      <c r="B30">
        <v>4</v>
      </c>
      <c r="C30" t="s">
        <v>48</v>
      </c>
      <c r="D30" s="19">
        <v>2.1488165668760093</v>
      </c>
      <c r="E30" s="19">
        <v>2.1488165668760093</v>
      </c>
      <c r="J30">
        <f t="shared" si="0"/>
        <v>2.1488165668760093</v>
      </c>
      <c r="K30">
        <f t="shared" si="1"/>
        <v>2.1488165668760093</v>
      </c>
      <c r="M30" s="19">
        <v>0.764917256584</v>
      </c>
      <c r="N30" s="19">
        <v>0.764917256584</v>
      </c>
    </row>
    <row r="31" spans="1:14" x14ac:dyDescent="0.25">
      <c r="A31" s="11" t="s">
        <v>64</v>
      </c>
      <c r="B31">
        <v>4</v>
      </c>
      <c r="C31" t="s">
        <v>49</v>
      </c>
      <c r="D31" s="24"/>
      <c r="E31" s="24"/>
      <c r="J31">
        <f t="shared" si="0"/>
        <v>1</v>
      </c>
      <c r="K31">
        <f t="shared" si="1"/>
        <v>1</v>
      </c>
      <c r="M31" s="24"/>
      <c r="N31" s="24"/>
    </row>
    <row r="32" spans="1:14" x14ac:dyDescent="0.25">
      <c r="A32" s="11" t="s">
        <v>64</v>
      </c>
      <c r="B32">
        <v>5</v>
      </c>
      <c r="C32" t="s">
        <v>47</v>
      </c>
      <c r="D32" s="19">
        <v>2.9308148271784087</v>
      </c>
      <c r="E32" s="19">
        <v>3.1548260934218018</v>
      </c>
      <c r="J32">
        <f t="shared" si="0"/>
        <v>2.9308148271784087</v>
      </c>
      <c r="K32">
        <f t="shared" si="1"/>
        <v>3.1548260934218018</v>
      </c>
      <c r="M32" s="23">
        <v>1.07528048238</v>
      </c>
      <c r="N32" s="24">
        <v>1.14893337353</v>
      </c>
    </row>
    <row r="33" spans="1:14" x14ac:dyDescent="0.25">
      <c r="A33" s="11" t="s">
        <v>64</v>
      </c>
      <c r="B33">
        <v>5</v>
      </c>
      <c r="C33" t="s">
        <v>48</v>
      </c>
      <c r="D33" s="19">
        <v>2.1488165668760093</v>
      </c>
      <c r="E33" s="19">
        <v>2.1488165668760093</v>
      </c>
      <c r="J33">
        <f t="shared" si="0"/>
        <v>2.1488165668760093</v>
      </c>
      <c r="K33">
        <f t="shared" si="1"/>
        <v>2.1488165668760093</v>
      </c>
      <c r="M33" s="19">
        <v>0.764917256584</v>
      </c>
      <c r="N33" s="19">
        <v>0.764917256584</v>
      </c>
    </row>
    <row r="34" spans="1:14" x14ac:dyDescent="0.25">
      <c r="A34" s="11" t="s">
        <v>64</v>
      </c>
      <c r="B34">
        <v>5</v>
      </c>
      <c r="C34" t="s">
        <v>49</v>
      </c>
      <c r="D34" s="24"/>
      <c r="E34" s="24"/>
      <c r="J34">
        <f t="shared" si="0"/>
        <v>1</v>
      </c>
      <c r="K34">
        <f t="shared" si="1"/>
        <v>1</v>
      </c>
      <c r="M34" s="24"/>
      <c r="N34" s="24"/>
    </row>
    <row r="35" spans="1:14" x14ac:dyDescent="0.25">
      <c r="A35" s="11" t="s">
        <v>64</v>
      </c>
      <c r="B35">
        <v>6</v>
      </c>
      <c r="C35" t="s">
        <v>47</v>
      </c>
      <c r="D35" s="19">
        <v>2.9308148271784087</v>
      </c>
      <c r="E35" s="19">
        <v>3.1548260934218018</v>
      </c>
      <c r="J35">
        <f t="shared" si="0"/>
        <v>2.9308148271784087</v>
      </c>
      <c r="K35">
        <f t="shared" si="1"/>
        <v>3.1548260934218018</v>
      </c>
      <c r="M35" s="23">
        <v>1.07528048238</v>
      </c>
      <c r="N35" s="24">
        <v>1.14893337353</v>
      </c>
    </row>
    <row r="36" spans="1:14" x14ac:dyDescent="0.25">
      <c r="A36" s="11" t="s">
        <v>64</v>
      </c>
      <c r="B36">
        <v>6</v>
      </c>
      <c r="C36" t="s">
        <v>48</v>
      </c>
      <c r="D36" s="19">
        <v>2.1488165668760093</v>
      </c>
      <c r="E36" s="19">
        <v>2.1488165668760093</v>
      </c>
      <c r="J36">
        <f t="shared" si="0"/>
        <v>2.1488165668760093</v>
      </c>
      <c r="K36">
        <f t="shared" si="1"/>
        <v>2.1488165668760093</v>
      </c>
      <c r="M36" s="19">
        <v>0.764917256584</v>
      </c>
      <c r="N36" s="19">
        <v>0.764917256584</v>
      </c>
    </row>
    <row r="37" spans="1:14" x14ac:dyDescent="0.25">
      <c r="A37" s="11" t="s">
        <v>64</v>
      </c>
      <c r="B37">
        <v>6</v>
      </c>
      <c r="C37" t="s">
        <v>49</v>
      </c>
      <c r="D37" s="24"/>
      <c r="E37" s="24"/>
      <c r="J37">
        <f t="shared" si="0"/>
        <v>1</v>
      </c>
      <c r="K37">
        <f t="shared" si="1"/>
        <v>1</v>
      </c>
      <c r="M37" s="24"/>
      <c r="N37" s="24"/>
    </row>
    <row r="38" spans="1:14" x14ac:dyDescent="0.25">
      <c r="A38" s="11" t="s">
        <v>54</v>
      </c>
      <c r="B38">
        <v>1</v>
      </c>
      <c r="C38" t="s">
        <v>47</v>
      </c>
      <c r="D38" s="9"/>
      <c r="E38" s="9"/>
      <c r="F38" t="s">
        <v>158</v>
      </c>
      <c r="J38">
        <f t="shared" si="0"/>
        <v>1</v>
      </c>
      <c r="K38">
        <f t="shared" si="1"/>
        <v>1</v>
      </c>
      <c r="M38" s="9"/>
      <c r="N38" s="9"/>
    </row>
    <row r="39" spans="1:14" x14ac:dyDescent="0.25">
      <c r="A39" s="11" t="s">
        <v>54</v>
      </c>
      <c r="B39">
        <v>1</v>
      </c>
      <c r="C39" t="s">
        <v>48</v>
      </c>
      <c r="D39" s="12">
        <v>3.7521445935201143</v>
      </c>
      <c r="E39" s="12">
        <v>9.4364435149214696</v>
      </c>
      <c r="F39" t="s">
        <v>55</v>
      </c>
      <c r="J39">
        <f t="shared" si="0"/>
        <v>3.7521445935201143</v>
      </c>
      <c r="K39">
        <f t="shared" si="1"/>
        <v>9.4364435149214696</v>
      </c>
      <c r="M39" s="12">
        <v>1.32232756812</v>
      </c>
      <c r="N39" s="12">
        <v>2.24457916287</v>
      </c>
    </row>
    <row r="40" spans="1:14" x14ac:dyDescent="0.25">
      <c r="A40" s="11" t="s">
        <v>54</v>
      </c>
      <c r="B40">
        <v>1</v>
      </c>
      <c r="C40" t="s">
        <v>49</v>
      </c>
      <c r="D40" s="12">
        <v>5.0407686638346085</v>
      </c>
      <c r="E40" s="12">
        <v>9.3175330621705896</v>
      </c>
      <c r="F40" t="s">
        <v>55</v>
      </c>
      <c r="J40">
        <f t="shared" si="0"/>
        <v>5.0407686638346085</v>
      </c>
      <c r="K40">
        <f t="shared" si="1"/>
        <v>9.3175330621705896</v>
      </c>
      <c r="M40" s="12">
        <v>1.6175585831199999</v>
      </c>
      <c r="N40" s="12">
        <v>2.2318979007599999</v>
      </c>
    </row>
    <row r="41" spans="1:14" x14ac:dyDescent="0.25">
      <c r="A41" s="11" t="s">
        <v>54</v>
      </c>
      <c r="B41">
        <v>2</v>
      </c>
      <c r="C41" t="s">
        <v>47</v>
      </c>
      <c r="D41" s="9"/>
      <c r="E41" s="9"/>
      <c r="F41" t="s">
        <v>55</v>
      </c>
      <c r="J41">
        <f t="shared" si="0"/>
        <v>1</v>
      </c>
      <c r="K41">
        <f t="shared" si="1"/>
        <v>1</v>
      </c>
      <c r="M41" s="9"/>
      <c r="N41" s="9"/>
    </row>
    <row r="42" spans="1:14" x14ac:dyDescent="0.25">
      <c r="A42" s="11" t="s">
        <v>54</v>
      </c>
      <c r="B42">
        <v>2</v>
      </c>
      <c r="C42" t="s">
        <v>48</v>
      </c>
      <c r="D42" s="12">
        <v>3.7521445935201143</v>
      </c>
      <c r="E42" s="12">
        <v>9.4364435149214696</v>
      </c>
      <c r="F42" t="s">
        <v>55</v>
      </c>
      <c r="J42">
        <f t="shared" si="0"/>
        <v>3.7521445935201143</v>
      </c>
      <c r="K42">
        <f t="shared" si="1"/>
        <v>9.4364435149214696</v>
      </c>
      <c r="M42" s="12">
        <v>1.32232756812</v>
      </c>
      <c r="N42" s="12">
        <v>2.24457916287</v>
      </c>
    </row>
    <row r="43" spans="1:14" x14ac:dyDescent="0.25">
      <c r="A43" s="11" t="s">
        <v>54</v>
      </c>
      <c r="B43">
        <v>2</v>
      </c>
      <c r="C43" t="s">
        <v>49</v>
      </c>
      <c r="D43" s="12">
        <v>5.0407686638346085</v>
      </c>
      <c r="E43" s="12">
        <v>9.3175330621705896</v>
      </c>
      <c r="F43" t="s">
        <v>55</v>
      </c>
      <c r="J43">
        <f t="shared" si="0"/>
        <v>5.0407686638346085</v>
      </c>
      <c r="K43">
        <f t="shared" si="1"/>
        <v>9.3175330621705896</v>
      </c>
      <c r="M43" s="12">
        <v>1.6175585831199999</v>
      </c>
      <c r="N43" s="12">
        <v>2.2318979007599999</v>
      </c>
    </row>
    <row r="44" spans="1:14" x14ac:dyDescent="0.25">
      <c r="A44" s="11" t="s">
        <v>54</v>
      </c>
      <c r="B44">
        <v>3</v>
      </c>
      <c r="C44" t="s">
        <v>47</v>
      </c>
      <c r="D44" s="9"/>
      <c r="E44" s="9"/>
      <c r="F44" t="s">
        <v>55</v>
      </c>
      <c r="J44">
        <f t="shared" si="0"/>
        <v>1</v>
      </c>
      <c r="K44">
        <f t="shared" si="1"/>
        <v>1</v>
      </c>
      <c r="M44" s="9"/>
      <c r="N44" s="9"/>
    </row>
    <row r="45" spans="1:14" x14ac:dyDescent="0.25">
      <c r="A45" s="11" t="s">
        <v>54</v>
      </c>
      <c r="B45">
        <v>3</v>
      </c>
      <c r="C45" t="s">
        <v>48</v>
      </c>
      <c r="D45" s="12">
        <v>3.7521445935201143</v>
      </c>
      <c r="E45" s="12">
        <v>9.4364435149214696</v>
      </c>
      <c r="F45" t="s">
        <v>55</v>
      </c>
      <c r="J45">
        <f t="shared" si="0"/>
        <v>3.7521445935201143</v>
      </c>
      <c r="K45">
        <f t="shared" si="1"/>
        <v>9.4364435149214696</v>
      </c>
      <c r="M45" s="12">
        <v>1.32232756812</v>
      </c>
      <c r="N45" s="12">
        <v>2.24457916287</v>
      </c>
    </row>
    <row r="46" spans="1:14" x14ac:dyDescent="0.25">
      <c r="A46" s="11" t="s">
        <v>54</v>
      </c>
      <c r="B46">
        <v>3</v>
      </c>
      <c r="C46" t="s">
        <v>49</v>
      </c>
      <c r="D46" s="12">
        <v>5.0407686638346085</v>
      </c>
      <c r="E46" s="12">
        <v>9.3175330621705896</v>
      </c>
      <c r="F46" t="s">
        <v>55</v>
      </c>
      <c r="J46">
        <f t="shared" si="0"/>
        <v>5.0407686638346085</v>
      </c>
      <c r="K46">
        <f t="shared" si="1"/>
        <v>9.3175330621705896</v>
      </c>
      <c r="M46" s="12">
        <v>1.6175585831199999</v>
      </c>
      <c r="N46" s="12">
        <v>2.2318979007599999</v>
      </c>
    </row>
    <row r="47" spans="1:14" x14ac:dyDescent="0.25">
      <c r="A47" s="11" t="s">
        <v>54</v>
      </c>
      <c r="B47">
        <v>4</v>
      </c>
      <c r="C47" t="s">
        <v>47</v>
      </c>
      <c r="D47" s="9"/>
      <c r="E47" s="9"/>
      <c r="F47" t="s">
        <v>55</v>
      </c>
      <c r="J47">
        <f t="shared" si="0"/>
        <v>1</v>
      </c>
      <c r="K47">
        <f t="shared" si="1"/>
        <v>1</v>
      </c>
      <c r="M47" s="9"/>
      <c r="N47" s="9"/>
    </row>
    <row r="48" spans="1:14" x14ac:dyDescent="0.25">
      <c r="A48" s="11" t="s">
        <v>54</v>
      </c>
      <c r="B48">
        <v>4</v>
      </c>
      <c r="C48" t="s">
        <v>48</v>
      </c>
      <c r="D48" s="12">
        <v>3.7521445935201143</v>
      </c>
      <c r="E48" s="12">
        <v>9.4364435149214696</v>
      </c>
      <c r="F48" t="s">
        <v>55</v>
      </c>
      <c r="J48">
        <f t="shared" si="0"/>
        <v>3.7521445935201143</v>
      </c>
      <c r="K48">
        <f t="shared" si="1"/>
        <v>9.4364435149214696</v>
      </c>
      <c r="M48" s="12">
        <v>1.32232756812</v>
      </c>
      <c r="N48" s="12">
        <v>2.24457916287</v>
      </c>
    </row>
    <row r="49" spans="1:14" x14ac:dyDescent="0.25">
      <c r="A49" s="11" t="s">
        <v>54</v>
      </c>
      <c r="B49">
        <v>4</v>
      </c>
      <c r="C49" t="s">
        <v>49</v>
      </c>
      <c r="D49" s="12">
        <v>5.0407686638346085</v>
      </c>
      <c r="E49" s="12">
        <v>9.3175330621705896</v>
      </c>
      <c r="F49" t="s">
        <v>55</v>
      </c>
      <c r="J49">
        <f t="shared" si="0"/>
        <v>5.0407686638346085</v>
      </c>
      <c r="K49">
        <f t="shared" si="1"/>
        <v>9.3175330621705896</v>
      </c>
      <c r="M49" s="12">
        <v>1.6175585831199999</v>
      </c>
      <c r="N49" s="12">
        <v>2.2318979007599999</v>
      </c>
    </row>
    <row r="50" spans="1:14" x14ac:dyDescent="0.25">
      <c r="A50" s="11" t="s">
        <v>54</v>
      </c>
      <c r="B50">
        <v>5</v>
      </c>
      <c r="C50" t="s">
        <v>47</v>
      </c>
      <c r="D50" s="9"/>
      <c r="E50" s="9"/>
      <c r="F50" t="s">
        <v>55</v>
      </c>
      <c r="J50">
        <f t="shared" si="0"/>
        <v>1</v>
      </c>
      <c r="K50">
        <f t="shared" si="1"/>
        <v>1</v>
      </c>
      <c r="M50" s="9"/>
      <c r="N50" s="9"/>
    </row>
    <row r="51" spans="1:14" x14ac:dyDescent="0.25">
      <c r="A51" s="11" t="s">
        <v>54</v>
      </c>
      <c r="B51">
        <v>5</v>
      </c>
      <c r="C51" t="s">
        <v>48</v>
      </c>
      <c r="D51" s="12">
        <v>3.7521445935201143</v>
      </c>
      <c r="E51" s="12">
        <v>9.4364435149214696</v>
      </c>
      <c r="F51" t="s">
        <v>55</v>
      </c>
      <c r="J51">
        <f t="shared" si="0"/>
        <v>3.7521445935201143</v>
      </c>
      <c r="K51">
        <f t="shared" si="1"/>
        <v>9.4364435149214696</v>
      </c>
      <c r="M51" s="12">
        <v>1.32232756812</v>
      </c>
      <c r="N51" s="12">
        <v>2.24457916287</v>
      </c>
    </row>
    <row r="52" spans="1:14" x14ac:dyDescent="0.25">
      <c r="A52" s="11" t="s">
        <v>54</v>
      </c>
      <c r="B52">
        <v>5</v>
      </c>
      <c r="C52" t="s">
        <v>49</v>
      </c>
      <c r="D52" s="12">
        <v>5.0407686638346085</v>
      </c>
      <c r="E52" s="12">
        <v>9.3175330621705896</v>
      </c>
      <c r="F52" t="s">
        <v>55</v>
      </c>
      <c r="J52">
        <f t="shared" si="0"/>
        <v>5.0407686638346085</v>
      </c>
      <c r="K52">
        <f t="shared" si="1"/>
        <v>9.3175330621705896</v>
      </c>
      <c r="M52" s="12">
        <v>1.6175585831199999</v>
      </c>
      <c r="N52" s="12">
        <v>2.2318979007599999</v>
      </c>
    </row>
    <row r="53" spans="1:14" x14ac:dyDescent="0.25">
      <c r="A53" s="11" t="s">
        <v>54</v>
      </c>
      <c r="B53">
        <v>6</v>
      </c>
      <c r="C53" t="s">
        <v>47</v>
      </c>
      <c r="D53" s="9"/>
      <c r="E53" s="9"/>
      <c r="F53" t="s">
        <v>55</v>
      </c>
      <c r="J53">
        <f t="shared" si="0"/>
        <v>1</v>
      </c>
      <c r="K53">
        <f t="shared" si="1"/>
        <v>1</v>
      </c>
      <c r="M53" s="9"/>
      <c r="N53" s="9"/>
    </row>
    <row r="54" spans="1:14" x14ac:dyDescent="0.25">
      <c r="A54" s="11" t="s">
        <v>54</v>
      </c>
      <c r="B54">
        <v>6</v>
      </c>
      <c r="C54" t="s">
        <v>48</v>
      </c>
      <c r="D54" s="12">
        <v>3.7521445935201143</v>
      </c>
      <c r="E54" s="12">
        <v>9.4364435149214696</v>
      </c>
      <c r="F54" t="s">
        <v>55</v>
      </c>
      <c r="J54">
        <f t="shared" si="0"/>
        <v>3.7521445935201143</v>
      </c>
      <c r="K54">
        <f t="shared" si="1"/>
        <v>9.4364435149214696</v>
      </c>
      <c r="M54" s="12">
        <v>1.32232756812</v>
      </c>
      <c r="N54" s="12">
        <v>2.24457916287</v>
      </c>
    </row>
    <row r="55" spans="1:14" x14ac:dyDescent="0.25">
      <c r="A55" s="11" t="s">
        <v>54</v>
      </c>
      <c r="B55">
        <v>6</v>
      </c>
      <c r="C55" t="s">
        <v>49</v>
      </c>
      <c r="D55" s="12">
        <v>5.0407686638346085</v>
      </c>
      <c r="E55" s="12">
        <v>9.3175330621705896</v>
      </c>
      <c r="F55" t="s">
        <v>55</v>
      </c>
      <c r="J55">
        <f t="shared" si="0"/>
        <v>5.0407686638346085</v>
      </c>
      <c r="K55">
        <f t="shared" si="1"/>
        <v>9.3175330621705896</v>
      </c>
      <c r="M55" s="12">
        <v>1.6175585831199999</v>
      </c>
      <c r="N55" s="12">
        <v>2.2318979007599999</v>
      </c>
    </row>
    <row r="56" spans="1:14" x14ac:dyDescent="0.25">
      <c r="A56" s="11" t="s">
        <v>56</v>
      </c>
      <c r="B56">
        <v>1</v>
      </c>
      <c r="C56" t="s">
        <v>47</v>
      </c>
      <c r="D56" s="13">
        <v>6.2520047547776603</v>
      </c>
      <c r="E56" s="13">
        <v>6.2520047547776603</v>
      </c>
      <c r="F56" t="s">
        <v>156</v>
      </c>
      <c r="J56">
        <f t="shared" si="0"/>
        <v>6.2520047547776603</v>
      </c>
      <c r="K56">
        <f t="shared" si="1"/>
        <v>6.2520047547776603</v>
      </c>
      <c r="M56" s="13">
        <v>1.8329021730799999</v>
      </c>
      <c r="N56" s="13">
        <v>1.8329021730799999</v>
      </c>
    </row>
    <row r="57" spans="1:14" x14ac:dyDescent="0.25">
      <c r="A57" s="11" t="s">
        <v>56</v>
      </c>
      <c r="B57">
        <v>1</v>
      </c>
      <c r="C57" t="s">
        <v>48</v>
      </c>
      <c r="D57" s="13">
        <v>2.1488165668760093</v>
      </c>
      <c r="E57" s="13">
        <v>2.1488165668760093</v>
      </c>
      <c r="J57">
        <f t="shared" si="0"/>
        <v>2.1488165668760093</v>
      </c>
      <c r="K57">
        <f t="shared" si="1"/>
        <v>2.1488165668760093</v>
      </c>
      <c r="M57" s="13">
        <v>0.764917256584</v>
      </c>
      <c r="N57" s="13">
        <v>0.764917256584</v>
      </c>
    </row>
    <row r="58" spans="1:14" x14ac:dyDescent="0.25">
      <c r="A58" s="11" t="s">
        <v>56</v>
      </c>
      <c r="B58">
        <v>1</v>
      </c>
      <c r="C58" t="s">
        <v>49</v>
      </c>
      <c r="D58" s="14"/>
      <c r="E58" s="14"/>
      <c r="J58">
        <f t="shared" si="0"/>
        <v>1</v>
      </c>
      <c r="K58">
        <f t="shared" si="1"/>
        <v>1</v>
      </c>
      <c r="M58" s="14"/>
      <c r="N58" s="14"/>
    </row>
    <row r="59" spans="1:14" x14ac:dyDescent="0.25">
      <c r="A59" s="11" t="s">
        <v>56</v>
      </c>
      <c r="B59">
        <v>2</v>
      </c>
      <c r="C59" t="s">
        <v>47</v>
      </c>
      <c r="D59" s="13">
        <v>6.2520047547776603</v>
      </c>
      <c r="E59" s="13">
        <v>6.2520047547776603</v>
      </c>
      <c r="J59">
        <f t="shared" si="0"/>
        <v>6.2520047547776603</v>
      </c>
      <c r="K59">
        <f t="shared" si="1"/>
        <v>6.2520047547776603</v>
      </c>
      <c r="M59" s="13">
        <v>1.8329021730799999</v>
      </c>
      <c r="N59" s="13">
        <v>1.8329021730799999</v>
      </c>
    </row>
    <row r="60" spans="1:14" x14ac:dyDescent="0.25">
      <c r="A60" s="11" t="s">
        <v>56</v>
      </c>
      <c r="B60">
        <v>2</v>
      </c>
      <c r="C60" t="s">
        <v>48</v>
      </c>
      <c r="D60" s="13">
        <v>2.1488165668760093</v>
      </c>
      <c r="E60" s="13">
        <v>2.1488165668760093</v>
      </c>
      <c r="J60">
        <f t="shared" si="0"/>
        <v>2.1488165668760093</v>
      </c>
      <c r="K60">
        <f t="shared" si="1"/>
        <v>2.1488165668760093</v>
      </c>
      <c r="M60" s="13">
        <v>0.764917256584</v>
      </c>
      <c r="N60" s="13">
        <v>0.764917256584</v>
      </c>
    </row>
    <row r="61" spans="1:14" x14ac:dyDescent="0.25">
      <c r="A61" s="11" t="s">
        <v>56</v>
      </c>
      <c r="B61">
        <v>2</v>
      </c>
      <c r="C61" t="s">
        <v>49</v>
      </c>
      <c r="D61" s="14"/>
      <c r="E61" s="14"/>
      <c r="J61">
        <f t="shared" si="0"/>
        <v>1</v>
      </c>
      <c r="K61">
        <f t="shared" si="1"/>
        <v>1</v>
      </c>
      <c r="M61" s="14"/>
      <c r="N61" s="14"/>
    </row>
    <row r="62" spans="1:14" x14ac:dyDescent="0.25">
      <c r="A62" s="11" t="s">
        <v>56</v>
      </c>
      <c r="B62">
        <v>3</v>
      </c>
      <c r="C62" t="s">
        <v>47</v>
      </c>
      <c r="D62" s="13">
        <v>6.2520047547776603</v>
      </c>
      <c r="E62" s="13">
        <v>6.2520047547776603</v>
      </c>
      <c r="J62">
        <f t="shared" si="0"/>
        <v>6.2520047547776603</v>
      </c>
      <c r="K62">
        <f t="shared" si="1"/>
        <v>6.2520047547776603</v>
      </c>
      <c r="M62" s="13">
        <v>1.8329021730799999</v>
      </c>
      <c r="N62" s="13">
        <v>1.8329021730799999</v>
      </c>
    </row>
    <row r="63" spans="1:14" x14ac:dyDescent="0.25">
      <c r="A63" s="11" t="s">
        <v>56</v>
      </c>
      <c r="B63">
        <v>3</v>
      </c>
      <c r="C63" t="s">
        <v>48</v>
      </c>
      <c r="D63" s="13">
        <v>2.1488165668760093</v>
      </c>
      <c r="E63" s="13">
        <v>2.1488165668760093</v>
      </c>
      <c r="J63">
        <f t="shared" si="0"/>
        <v>2.1488165668760093</v>
      </c>
      <c r="K63">
        <f t="shared" si="1"/>
        <v>2.1488165668760093</v>
      </c>
      <c r="M63" s="13">
        <v>0.764917256584</v>
      </c>
      <c r="N63" s="13">
        <v>0.764917256584</v>
      </c>
    </row>
    <row r="64" spans="1:14" x14ac:dyDescent="0.25">
      <c r="A64" s="11" t="s">
        <v>56</v>
      </c>
      <c r="B64">
        <v>3</v>
      </c>
      <c r="C64" t="s">
        <v>49</v>
      </c>
      <c r="D64" s="14"/>
      <c r="E64" s="14"/>
      <c r="J64">
        <f t="shared" si="0"/>
        <v>1</v>
      </c>
      <c r="K64">
        <f t="shared" si="1"/>
        <v>1</v>
      </c>
      <c r="M64" s="14"/>
      <c r="N64" s="14"/>
    </row>
    <row r="65" spans="1:14" x14ac:dyDescent="0.25">
      <c r="A65" s="11" t="s">
        <v>56</v>
      </c>
      <c r="B65">
        <v>4</v>
      </c>
      <c r="C65" t="s">
        <v>47</v>
      </c>
      <c r="D65" s="13">
        <v>6.2520047547776603</v>
      </c>
      <c r="E65" s="13">
        <v>6.2520047547776603</v>
      </c>
      <c r="J65">
        <f t="shared" si="0"/>
        <v>6.2520047547776603</v>
      </c>
      <c r="K65">
        <f t="shared" si="1"/>
        <v>6.2520047547776603</v>
      </c>
      <c r="M65" s="13">
        <v>1.8329021730799999</v>
      </c>
      <c r="N65" s="13">
        <v>1.8329021730799999</v>
      </c>
    </row>
    <row r="66" spans="1:14" x14ac:dyDescent="0.25">
      <c r="A66" s="11" t="s">
        <v>56</v>
      </c>
      <c r="B66">
        <v>4</v>
      </c>
      <c r="C66" t="s">
        <v>48</v>
      </c>
      <c r="D66" s="13">
        <v>2.1488165668760093</v>
      </c>
      <c r="E66" s="13">
        <v>2.1488165668760093</v>
      </c>
      <c r="J66">
        <f t="shared" si="0"/>
        <v>2.1488165668760093</v>
      </c>
      <c r="K66">
        <f t="shared" si="1"/>
        <v>2.1488165668760093</v>
      </c>
      <c r="M66" s="13">
        <v>0.764917256584</v>
      </c>
      <c r="N66" s="13">
        <v>0.764917256584</v>
      </c>
    </row>
    <row r="67" spans="1:14" x14ac:dyDescent="0.25">
      <c r="A67" s="11" t="s">
        <v>56</v>
      </c>
      <c r="B67">
        <v>4</v>
      </c>
      <c r="C67" t="s">
        <v>49</v>
      </c>
      <c r="D67" s="14"/>
      <c r="E67" s="14"/>
      <c r="J67">
        <f t="shared" ref="J67:J73" si="2">EXP(M67)</f>
        <v>1</v>
      </c>
      <c r="K67">
        <f t="shared" ref="K67:K73" si="3">EXP(N67)</f>
        <v>1</v>
      </c>
      <c r="M67" s="14"/>
      <c r="N67" s="14"/>
    </row>
    <row r="68" spans="1:14" x14ac:dyDescent="0.25">
      <c r="A68" s="11" t="s">
        <v>56</v>
      </c>
      <c r="B68">
        <v>5</v>
      </c>
      <c r="C68" t="s">
        <v>47</v>
      </c>
      <c r="D68" s="13">
        <v>6.2520047547776603</v>
      </c>
      <c r="E68" s="13">
        <v>6.2520047547776603</v>
      </c>
      <c r="J68">
        <f t="shared" si="2"/>
        <v>6.2520047547776603</v>
      </c>
      <c r="K68">
        <f t="shared" si="3"/>
        <v>6.2520047547776603</v>
      </c>
      <c r="M68" s="13">
        <v>1.8329021730799999</v>
      </c>
      <c r="N68" s="13">
        <v>1.8329021730799999</v>
      </c>
    </row>
    <row r="69" spans="1:14" x14ac:dyDescent="0.25">
      <c r="A69" s="11" t="s">
        <v>56</v>
      </c>
      <c r="B69">
        <v>5</v>
      </c>
      <c r="C69" t="s">
        <v>48</v>
      </c>
      <c r="D69" s="13">
        <v>2.1488165668760093</v>
      </c>
      <c r="E69" s="13">
        <v>2.1488165668760093</v>
      </c>
      <c r="J69">
        <f t="shared" si="2"/>
        <v>2.1488165668760093</v>
      </c>
      <c r="K69">
        <f t="shared" si="3"/>
        <v>2.1488165668760093</v>
      </c>
      <c r="M69" s="13">
        <v>0.764917256584</v>
      </c>
      <c r="N69" s="13">
        <v>0.764917256584</v>
      </c>
    </row>
    <row r="70" spans="1:14" x14ac:dyDescent="0.25">
      <c r="A70" s="11" t="s">
        <v>56</v>
      </c>
      <c r="B70">
        <v>5</v>
      </c>
      <c r="C70" t="s">
        <v>49</v>
      </c>
      <c r="D70" s="14"/>
      <c r="E70" s="14"/>
      <c r="J70">
        <f t="shared" si="2"/>
        <v>1</v>
      </c>
      <c r="K70">
        <f t="shared" si="3"/>
        <v>1</v>
      </c>
      <c r="M70" s="14"/>
      <c r="N70" s="14"/>
    </row>
    <row r="71" spans="1:14" x14ac:dyDescent="0.25">
      <c r="A71" s="11" t="s">
        <v>56</v>
      </c>
      <c r="B71">
        <v>6</v>
      </c>
      <c r="C71" t="s">
        <v>47</v>
      </c>
      <c r="D71" s="13">
        <v>6.2520047547776603</v>
      </c>
      <c r="E71" s="13">
        <v>6.2520047547776603</v>
      </c>
      <c r="J71">
        <f t="shared" si="2"/>
        <v>6.2520047547776603</v>
      </c>
      <c r="K71">
        <f t="shared" si="3"/>
        <v>6.2520047547776603</v>
      </c>
      <c r="M71" s="13">
        <v>1.8329021730799999</v>
      </c>
      <c r="N71" s="13">
        <v>1.8329021730799999</v>
      </c>
    </row>
    <row r="72" spans="1:14" x14ac:dyDescent="0.25">
      <c r="A72" s="11" t="s">
        <v>56</v>
      </c>
      <c r="B72">
        <v>6</v>
      </c>
      <c r="C72" t="s">
        <v>48</v>
      </c>
      <c r="D72" s="13">
        <v>2.1488165668760093</v>
      </c>
      <c r="E72" s="13">
        <v>2.1488165668760093</v>
      </c>
      <c r="J72">
        <f t="shared" si="2"/>
        <v>2.1488165668760093</v>
      </c>
      <c r="K72">
        <f t="shared" si="3"/>
        <v>2.1488165668760093</v>
      </c>
      <c r="M72" s="13">
        <v>0.764917256584</v>
      </c>
      <c r="N72" s="13">
        <v>0.764917256584</v>
      </c>
    </row>
    <row r="73" spans="1:14" x14ac:dyDescent="0.25">
      <c r="A73" s="11" t="s">
        <v>56</v>
      </c>
      <c r="B73">
        <v>6</v>
      </c>
      <c r="C73" t="s">
        <v>49</v>
      </c>
      <c r="D73" s="14"/>
      <c r="E73" s="14"/>
      <c r="J73">
        <f t="shared" si="2"/>
        <v>1</v>
      </c>
      <c r="K73">
        <f t="shared" si="3"/>
        <v>1</v>
      </c>
      <c r="M73" s="14"/>
      <c r="N73" s="14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62</v>
      </c>
      <c r="B1" s="6" t="s">
        <v>59</v>
      </c>
    </row>
    <row r="2" spans="1:2" x14ac:dyDescent="0.25">
      <c r="A2" s="25" t="s">
        <v>63</v>
      </c>
      <c r="B2" s="16" t="s">
        <v>60</v>
      </c>
    </row>
    <row r="3" spans="1:2" x14ac:dyDescent="0.25">
      <c r="A3" s="25" t="s">
        <v>64</v>
      </c>
      <c r="B3" s="16" t="s">
        <v>60</v>
      </c>
    </row>
    <row r="4" spans="1:2" x14ac:dyDescent="0.25">
      <c r="A4" s="25" t="s">
        <v>54</v>
      </c>
      <c r="B4" s="16" t="s">
        <v>61</v>
      </c>
    </row>
    <row r="5" spans="1:2" x14ac:dyDescent="0.25">
      <c r="A5" s="25" t="s">
        <v>56</v>
      </c>
      <c r="B5" s="16" t="s">
        <v>60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G2" sqref="G2:G26"/>
    </sheetView>
  </sheetViews>
  <sheetFormatPr defaultColWidth="11" defaultRowHeight="15.75" x14ac:dyDescent="0.25"/>
  <cols>
    <col min="1" max="1" width="21.375" customWidth="1"/>
  </cols>
  <sheetData>
    <row r="1" spans="1:5" x14ac:dyDescent="0.25">
      <c r="A1" s="6" t="s">
        <v>62</v>
      </c>
      <c r="B1" s="6" t="s">
        <v>53</v>
      </c>
      <c r="C1" s="6" t="s">
        <v>65</v>
      </c>
      <c r="D1" s="6" t="s">
        <v>2</v>
      </c>
      <c r="E1" s="6" t="s">
        <v>163</v>
      </c>
    </row>
    <row r="2" spans="1:5" x14ac:dyDescent="0.25">
      <c r="A2" s="15" t="s">
        <v>63</v>
      </c>
      <c r="B2">
        <v>1</v>
      </c>
      <c r="C2" s="1">
        <v>3.8771992274047169</v>
      </c>
      <c r="D2" s="26" t="s">
        <v>152</v>
      </c>
      <c r="E2" s="1">
        <v>1.3551130443699999</v>
      </c>
    </row>
    <row r="3" spans="1:5" x14ac:dyDescent="0.25">
      <c r="A3" s="15" t="s">
        <v>63</v>
      </c>
      <c r="B3">
        <v>2</v>
      </c>
      <c r="C3" s="1">
        <v>3.8771992274047169</v>
      </c>
      <c r="D3" s="26" t="s">
        <v>159</v>
      </c>
      <c r="E3" s="1">
        <v>1.3551130443699999</v>
      </c>
    </row>
    <row r="4" spans="1:5" x14ac:dyDescent="0.25">
      <c r="A4" s="15" t="s">
        <v>63</v>
      </c>
      <c r="B4">
        <v>3</v>
      </c>
      <c r="C4" s="1">
        <v>3.8771992274047169</v>
      </c>
      <c r="D4" s="26"/>
      <c r="E4" s="1">
        <v>1.3551130443699999</v>
      </c>
    </row>
    <row r="5" spans="1:5" x14ac:dyDescent="0.25">
      <c r="A5" s="15" t="s">
        <v>63</v>
      </c>
      <c r="B5">
        <v>4</v>
      </c>
      <c r="C5" s="1">
        <v>3.8771992274047169</v>
      </c>
      <c r="D5" s="26"/>
      <c r="E5" s="1">
        <v>1.3551130443699999</v>
      </c>
    </row>
    <row r="6" spans="1:5" x14ac:dyDescent="0.25">
      <c r="A6" s="15" t="s">
        <v>63</v>
      </c>
      <c r="B6">
        <v>5</v>
      </c>
      <c r="C6" s="1">
        <v>3.8771992274047169</v>
      </c>
      <c r="D6" s="26"/>
      <c r="E6" s="1">
        <v>1.3551130443699999</v>
      </c>
    </row>
    <row r="7" spans="1:5" x14ac:dyDescent="0.25">
      <c r="A7" s="15" t="s">
        <v>63</v>
      </c>
      <c r="B7">
        <v>6</v>
      </c>
      <c r="C7" s="1">
        <v>3.8771992274047169</v>
      </c>
      <c r="D7" s="26"/>
      <c r="E7" s="1">
        <v>1.3551130443699999</v>
      </c>
    </row>
    <row r="8" spans="1:5" x14ac:dyDescent="0.25">
      <c r="A8" s="12" t="s">
        <v>64</v>
      </c>
      <c r="B8" s="9">
        <v>1</v>
      </c>
      <c r="C8" s="7">
        <v>5.9696190780676437</v>
      </c>
      <c r="D8" s="9" t="s">
        <v>153</v>
      </c>
      <c r="E8" s="7">
        <v>1.7866831193499999</v>
      </c>
    </row>
    <row r="9" spans="1:5" x14ac:dyDescent="0.25">
      <c r="A9" s="12" t="s">
        <v>64</v>
      </c>
      <c r="B9" s="9">
        <v>2</v>
      </c>
      <c r="C9" s="7">
        <v>5.9696190780676437</v>
      </c>
      <c r="D9" s="27"/>
      <c r="E9" s="7">
        <v>1.7866831193499999</v>
      </c>
    </row>
    <row r="10" spans="1:5" x14ac:dyDescent="0.25">
      <c r="A10" s="12" t="s">
        <v>64</v>
      </c>
      <c r="B10" s="9">
        <v>3</v>
      </c>
      <c r="C10" s="7">
        <v>5.9696190780676437</v>
      </c>
      <c r="D10" s="27"/>
      <c r="E10" s="7">
        <v>1.7866831193499999</v>
      </c>
    </row>
    <row r="11" spans="1:5" x14ac:dyDescent="0.25">
      <c r="A11" s="12" t="s">
        <v>64</v>
      </c>
      <c r="B11" s="9">
        <v>4</v>
      </c>
      <c r="C11" s="7">
        <v>5.9696190780676437</v>
      </c>
      <c r="D11" s="27"/>
      <c r="E11" s="7">
        <v>1.7866831193499999</v>
      </c>
    </row>
    <row r="12" spans="1:5" x14ac:dyDescent="0.25">
      <c r="A12" s="12" t="s">
        <v>64</v>
      </c>
      <c r="B12" s="9">
        <v>5</v>
      </c>
      <c r="C12" s="7">
        <v>5.9696190780676437</v>
      </c>
      <c r="D12" s="27"/>
      <c r="E12" s="7">
        <v>1.7866831193499999</v>
      </c>
    </row>
    <row r="13" spans="1:5" x14ac:dyDescent="0.25">
      <c r="A13" s="12" t="s">
        <v>64</v>
      </c>
      <c r="B13" s="9">
        <v>6</v>
      </c>
      <c r="C13" s="7">
        <v>5.9696190780676437</v>
      </c>
      <c r="D13" s="27"/>
      <c r="E13" s="7">
        <v>1.7866831193499999</v>
      </c>
    </row>
    <row r="14" spans="1:5" x14ac:dyDescent="0.25">
      <c r="A14" t="s">
        <v>54</v>
      </c>
      <c r="B14">
        <v>1</v>
      </c>
      <c r="C14" s="1"/>
      <c r="D14" s="26"/>
    </row>
    <row r="15" spans="1:5" x14ac:dyDescent="0.25">
      <c r="A15" t="s">
        <v>54</v>
      </c>
      <c r="B15">
        <v>2</v>
      </c>
      <c r="C15" s="1"/>
      <c r="D15" s="26"/>
    </row>
    <row r="16" spans="1:5" x14ac:dyDescent="0.25">
      <c r="A16" t="s">
        <v>54</v>
      </c>
      <c r="B16">
        <v>3</v>
      </c>
      <c r="C16" s="1"/>
      <c r="D16" s="26"/>
    </row>
    <row r="17" spans="1:5" x14ac:dyDescent="0.25">
      <c r="A17" t="s">
        <v>54</v>
      </c>
      <c r="B17">
        <v>4</v>
      </c>
      <c r="C17" s="1"/>
      <c r="D17" s="26"/>
    </row>
    <row r="18" spans="1:5" x14ac:dyDescent="0.25">
      <c r="A18" t="s">
        <v>54</v>
      </c>
      <c r="B18">
        <v>5</v>
      </c>
      <c r="C18" s="1"/>
      <c r="D18" s="26"/>
    </row>
    <row r="19" spans="1:5" x14ac:dyDescent="0.25">
      <c r="A19" t="s">
        <v>54</v>
      </c>
      <c r="B19">
        <v>6</v>
      </c>
      <c r="C19" s="1"/>
      <c r="D19" s="26"/>
    </row>
    <row r="20" spans="1:5" x14ac:dyDescent="0.25">
      <c r="A20" s="9" t="s">
        <v>56</v>
      </c>
      <c r="B20" s="9">
        <v>1</v>
      </c>
      <c r="C20" s="7">
        <v>7.0175153377882653</v>
      </c>
      <c r="D20" s="9" t="s">
        <v>154</v>
      </c>
      <c r="E20" s="7">
        <v>1.9484092149000001</v>
      </c>
    </row>
    <row r="21" spans="1:5" x14ac:dyDescent="0.25">
      <c r="A21" s="9" t="s">
        <v>56</v>
      </c>
      <c r="B21" s="9">
        <v>2</v>
      </c>
      <c r="C21" s="7">
        <v>7.0175153377882653</v>
      </c>
      <c r="D21" s="27"/>
      <c r="E21" s="7">
        <v>1.9484092149000001</v>
      </c>
    </row>
    <row r="22" spans="1:5" x14ac:dyDescent="0.25">
      <c r="A22" s="9" t="s">
        <v>56</v>
      </c>
      <c r="B22" s="9">
        <v>3</v>
      </c>
      <c r="C22" s="7">
        <v>7.0175153377882653</v>
      </c>
      <c r="D22" s="27"/>
      <c r="E22" s="7">
        <v>1.9484092149000001</v>
      </c>
    </row>
    <row r="23" spans="1:5" x14ac:dyDescent="0.25">
      <c r="A23" s="9" t="s">
        <v>56</v>
      </c>
      <c r="B23" s="9">
        <v>4</v>
      </c>
      <c r="C23" s="7">
        <v>7.0175153377882653</v>
      </c>
      <c r="D23" s="27"/>
      <c r="E23" s="7">
        <v>1.9484092149000001</v>
      </c>
    </row>
    <row r="24" spans="1:5" x14ac:dyDescent="0.25">
      <c r="A24" s="9" t="s">
        <v>56</v>
      </c>
      <c r="B24" s="9">
        <v>5</v>
      </c>
      <c r="C24" s="7">
        <v>7.0175153377882653</v>
      </c>
      <c r="D24" s="27"/>
      <c r="E24" s="7">
        <v>1.9484092149000001</v>
      </c>
    </row>
    <row r="25" spans="1:5" x14ac:dyDescent="0.25">
      <c r="A25" s="9" t="s">
        <v>56</v>
      </c>
      <c r="B25" s="9">
        <v>6</v>
      </c>
      <c r="C25" s="7">
        <v>7.0175153377882653</v>
      </c>
      <c r="D25" s="27"/>
      <c r="E25" s="7">
        <v>1.9484092149000001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75</v>
      </c>
      <c r="B1" t="s">
        <v>76</v>
      </c>
      <c r="C1" t="s">
        <v>77</v>
      </c>
      <c r="D1" t="s">
        <v>78</v>
      </c>
      <c r="E1" t="s">
        <v>53</v>
      </c>
      <c r="F1" t="s">
        <v>79</v>
      </c>
    </row>
    <row r="2" spans="1:9" x14ac:dyDescent="0.25">
      <c r="A2" t="s">
        <v>80</v>
      </c>
      <c r="B2" t="s">
        <v>80</v>
      </c>
      <c r="C2">
        <v>1</v>
      </c>
      <c r="D2">
        <v>0.744367</v>
      </c>
      <c r="E2" t="s">
        <v>81</v>
      </c>
      <c r="F2">
        <v>0.74444063513513603</v>
      </c>
      <c r="H2" t="s">
        <v>122</v>
      </c>
      <c r="I2" t="s">
        <v>123</v>
      </c>
    </row>
    <row r="3" spans="1:9" x14ac:dyDescent="0.25">
      <c r="A3" t="s">
        <v>82</v>
      </c>
      <c r="B3" t="s">
        <v>82</v>
      </c>
      <c r="C3">
        <v>1</v>
      </c>
      <c r="D3">
        <v>0.191575</v>
      </c>
      <c r="E3" t="s">
        <v>83</v>
      </c>
      <c r="F3">
        <v>0.192327878378379</v>
      </c>
      <c r="H3" t="s">
        <v>88</v>
      </c>
      <c r="I3">
        <v>1</v>
      </c>
    </row>
    <row r="4" spans="1:9" x14ac:dyDescent="0.25">
      <c r="A4" t="s">
        <v>84</v>
      </c>
      <c r="B4" t="s">
        <v>84</v>
      </c>
      <c r="C4">
        <v>1</v>
      </c>
      <c r="D4">
        <v>0.48621599999999998</v>
      </c>
      <c r="E4" t="s">
        <v>85</v>
      </c>
      <c r="F4">
        <v>0.502253689189189</v>
      </c>
      <c r="H4" t="s">
        <v>90</v>
      </c>
      <c r="I4">
        <v>2</v>
      </c>
    </row>
    <row r="5" spans="1:9" x14ac:dyDescent="0.25">
      <c r="A5" t="s">
        <v>86</v>
      </c>
      <c r="B5" t="s">
        <v>86</v>
      </c>
      <c r="C5">
        <v>1</v>
      </c>
      <c r="D5">
        <v>0.29073300000000002</v>
      </c>
      <c r="E5" t="s">
        <v>87</v>
      </c>
      <c r="F5">
        <v>0.30669139189189198</v>
      </c>
      <c r="H5" t="s">
        <v>86</v>
      </c>
      <c r="I5">
        <v>3</v>
      </c>
    </row>
    <row r="6" spans="1:9" x14ac:dyDescent="0.25">
      <c r="A6" t="s">
        <v>88</v>
      </c>
      <c r="B6" t="s">
        <v>88</v>
      </c>
      <c r="C6">
        <v>1</v>
      </c>
      <c r="D6">
        <v>0.62762200000000001</v>
      </c>
      <c r="E6" t="s">
        <v>89</v>
      </c>
      <c r="F6">
        <v>0.66303685135135104</v>
      </c>
      <c r="H6" t="s">
        <v>84</v>
      </c>
      <c r="I6">
        <v>4</v>
      </c>
    </row>
    <row r="7" spans="1:9" x14ac:dyDescent="0.25">
      <c r="A7" t="s">
        <v>90</v>
      </c>
      <c r="B7" t="s">
        <v>90</v>
      </c>
      <c r="C7">
        <v>1</v>
      </c>
      <c r="D7">
        <v>0.77790199999999998</v>
      </c>
      <c r="E7" t="s">
        <v>91</v>
      </c>
      <c r="F7">
        <v>0.783576621621622</v>
      </c>
      <c r="H7" t="s">
        <v>82</v>
      </c>
      <c r="I7">
        <v>5</v>
      </c>
    </row>
    <row r="8" spans="1:9" x14ac:dyDescent="0.25">
      <c r="A8" t="s">
        <v>80</v>
      </c>
      <c r="B8" t="s">
        <v>82</v>
      </c>
      <c r="C8">
        <v>1</v>
      </c>
      <c r="D8">
        <v>7.6349600000000004E-2</v>
      </c>
      <c r="E8" t="s">
        <v>92</v>
      </c>
      <c r="F8">
        <v>6.9345658108108804E-2</v>
      </c>
      <c r="H8" t="s">
        <v>80</v>
      </c>
      <c r="I8">
        <v>6</v>
      </c>
    </row>
    <row r="9" spans="1:9" x14ac:dyDescent="0.25">
      <c r="A9" t="s">
        <v>80</v>
      </c>
      <c r="B9" t="s">
        <v>84</v>
      </c>
      <c r="C9">
        <v>1</v>
      </c>
      <c r="D9">
        <v>0.149227</v>
      </c>
      <c r="E9" t="s">
        <v>93</v>
      </c>
      <c r="F9">
        <v>0.15883759729729699</v>
      </c>
    </row>
    <row r="10" spans="1:9" x14ac:dyDescent="0.25">
      <c r="A10" t="s">
        <v>80</v>
      </c>
      <c r="B10" t="s">
        <v>86</v>
      </c>
      <c r="C10">
        <v>1</v>
      </c>
      <c r="D10">
        <v>2.6232200000000001E-2</v>
      </c>
      <c r="E10" t="s">
        <v>94</v>
      </c>
      <c r="F10">
        <v>2.40655175675672E-2</v>
      </c>
    </row>
    <row r="11" spans="1:9" x14ac:dyDescent="0.25">
      <c r="A11" t="s">
        <v>80</v>
      </c>
      <c r="B11" t="s">
        <v>88</v>
      </c>
      <c r="C11">
        <v>1</v>
      </c>
      <c r="D11">
        <v>2.09756E-3</v>
      </c>
      <c r="E11" t="s">
        <v>95</v>
      </c>
      <c r="F11">
        <v>1.8061236486488E-3</v>
      </c>
    </row>
    <row r="12" spans="1:9" x14ac:dyDescent="0.25">
      <c r="A12" t="s">
        <v>80</v>
      </c>
      <c r="B12" t="s">
        <v>90</v>
      </c>
      <c r="C12">
        <v>1</v>
      </c>
      <c r="D12">
        <v>1.7264699999999999E-3</v>
      </c>
      <c r="E12" t="s">
        <v>96</v>
      </c>
      <c r="F12">
        <v>1.5039932432429699E-3</v>
      </c>
    </row>
    <row r="13" spans="1:9" x14ac:dyDescent="0.25">
      <c r="A13" t="s">
        <v>82</v>
      </c>
      <c r="B13" t="s">
        <v>80</v>
      </c>
      <c r="C13">
        <v>1</v>
      </c>
      <c r="D13">
        <v>0.13718900000000001</v>
      </c>
      <c r="E13" t="s">
        <v>97</v>
      </c>
      <c r="F13">
        <v>0.120035</v>
      </c>
    </row>
    <row r="14" spans="1:9" x14ac:dyDescent="0.25">
      <c r="A14" t="s">
        <v>82</v>
      </c>
      <c r="B14" t="s">
        <v>84</v>
      </c>
      <c r="C14">
        <v>1</v>
      </c>
      <c r="D14">
        <v>0.47871000000000002</v>
      </c>
      <c r="E14" t="s">
        <v>98</v>
      </c>
      <c r="F14">
        <v>0.50449105405405403</v>
      </c>
    </row>
    <row r="15" spans="1:9" x14ac:dyDescent="0.25">
      <c r="A15" t="s">
        <v>82</v>
      </c>
      <c r="B15" t="s">
        <v>86</v>
      </c>
      <c r="C15">
        <v>1</v>
      </c>
      <c r="D15">
        <v>0.15211</v>
      </c>
      <c r="E15" t="s">
        <v>99</v>
      </c>
      <c r="F15">
        <v>0.14663374324324299</v>
      </c>
    </row>
    <row r="16" spans="1:9" x14ac:dyDescent="0.25">
      <c r="A16" t="s">
        <v>82</v>
      </c>
      <c r="B16" t="s">
        <v>88</v>
      </c>
      <c r="C16">
        <v>1</v>
      </c>
      <c r="D16">
        <v>2.1953500000000001E-2</v>
      </c>
      <c r="E16" t="s">
        <v>100</v>
      </c>
      <c r="F16">
        <v>1.9667717567567501E-2</v>
      </c>
    </row>
    <row r="17" spans="1:6" x14ac:dyDescent="0.25">
      <c r="A17" t="s">
        <v>82</v>
      </c>
      <c r="B17" t="s">
        <v>90</v>
      </c>
      <c r="C17">
        <v>1</v>
      </c>
      <c r="D17">
        <v>1.84619E-2</v>
      </c>
      <c r="E17" t="s">
        <v>101</v>
      </c>
      <c r="F17">
        <v>1.68441729729739E-2</v>
      </c>
    </row>
    <row r="18" spans="1:6" x14ac:dyDescent="0.25">
      <c r="A18" t="s">
        <v>84</v>
      </c>
      <c r="B18" t="s">
        <v>80</v>
      </c>
      <c r="C18">
        <v>1</v>
      </c>
      <c r="D18">
        <v>0.108443</v>
      </c>
      <c r="E18" t="s">
        <v>102</v>
      </c>
      <c r="F18">
        <v>0.111016486486486</v>
      </c>
    </row>
    <row r="19" spans="1:6" x14ac:dyDescent="0.25">
      <c r="A19" t="s">
        <v>84</v>
      </c>
      <c r="B19" t="s">
        <v>82</v>
      </c>
      <c r="C19">
        <v>1</v>
      </c>
      <c r="D19">
        <v>0.193604</v>
      </c>
      <c r="E19" t="s">
        <v>103</v>
      </c>
      <c r="F19">
        <v>0.19308259459459501</v>
      </c>
    </row>
    <row r="20" spans="1:6" x14ac:dyDescent="0.25">
      <c r="A20" t="s">
        <v>84</v>
      </c>
      <c r="B20" t="s">
        <v>86</v>
      </c>
      <c r="C20">
        <v>1</v>
      </c>
      <c r="D20">
        <v>0.16297300000000001</v>
      </c>
      <c r="E20" t="s">
        <v>104</v>
      </c>
      <c r="F20">
        <v>0.15511960810810799</v>
      </c>
    </row>
    <row r="21" spans="1:6" x14ac:dyDescent="0.25">
      <c r="A21" t="s">
        <v>84</v>
      </c>
      <c r="B21" t="s">
        <v>88</v>
      </c>
      <c r="C21">
        <v>1</v>
      </c>
      <c r="D21">
        <v>2.6393900000000001E-2</v>
      </c>
      <c r="E21" t="s">
        <v>105</v>
      </c>
      <c r="F21">
        <v>2.1470594594594401E-2</v>
      </c>
    </row>
    <row r="22" spans="1:6" x14ac:dyDescent="0.25">
      <c r="A22" t="s">
        <v>84</v>
      </c>
      <c r="B22" t="s">
        <v>90</v>
      </c>
      <c r="C22">
        <v>1</v>
      </c>
      <c r="D22">
        <v>2.2370000000000001E-2</v>
      </c>
      <c r="E22" t="s">
        <v>106</v>
      </c>
      <c r="F22">
        <v>1.7056817567567401E-2</v>
      </c>
    </row>
    <row r="23" spans="1:6" x14ac:dyDescent="0.25">
      <c r="A23" t="s">
        <v>86</v>
      </c>
      <c r="B23" t="s">
        <v>80</v>
      </c>
      <c r="C23">
        <v>1</v>
      </c>
      <c r="D23">
        <v>3.7484299999999998E-2</v>
      </c>
      <c r="E23" t="s">
        <v>107</v>
      </c>
      <c r="F23">
        <v>2.57256243243239E-2</v>
      </c>
    </row>
    <row r="24" spans="1:6" x14ac:dyDescent="0.25">
      <c r="A24" t="s">
        <v>86</v>
      </c>
      <c r="B24" t="s">
        <v>82</v>
      </c>
      <c r="C24">
        <v>1</v>
      </c>
      <c r="D24">
        <v>0.120964</v>
      </c>
      <c r="E24" t="s">
        <v>108</v>
      </c>
      <c r="F24">
        <v>0.100913202702703</v>
      </c>
    </row>
    <row r="25" spans="1:6" x14ac:dyDescent="0.25">
      <c r="A25" t="s">
        <v>86</v>
      </c>
      <c r="B25" t="s">
        <v>84</v>
      </c>
      <c r="C25">
        <v>1</v>
      </c>
      <c r="D25">
        <v>0.320461</v>
      </c>
      <c r="E25" t="s">
        <v>109</v>
      </c>
      <c r="F25">
        <v>0.29475337837837801</v>
      </c>
    </row>
    <row r="26" spans="1:6" x14ac:dyDescent="0.25">
      <c r="A26" t="s">
        <v>86</v>
      </c>
      <c r="B26" t="s">
        <v>88</v>
      </c>
      <c r="C26">
        <v>1</v>
      </c>
      <c r="D26">
        <v>0.122029</v>
      </c>
      <c r="E26" t="s">
        <v>110</v>
      </c>
      <c r="F26">
        <v>0.13728117162162201</v>
      </c>
    </row>
    <row r="27" spans="1:6" x14ac:dyDescent="0.25">
      <c r="A27" t="s">
        <v>86</v>
      </c>
      <c r="B27" t="s">
        <v>90</v>
      </c>
      <c r="C27">
        <v>1</v>
      </c>
      <c r="D27">
        <v>0.10832799999999999</v>
      </c>
      <c r="E27" t="s">
        <v>111</v>
      </c>
      <c r="F27">
        <v>0.13463458783783799</v>
      </c>
    </row>
    <row r="28" spans="1:6" x14ac:dyDescent="0.25">
      <c r="A28" t="s">
        <v>88</v>
      </c>
      <c r="B28" t="s">
        <v>80</v>
      </c>
      <c r="C28">
        <v>1</v>
      </c>
      <c r="D28">
        <v>5.3570099999999997E-3</v>
      </c>
      <c r="E28" t="s">
        <v>112</v>
      </c>
      <c r="F28">
        <v>1.9161644594592299E-3</v>
      </c>
    </row>
    <row r="29" spans="1:6" x14ac:dyDescent="0.25">
      <c r="A29" t="s">
        <v>88</v>
      </c>
      <c r="B29" t="s">
        <v>82</v>
      </c>
      <c r="C29">
        <v>1</v>
      </c>
      <c r="D29">
        <v>3.1087699999999999E-2</v>
      </c>
      <c r="E29" t="s">
        <v>113</v>
      </c>
      <c r="F29">
        <v>1.6241843243243501E-2</v>
      </c>
    </row>
    <row r="30" spans="1:6" x14ac:dyDescent="0.25">
      <c r="A30" t="s">
        <v>88</v>
      </c>
      <c r="B30" t="s">
        <v>84</v>
      </c>
      <c r="C30">
        <v>1</v>
      </c>
      <c r="D30">
        <v>9.2289499999999997E-2</v>
      </c>
      <c r="E30" t="s">
        <v>114</v>
      </c>
      <c r="F30">
        <v>5.0346540540540698E-2</v>
      </c>
    </row>
    <row r="31" spans="1:6" x14ac:dyDescent="0.25">
      <c r="A31" t="s">
        <v>88</v>
      </c>
      <c r="B31" t="s">
        <v>86</v>
      </c>
      <c r="C31">
        <v>1</v>
      </c>
      <c r="D31">
        <v>0.21518399999999999</v>
      </c>
      <c r="E31" t="s">
        <v>115</v>
      </c>
      <c r="F31">
        <v>0.24352227027027001</v>
      </c>
    </row>
    <row r="32" spans="1:6" x14ac:dyDescent="0.25">
      <c r="A32" t="s">
        <v>88</v>
      </c>
      <c r="B32" t="s">
        <v>90</v>
      </c>
      <c r="C32">
        <v>1</v>
      </c>
      <c r="D32">
        <v>2.8459999999999999E-2</v>
      </c>
      <c r="E32" t="s">
        <v>116</v>
      </c>
      <c r="F32">
        <v>2.49367945945945E-2</v>
      </c>
    </row>
    <row r="33" spans="1:6" x14ac:dyDescent="0.25">
      <c r="A33" t="s">
        <v>90</v>
      </c>
      <c r="B33" t="s">
        <v>80</v>
      </c>
      <c r="C33">
        <v>1</v>
      </c>
      <c r="D33">
        <v>2.4952300000000002E-3</v>
      </c>
      <c r="E33" t="s">
        <v>117</v>
      </c>
      <c r="F33">
        <v>2.27518648648568E-4</v>
      </c>
    </row>
    <row r="34" spans="1:6" x14ac:dyDescent="0.25">
      <c r="A34" t="s">
        <v>90</v>
      </c>
      <c r="B34" t="s">
        <v>82</v>
      </c>
      <c r="C34">
        <v>1</v>
      </c>
      <c r="D34">
        <v>1.49897E-2</v>
      </c>
      <c r="E34" t="s">
        <v>118</v>
      </c>
      <c r="F34">
        <v>4.9930689189186198E-3</v>
      </c>
    </row>
    <row r="35" spans="1:6" x14ac:dyDescent="0.25">
      <c r="A35" t="s">
        <v>90</v>
      </c>
      <c r="B35" t="s">
        <v>84</v>
      </c>
      <c r="C35">
        <v>1</v>
      </c>
      <c r="D35">
        <v>4.50604E-2</v>
      </c>
      <c r="E35" t="s">
        <v>119</v>
      </c>
      <c r="F35">
        <v>1.52272959459459E-2</v>
      </c>
    </row>
    <row r="36" spans="1:6" x14ac:dyDescent="0.25">
      <c r="A36" t="s">
        <v>90</v>
      </c>
      <c r="B36" t="s">
        <v>86</v>
      </c>
      <c r="C36">
        <v>1</v>
      </c>
      <c r="D36">
        <v>0.113111</v>
      </c>
      <c r="E36" t="s">
        <v>120</v>
      </c>
      <c r="F36">
        <v>0.140408354054054</v>
      </c>
    </row>
    <row r="37" spans="1:6" x14ac:dyDescent="0.25">
      <c r="A37" t="s">
        <v>90</v>
      </c>
      <c r="B37" t="s">
        <v>88</v>
      </c>
      <c r="C37">
        <v>1</v>
      </c>
      <c r="D37">
        <v>4.64421E-2</v>
      </c>
      <c r="E37" t="s">
        <v>121</v>
      </c>
      <c r="F37">
        <v>5.5567020270270301E-2</v>
      </c>
    </row>
    <row r="38" spans="1:6" x14ac:dyDescent="0.25">
      <c r="A38" t="s">
        <v>80</v>
      </c>
      <c r="B38" t="s">
        <v>80</v>
      </c>
      <c r="C38">
        <v>2</v>
      </c>
      <c r="D38">
        <v>0.744367</v>
      </c>
      <c r="E38" t="s">
        <v>81</v>
      </c>
      <c r="F38">
        <v>0.74952822972972999</v>
      </c>
    </row>
    <row r="39" spans="1:6" x14ac:dyDescent="0.25">
      <c r="A39" t="s">
        <v>82</v>
      </c>
      <c r="B39" t="s">
        <v>82</v>
      </c>
      <c r="C39">
        <v>2</v>
      </c>
      <c r="D39">
        <v>0.191575</v>
      </c>
      <c r="E39" t="s">
        <v>83</v>
      </c>
      <c r="F39">
        <v>0.19507774324324301</v>
      </c>
    </row>
    <row r="40" spans="1:6" x14ac:dyDescent="0.25">
      <c r="A40" t="s">
        <v>84</v>
      </c>
      <c r="B40" t="s">
        <v>84</v>
      </c>
      <c r="C40">
        <v>2</v>
      </c>
      <c r="D40">
        <v>0.48621599999999998</v>
      </c>
      <c r="E40" t="s">
        <v>85</v>
      </c>
      <c r="F40">
        <v>0.49914045495495502</v>
      </c>
    </row>
    <row r="41" spans="1:6" x14ac:dyDescent="0.25">
      <c r="A41" t="s">
        <v>86</v>
      </c>
      <c r="B41" t="s">
        <v>86</v>
      </c>
      <c r="C41">
        <v>2</v>
      </c>
      <c r="D41">
        <v>0.29073300000000002</v>
      </c>
      <c r="E41" t="s">
        <v>87</v>
      </c>
      <c r="F41">
        <v>0.29164471621621701</v>
      </c>
    </row>
    <row r="42" spans="1:6" x14ac:dyDescent="0.25">
      <c r="A42" t="s">
        <v>88</v>
      </c>
      <c r="B42" t="s">
        <v>88</v>
      </c>
      <c r="C42">
        <v>2</v>
      </c>
      <c r="D42">
        <v>0.62762200000000001</v>
      </c>
      <c r="E42" t="s">
        <v>89</v>
      </c>
      <c r="F42">
        <v>0.64406979729729696</v>
      </c>
    </row>
    <row r="43" spans="1:6" x14ac:dyDescent="0.25">
      <c r="A43" t="s">
        <v>90</v>
      </c>
      <c r="B43" t="s">
        <v>90</v>
      </c>
      <c r="C43">
        <v>2</v>
      </c>
      <c r="D43">
        <v>0.77790199999999998</v>
      </c>
      <c r="E43" t="s">
        <v>91</v>
      </c>
      <c r="F43">
        <v>0.76719109009009001</v>
      </c>
    </row>
    <row r="44" spans="1:6" x14ac:dyDescent="0.25">
      <c r="A44" t="s">
        <v>80</v>
      </c>
      <c r="B44" t="s">
        <v>82</v>
      </c>
      <c r="C44">
        <v>2</v>
      </c>
      <c r="D44">
        <v>7.6349600000000004E-2</v>
      </c>
      <c r="E44" t="s">
        <v>92</v>
      </c>
      <c r="F44">
        <v>7.0814300450451104E-2</v>
      </c>
    </row>
    <row r="45" spans="1:6" x14ac:dyDescent="0.25">
      <c r="A45" t="s">
        <v>80</v>
      </c>
      <c r="B45" t="s">
        <v>84</v>
      </c>
      <c r="C45">
        <v>2</v>
      </c>
      <c r="D45">
        <v>0.149227</v>
      </c>
      <c r="E45" t="s">
        <v>93</v>
      </c>
      <c r="F45">
        <v>0.152662972072072</v>
      </c>
    </row>
    <row r="46" spans="1:6" x14ac:dyDescent="0.25">
      <c r="A46" t="s">
        <v>80</v>
      </c>
      <c r="B46" t="s">
        <v>86</v>
      </c>
      <c r="C46">
        <v>2</v>
      </c>
      <c r="D46">
        <v>2.6232200000000001E-2</v>
      </c>
      <c r="E46" t="s">
        <v>94</v>
      </c>
      <c r="F46">
        <v>2.3585781531531201E-2</v>
      </c>
    </row>
    <row r="47" spans="1:6" x14ac:dyDescent="0.25">
      <c r="A47" t="s">
        <v>80</v>
      </c>
      <c r="B47" t="s">
        <v>88</v>
      </c>
      <c r="C47">
        <v>2</v>
      </c>
      <c r="D47">
        <v>2.09756E-3</v>
      </c>
      <c r="E47" t="s">
        <v>95</v>
      </c>
      <c r="F47">
        <v>1.8166210360362001E-3</v>
      </c>
    </row>
    <row r="48" spans="1:6" x14ac:dyDescent="0.25">
      <c r="A48" t="s">
        <v>80</v>
      </c>
      <c r="B48" t="s">
        <v>90</v>
      </c>
      <c r="C48">
        <v>2</v>
      </c>
      <c r="D48">
        <v>1.7264699999999999E-3</v>
      </c>
      <c r="E48" t="s">
        <v>96</v>
      </c>
      <c r="F48">
        <v>1.59167684684659E-3</v>
      </c>
    </row>
    <row r="49" spans="1:6" x14ac:dyDescent="0.25">
      <c r="A49" t="s">
        <v>82</v>
      </c>
      <c r="B49" t="s">
        <v>80</v>
      </c>
      <c r="C49">
        <v>2</v>
      </c>
      <c r="D49">
        <v>0.13718900000000001</v>
      </c>
      <c r="E49" t="s">
        <v>97</v>
      </c>
      <c r="F49">
        <v>0.125564333333333</v>
      </c>
    </row>
    <row r="50" spans="1:6" x14ac:dyDescent="0.25">
      <c r="A50" t="s">
        <v>82</v>
      </c>
      <c r="B50" t="s">
        <v>84</v>
      </c>
      <c r="C50">
        <v>2</v>
      </c>
      <c r="D50">
        <v>0.47871000000000002</v>
      </c>
      <c r="E50" t="s">
        <v>98</v>
      </c>
      <c r="F50">
        <v>0.497998891891892</v>
      </c>
    </row>
    <row r="51" spans="1:6" x14ac:dyDescent="0.25">
      <c r="A51" t="s">
        <v>82</v>
      </c>
      <c r="B51" t="s">
        <v>86</v>
      </c>
      <c r="C51">
        <v>2</v>
      </c>
      <c r="D51">
        <v>0.15211</v>
      </c>
      <c r="E51" t="s">
        <v>99</v>
      </c>
      <c r="F51">
        <v>0.14352901351351299</v>
      </c>
    </row>
    <row r="52" spans="1:6" x14ac:dyDescent="0.25">
      <c r="A52" t="s">
        <v>82</v>
      </c>
      <c r="B52" t="s">
        <v>88</v>
      </c>
      <c r="C52">
        <v>2</v>
      </c>
      <c r="D52">
        <v>2.1953500000000001E-2</v>
      </c>
      <c r="E52" t="s">
        <v>100</v>
      </c>
      <c r="F52">
        <v>1.9863648198198199E-2</v>
      </c>
    </row>
    <row r="53" spans="1:6" x14ac:dyDescent="0.25">
      <c r="A53" t="s">
        <v>82</v>
      </c>
      <c r="B53" t="s">
        <v>90</v>
      </c>
      <c r="C53">
        <v>2</v>
      </c>
      <c r="D53">
        <v>1.84619E-2</v>
      </c>
      <c r="E53" t="s">
        <v>101</v>
      </c>
      <c r="F53">
        <v>1.7965987387388201E-2</v>
      </c>
    </row>
    <row r="54" spans="1:6" x14ac:dyDescent="0.25">
      <c r="A54" t="s">
        <v>84</v>
      </c>
      <c r="B54" t="s">
        <v>80</v>
      </c>
      <c r="C54">
        <v>2</v>
      </c>
      <c r="D54">
        <v>0.108443</v>
      </c>
      <c r="E54" t="s">
        <v>102</v>
      </c>
      <c r="F54">
        <v>0.11015236036036</v>
      </c>
    </row>
    <row r="55" spans="1:6" x14ac:dyDescent="0.25">
      <c r="A55" t="s">
        <v>84</v>
      </c>
      <c r="B55" t="s">
        <v>82</v>
      </c>
      <c r="C55">
        <v>2</v>
      </c>
      <c r="D55">
        <v>0.193604</v>
      </c>
      <c r="E55" t="s">
        <v>103</v>
      </c>
      <c r="F55">
        <v>0.19639747747747799</v>
      </c>
    </row>
    <row r="56" spans="1:6" x14ac:dyDescent="0.25">
      <c r="A56" t="s">
        <v>84</v>
      </c>
      <c r="B56" t="s">
        <v>86</v>
      </c>
      <c r="C56">
        <v>2</v>
      </c>
      <c r="D56">
        <v>0.16297300000000001</v>
      </c>
      <c r="E56" t="s">
        <v>104</v>
      </c>
      <c r="F56">
        <v>0.152392283783784</v>
      </c>
    </row>
    <row r="57" spans="1:6" x14ac:dyDescent="0.25">
      <c r="A57" t="s">
        <v>84</v>
      </c>
      <c r="B57" t="s">
        <v>88</v>
      </c>
      <c r="C57">
        <v>2</v>
      </c>
      <c r="D57">
        <v>2.6393900000000001E-2</v>
      </c>
      <c r="E57" t="s">
        <v>105</v>
      </c>
      <c r="F57">
        <v>2.2417944144144001E-2</v>
      </c>
    </row>
    <row r="58" spans="1:6" x14ac:dyDescent="0.25">
      <c r="A58" t="s">
        <v>84</v>
      </c>
      <c r="B58" t="s">
        <v>90</v>
      </c>
      <c r="C58">
        <v>2</v>
      </c>
      <c r="D58">
        <v>2.2370000000000001E-2</v>
      </c>
      <c r="E58" t="s">
        <v>106</v>
      </c>
      <c r="F58">
        <v>1.9499281531531298E-2</v>
      </c>
    </row>
    <row r="59" spans="1:6" x14ac:dyDescent="0.25">
      <c r="A59" t="s">
        <v>86</v>
      </c>
      <c r="B59" t="s">
        <v>80</v>
      </c>
      <c r="C59">
        <v>2</v>
      </c>
      <c r="D59">
        <v>3.7484299999999998E-2</v>
      </c>
      <c r="E59" t="s">
        <v>107</v>
      </c>
      <c r="F59">
        <v>3.0103718018017599E-2</v>
      </c>
    </row>
    <row r="60" spans="1:6" x14ac:dyDescent="0.25">
      <c r="A60" t="s">
        <v>86</v>
      </c>
      <c r="B60" t="s">
        <v>82</v>
      </c>
      <c r="C60">
        <v>2</v>
      </c>
      <c r="D60">
        <v>0.120964</v>
      </c>
      <c r="E60" t="s">
        <v>108</v>
      </c>
      <c r="F60">
        <v>0.110503427927928</v>
      </c>
    </row>
    <row r="61" spans="1:6" x14ac:dyDescent="0.25">
      <c r="A61" t="s">
        <v>86</v>
      </c>
      <c r="B61" t="s">
        <v>84</v>
      </c>
      <c r="C61">
        <v>2</v>
      </c>
      <c r="D61">
        <v>0.320461</v>
      </c>
      <c r="E61" t="s">
        <v>109</v>
      </c>
      <c r="F61">
        <v>0.30695024324324299</v>
      </c>
    </row>
    <row r="62" spans="1:6" x14ac:dyDescent="0.25">
      <c r="A62" t="s">
        <v>86</v>
      </c>
      <c r="B62" t="s">
        <v>88</v>
      </c>
      <c r="C62">
        <v>2</v>
      </c>
      <c r="D62">
        <v>0.122029</v>
      </c>
      <c r="E62" t="s">
        <v>110</v>
      </c>
      <c r="F62">
        <v>0.13024807342342401</v>
      </c>
    </row>
    <row r="63" spans="1:6" x14ac:dyDescent="0.25">
      <c r="A63" t="s">
        <v>86</v>
      </c>
      <c r="B63" t="s">
        <v>90</v>
      </c>
      <c r="C63">
        <v>2</v>
      </c>
      <c r="D63">
        <v>0.10832799999999999</v>
      </c>
      <c r="E63" t="s">
        <v>111</v>
      </c>
      <c r="F63">
        <v>0.13054924099099099</v>
      </c>
    </row>
    <row r="64" spans="1:6" x14ac:dyDescent="0.25">
      <c r="A64" t="s">
        <v>88</v>
      </c>
      <c r="B64" t="s">
        <v>80</v>
      </c>
      <c r="C64">
        <v>2</v>
      </c>
      <c r="D64">
        <v>5.3570099999999997E-3</v>
      </c>
      <c r="E64" t="s">
        <v>112</v>
      </c>
      <c r="F64">
        <v>3.2582427477475199E-3</v>
      </c>
    </row>
    <row r="65" spans="1:6" x14ac:dyDescent="0.25">
      <c r="A65" t="s">
        <v>88</v>
      </c>
      <c r="B65" t="s">
        <v>82</v>
      </c>
      <c r="C65">
        <v>2</v>
      </c>
      <c r="D65">
        <v>3.1087699999999999E-2</v>
      </c>
      <c r="E65" t="s">
        <v>113</v>
      </c>
      <c r="F65">
        <v>2.2838446846847101E-2</v>
      </c>
    </row>
    <row r="66" spans="1:6" x14ac:dyDescent="0.25">
      <c r="A66" t="s">
        <v>88</v>
      </c>
      <c r="B66" t="s">
        <v>84</v>
      </c>
      <c r="C66">
        <v>2</v>
      </c>
      <c r="D66">
        <v>9.2289499999999997E-2</v>
      </c>
      <c r="E66" t="s">
        <v>114</v>
      </c>
      <c r="F66">
        <v>6.7801918918919096E-2</v>
      </c>
    </row>
    <row r="67" spans="1:6" x14ac:dyDescent="0.25">
      <c r="A67" t="s">
        <v>88</v>
      </c>
      <c r="B67" t="s">
        <v>86</v>
      </c>
      <c r="C67">
        <v>2</v>
      </c>
      <c r="D67">
        <v>0.21518399999999999</v>
      </c>
      <c r="E67" t="s">
        <v>115</v>
      </c>
      <c r="F67">
        <v>0.233399459459459</v>
      </c>
    </row>
    <row r="68" spans="1:6" x14ac:dyDescent="0.25">
      <c r="A68" t="s">
        <v>88</v>
      </c>
      <c r="B68" t="s">
        <v>90</v>
      </c>
      <c r="C68">
        <v>2</v>
      </c>
      <c r="D68">
        <v>2.8459999999999999E-2</v>
      </c>
      <c r="E68" t="s">
        <v>116</v>
      </c>
      <c r="F68">
        <v>2.8632610810810699E-2</v>
      </c>
    </row>
    <row r="69" spans="1:6" x14ac:dyDescent="0.25">
      <c r="A69" t="s">
        <v>90</v>
      </c>
      <c r="B69" t="s">
        <v>80</v>
      </c>
      <c r="C69">
        <v>2</v>
      </c>
      <c r="D69">
        <v>2.4952300000000002E-3</v>
      </c>
      <c r="E69" t="s">
        <v>117</v>
      </c>
      <c r="F69">
        <v>1.3000793693692799E-3</v>
      </c>
    </row>
    <row r="70" spans="1:6" x14ac:dyDescent="0.25">
      <c r="A70" t="s">
        <v>90</v>
      </c>
      <c r="B70" t="s">
        <v>82</v>
      </c>
      <c r="C70">
        <v>2</v>
      </c>
      <c r="D70">
        <v>1.49897E-2</v>
      </c>
      <c r="E70" t="s">
        <v>118</v>
      </c>
      <c r="F70">
        <v>1.0557745495495201E-2</v>
      </c>
    </row>
    <row r="71" spans="1:6" x14ac:dyDescent="0.25">
      <c r="A71" t="s">
        <v>90</v>
      </c>
      <c r="B71" t="s">
        <v>84</v>
      </c>
      <c r="C71">
        <v>2</v>
      </c>
      <c r="D71">
        <v>4.50604E-2</v>
      </c>
      <c r="E71" t="s">
        <v>119</v>
      </c>
      <c r="F71">
        <v>3.07308247747747E-2</v>
      </c>
    </row>
    <row r="72" spans="1:6" x14ac:dyDescent="0.25">
      <c r="A72" t="s">
        <v>90</v>
      </c>
      <c r="B72" t="s">
        <v>86</v>
      </c>
      <c r="C72">
        <v>2</v>
      </c>
      <c r="D72">
        <v>0.113111</v>
      </c>
      <c r="E72" t="s">
        <v>120</v>
      </c>
      <c r="F72">
        <v>0.137564791891892</v>
      </c>
    </row>
    <row r="73" spans="1:6" x14ac:dyDescent="0.25">
      <c r="A73" t="s">
        <v>90</v>
      </c>
      <c r="B73" t="s">
        <v>88</v>
      </c>
      <c r="C73">
        <v>2</v>
      </c>
      <c r="D73">
        <v>4.64421E-2</v>
      </c>
      <c r="E73" t="s">
        <v>121</v>
      </c>
      <c r="F73">
        <v>5.2655376126126099E-2</v>
      </c>
    </row>
    <row r="74" spans="1:6" x14ac:dyDescent="0.25">
      <c r="A74" t="s">
        <v>80</v>
      </c>
      <c r="B74" t="s">
        <v>80</v>
      </c>
      <c r="C74">
        <v>3</v>
      </c>
      <c r="D74">
        <v>0.744367</v>
      </c>
      <c r="E74" t="s">
        <v>81</v>
      </c>
      <c r="F74">
        <v>0.75461582432432495</v>
      </c>
    </row>
    <row r="75" spans="1:6" x14ac:dyDescent="0.25">
      <c r="A75" t="s">
        <v>82</v>
      </c>
      <c r="B75" t="s">
        <v>82</v>
      </c>
      <c r="C75">
        <v>3</v>
      </c>
      <c r="D75">
        <v>0.191575</v>
      </c>
      <c r="E75" t="s">
        <v>83</v>
      </c>
      <c r="F75">
        <v>0.19782760810810801</v>
      </c>
    </row>
    <row r="76" spans="1:6" x14ac:dyDescent="0.25">
      <c r="A76" t="s">
        <v>84</v>
      </c>
      <c r="B76" t="s">
        <v>84</v>
      </c>
      <c r="C76">
        <v>3</v>
      </c>
      <c r="D76">
        <v>0.48621599999999998</v>
      </c>
      <c r="E76" t="s">
        <v>85</v>
      </c>
      <c r="F76">
        <v>0.49602722072071997</v>
      </c>
    </row>
    <row r="77" spans="1:6" x14ac:dyDescent="0.25">
      <c r="A77" t="s">
        <v>86</v>
      </c>
      <c r="B77" t="s">
        <v>86</v>
      </c>
      <c r="C77">
        <v>3</v>
      </c>
      <c r="D77">
        <v>0.29073300000000002</v>
      </c>
      <c r="E77" t="s">
        <v>87</v>
      </c>
      <c r="F77">
        <v>0.27659804054054099</v>
      </c>
    </row>
    <row r="78" spans="1:6" x14ac:dyDescent="0.25">
      <c r="A78" t="s">
        <v>88</v>
      </c>
      <c r="B78" t="s">
        <v>88</v>
      </c>
      <c r="C78">
        <v>3</v>
      </c>
      <c r="D78">
        <v>0.62762200000000001</v>
      </c>
      <c r="E78" t="s">
        <v>89</v>
      </c>
      <c r="F78">
        <v>0.625102743243243</v>
      </c>
    </row>
    <row r="79" spans="1:6" x14ac:dyDescent="0.25">
      <c r="A79" t="s">
        <v>90</v>
      </c>
      <c r="B79" t="s">
        <v>90</v>
      </c>
      <c r="C79">
        <v>3</v>
      </c>
      <c r="D79">
        <v>0.77790199999999998</v>
      </c>
      <c r="E79" t="s">
        <v>91</v>
      </c>
      <c r="F79">
        <v>0.75080555855855802</v>
      </c>
    </row>
    <row r="80" spans="1:6" x14ac:dyDescent="0.25">
      <c r="A80" t="s">
        <v>80</v>
      </c>
      <c r="B80" t="s">
        <v>82</v>
      </c>
      <c r="C80">
        <v>3</v>
      </c>
      <c r="D80">
        <v>7.6349600000000004E-2</v>
      </c>
      <c r="E80" t="s">
        <v>92</v>
      </c>
      <c r="F80">
        <v>7.2282942792793306E-2</v>
      </c>
    </row>
    <row r="81" spans="1:6" x14ac:dyDescent="0.25">
      <c r="A81" t="s">
        <v>80</v>
      </c>
      <c r="B81" t="s">
        <v>84</v>
      </c>
      <c r="C81">
        <v>3</v>
      </c>
      <c r="D81">
        <v>0.149227</v>
      </c>
      <c r="E81" t="s">
        <v>93</v>
      </c>
      <c r="F81">
        <v>0.146488346846847</v>
      </c>
    </row>
    <row r="82" spans="1:6" x14ac:dyDescent="0.25">
      <c r="A82" t="s">
        <v>80</v>
      </c>
      <c r="B82" t="s">
        <v>86</v>
      </c>
      <c r="C82">
        <v>3</v>
      </c>
      <c r="D82">
        <v>2.6232200000000001E-2</v>
      </c>
      <c r="E82" t="s">
        <v>94</v>
      </c>
      <c r="F82">
        <v>2.3106045495495199E-2</v>
      </c>
    </row>
    <row r="83" spans="1:6" x14ac:dyDescent="0.25">
      <c r="A83" t="s">
        <v>80</v>
      </c>
      <c r="B83" t="s">
        <v>88</v>
      </c>
      <c r="C83">
        <v>3</v>
      </c>
      <c r="D83">
        <v>2.09756E-3</v>
      </c>
      <c r="E83" t="s">
        <v>95</v>
      </c>
      <c r="F83">
        <v>1.8271184234236E-3</v>
      </c>
    </row>
    <row r="84" spans="1:6" x14ac:dyDescent="0.25">
      <c r="A84" t="s">
        <v>80</v>
      </c>
      <c r="B84" t="s">
        <v>90</v>
      </c>
      <c r="C84">
        <v>3</v>
      </c>
      <c r="D84">
        <v>1.7264699999999999E-3</v>
      </c>
      <c r="E84" t="s">
        <v>96</v>
      </c>
      <c r="F84">
        <v>1.6793604504502201E-3</v>
      </c>
    </row>
    <row r="85" spans="1:6" x14ac:dyDescent="0.25">
      <c r="A85" t="s">
        <v>82</v>
      </c>
      <c r="B85" t="s">
        <v>80</v>
      </c>
      <c r="C85">
        <v>3</v>
      </c>
      <c r="D85">
        <v>0.13718900000000001</v>
      </c>
      <c r="E85" t="s">
        <v>97</v>
      </c>
      <c r="F85">
        <v>0.131093666666667</v>
      </c>
    </row>
    <row r="86" spans="1:6" x14ac:dyDescent="0.25">
      <c r="A86" t="s">
        <v>82</v>
      </c>
      <c r="B86" t="s">
        <v>84</v>
      </c>
      <c r="C86">
        <v>3</v>
      </c>
      <c r="D86">
        <v>0.47871000000000002</v>
      </c>
      <c r="E86" t="s">
        <v>98</v>
      </c>
      <c r="F86">
        <v>0.49150672972972997</v>
      </c>
    </row>
    <row r="87" spans="1:6" x14ac:dyDescent="0.25">
      <c r="A87" t="s">
        <v>82</v>
      </c>
      <c r="B87" t="s">
        <v>86</v>
      </c>
      <c r="C87">
        <v>3</v>
      </c>
      <c r="D87">
        <v>0.15211</v>
      </c>
      <c r="E87" t="s">
        <v>99</v>
      </c>
      <c r="F87">
        <v>0.14042428378378399</v>
      </c>
    </row>
    <row r="88" spans="1:6" x14ac:dyDescent="0.25">
      <c r="A88" t="s">
        <v>82</v>
      </c>
      <c r="B88" t="s">
        <v>88</v>
      </c>
      <c r="C88">
        <v>3</v>
      </c>
      <c r="D88">
        <v>2.1953500000000001E-2</v>
      </c>
      <c r="E88" t="s">
        <v>100</v>
      </c>
      <c r="F88">
        <v>2.0059578828828799E-2</v>
      </c>
    </row>
    <row r="89" spans="1:6" x14ac:dyDescent="0.25">
      <c r="A89" t="s">
        <v>82</v>
      </c>
      <c r="B89" t="s">
        <v>90</v>
      </c>
      <c r="C89">
        <v>3</v>
      </c>
      <c r="D89">
        <v>1.84619E-2</v>
      </c>
      <c r="E89" t="s">
        <v>101</v>
      </c>
      <c r="F89">
        <v>1.9087801801802601E-2</v>
      </c>
    </row>
    <row r="90" spans="1:6" x14ac:dyDescent="0.25">
      <c r="A90" t="s">
        <v>84</v>
      </c>
      <c r="B90" t="s">
        <v>80</v>
      </c>
      <c r="C90">
        <v>3</v>
      </c>
      <c r="D90">
        <v>0.108443</v>
      </c>
      <c r="E90" t="s">
        <v>102</v>
      </c>
      <c r="F90">
        <v>0.10928823423423401</v>
      </c>
    </row>
    <row r="91" spans="1:6" x14ac:dyDescent="0.25">
      <c r="A91" t="s">
        <v>84</v>
      </c>
      <c r="B91" t="s">
        <v>82</v>
      </c>
      <c r="C91">
        <v>3</v>
      </c>
      <c r="D91">
        <v>0.193604</v>
      </c>
      <c r="E91" t="s">
        <v>103</v>
      </c>
      <c r="F91">
        <v>0.19971236036036</v>
      </c>
    </row>
    <row r="92" spans="1:6" x14ac:dyDescent="0.25">
      <c r="A92" t="s">
        <v>84</v>
      </c>
      <c r="B92" t="s">
        <v>86</v>
      </c>
      <c r="C92">
        <v>3</v>
      </c>
      <c r="D92">
        <v>0.16297300000000001</v>
      </c>
      <c r="E92" t="s">
        <v>104</v>
      </c>
      <c r="F92">
        <v>0.14966495945945901</v>
      </c>
    </row>
    <row r="93" spans="1:6" x14ac:dyDescent="0.25">
      <c r="A93" t="s">
        <v>84</v>
      </c>
      <c r="B93" t="s">
        <v>88</v>
      </c>
      <c r="C93">
        <v>3</v>
      </c>
      <c r="D93">
        <v>2.6393900000000001E-2</v>
      </c>
      <c r="E93" t="s">
        <v>105</v>
      </c>
      <c r="F93">
        <v>2.3365293693693601E-2</v>
      </c>
    </row>
    <row r="94" spans="1:6" x14ac:dyDescent="0.25">
      <c r="A94" t="s">
        <v>84</v>
      </c>
      <c r="B94" t="s">
        <v>90</v>
      </c>
      <c r="C94">
        <v>3</v>
      </c>
      <c r="D94">
        <v>2.2370000000000001E-2</v>
      </c>
      <c r="E94" t="s">
        <v>106</v>
      </c>
      <c r="F94">
        <v>2.19417454954953E-2</v>
      </c>
    </row>
    <row r="95" spans="1:6" x14ac:dyDescent="0.25">
      <c r="A95" t="s">
        <v>86</v>
      </c>
      <c r="B95" t="s">
        <v>80</v>
      </c>
      <c r="C95">
        <v>3</v>
      </c>
      <c r="D95">
        <v>3.7484299999999998E-2</v>
      </c>
      <c r="E95" t="s">
        <v>107</v>
      </c>
      <c r="F95">
        <v>3.4481811711711302E-2</v>
      </c>
    </row>
    <row r="96" spans="1:6" x14ac:dyDescent="0.25">
      <c r="A96" t="s">
        <v>86</v>
      </c>
      <c r="B96" t="s">
        <v>82</v>
      </c>
      <c r="C96">
        <v>3</v>
      </c>
      <c r="D96">
        <v>0.120964</v>
      </c>
      <c r="E96" t="s">
        <v>108</v>
      </c>
      <c r="F96">
        <v>0.120093653153153</v>
      </c>
    </row>
    <row r="97" spans="1:6" x14ac:dyDescent="0.25">
      <c r="A97" t="s">
        <v>86</v>
      </c>
      <c r="B97" t="s">
        <v>84</v>
      </c>
      <c r="C97">
        <v>3</v>
      </c>
      <c r="D97">
        <v>0.320461</v>
      </c>
      <c r="E97" t="s">
        <v>109</v>
      </c>
      <c r="F97">
        <v>0.31914710810810798</v>
      </c>
    </row>
    <row r="98" spans="1:6" x14ac:dyDescent="0.25">
      <c r="A98" t="s">
        <v>86</v>
      </c>
      <c r="B98" t="s">
        <v>88</v>
      </c>
      <c r="C98">
        <v>3</v>
      </c>
      <c r="D98">
        <v>0.122029</v>
      </c>
      <c r="E98" t="s">
        <v>110</v>
      </c>
      <c r="F98">
        <v>0.123214975225225</v>
      </c>
    </row>
    <row r="99" spans="1:6" x14ac:dyDescent="0.25">
      <c r="A99" t="s">
        <v>86</v>
      </c>
      <c r="B99" t="s">
        <v>90</v>
      </c>
      <c r="C99">
        <v>3</v>
      </c>
      <c r="D99">
        <v>0.10832799999999999</v>
      </c>
      <c r="E99" t="s">
        <v>111</v>
      </c>
      <c r="F99">
        <v>0.126463894144144</v>
      </c>
    </row>
    <row r="100" spans="1:6" x14ac:dyDescent="0.25">
      <c r="A100" t="s">
        <v>88</v>
      </c>
      <c r="B100" t="s">
        <v>80</v>
      </c>
      <c r="C100">
        <v>3</v>
      </c>
      <c r="D100">
        <v>5.3570099999999997E-3</v>
      </c>
      <c r="E100" t="s">
        <v>112</v>
      </c>
      <c r="F100">
        <v>4.6003210360358099E-3</v>
      </c>
    </row>
    <row r="101" spans="1:6" x14ac:dyDescent="0.25">
      <c r="A101" t="s">
        <v>88</v>
      </c>
      <c r="B101" t="s">
        <v>82</v>
      </c>
      <c r="C101">
        <v>3</v>
      </c>
      <c r="D101">
        <v>3.1087699999999999E-2</v>
      </c>
      <c r="E101" t="s">
        <v>113</v>
      </c>
      <c r="F101">
        <v>2.9435050450450698E-2</v>
      </c>
    </row>
    <row r="102" spans="1:6" x14ac:dyDescent="0.25">
      <c r="A102" t="s">
        <v>88</v>
      </c>
      <c r="B102" t="s">
        <v>84</v>
      </c>
      <c r="C102">
        <v>3</v>
      </c>
      <c r="D102">
        <v>9.2289499999999997E-2</v>
      </c>
      <c r="E102" t="s">
        <v>114</v>
      </c>
      <c r="F102">
        <v>8.5257297297297502E-2</v>
      </c>
    </row>
    <row r="103" spans="1:6" x14ac:dyDescent="0.25">
      <c r="A103" t="s">
        <v>88</v>
      </c>
      <c r="B103" t="s">
        <v>86</v>
      </c>
      <c r="C103">
        <v>3</v>
      </c>
      <c r="D103">
        <v>0.21518399999999999</v>
      </c>
      <c r="E103" t="s">
        <v>115</v>
      </c>
      <c r="F103">
        <v>0.22327664864864799</v>
      </c>
    </row>
    <row r="104" spans="1:6" x14ac:dyDescent="0.25">
      <c r="A104" t="s">
        <v>88</v>
      </c>
      <c r="B104" t="s">
        <v>90</v>
      </c>
      <c r="C104">
        <v>3</v>
      </c>
      <c r="D104">
        <v>2.8459999999999999E-2</v>
      </c>
      <c r="E104" t="s">
        <v>116</v>
      </c>
      <c r="F104">
        <v>3.2328427027026901E-2</v>
      </c>
    </row>
    <row r="105" spans="1:6" x14ac:dyDescent="0.25">
      <c r="A105" t="s">
        <v>90</v>
      </c>
      <c r="B105" t="s">
        <v>80</v>
      </c>
      <c r="C105">
        <v>3</v>
      </c>
      <c r="D105">
        <v>2.4952300000000002E-3</v>
      </c>
      <c r="E105" t="s">
        <v>117</v>
      </c>
      <c r="F105">
        <v>2.3726400900899898E-3</v>
      </c>
    </row>
    <row r="106" spans="1:6" x14ac:dyDescent="0.25">
      <c r="A106" t="s">
        <v>90</v>
      </c>
      <c r="B106" t="s">
        <v>82</v>
      </c>
      <c r="C106">
        <v>3</v>
      </c>
      <c r="D106">
        <v>1.49897E-2</v>
      </c>
      <c r="E106" t="s">
        <v>118</v>
      </c>
      <c r="F106">
        <v>1.6122422072071801E-2</v>
      </c>
    </row>
    <row r="107" spans="1:6" x14ac:dyDescent="0.25">
      <c r="A107" t="s">
        <v>90</v>
      </c>
      <c r="B107" t="s">
        <v>84</v>
      </c>
      <c r="C107">
        <v>3</v>
      </c>
      <c r="D107">
        <v>4.50604E-2</v>
      </c>
      <c r="E107" t="s">
        <v>119</v>
      </c>
      <c r="F107">
        <v>4.6234353603603499E-2</v>
      </c>
    </row>
    <row r="108" spans="1:6" x14ac:dyDescent="0.25">
      <c r="A108" t="s">
        <v>90</v>
      </c>
      <c r="B108" t="s">
        <v>86</v>
      </c>
      <c r="C108">
        <v>3</v>
      </c>
      <c r="D108">
        <v>0.113111</v>
      </c>
      <c r="E108" t="s">
        <v>120</v>
      </c>
      <c r="F108">
        <v>0.13472122972973</v>
      </c>
    </row>
    <row r="109" spans="1:6" x14ac:dyDescent="0.25">
      <c r="A109" t="s">
        <v>90</v>
      </c>
      <c r="B109" t="s">
        <v>88</v>
      </c>
      <c r="C109">
        <v>3</v>
      </c>
      <c r="D109">
        <v>4.64421E-2</v>
      </c>
      <c r="E109" t="s">
        <v>121</v>
      </c>
      <c r="F109">
        <v>4.9743731981982002E-2</v>
      </c>
    </row>
    <row r="110" spans="1:6" x14ac:dyDescent="0.25">
      <c r="A110" t="s">
        <v>80</v>
      </c>
      <c r="B110" t="s">
        <v>80</v>
      </c>
      <c r="C110">
        <v>4</v>
      </c>
      <c r="D110">
        <v>0.744367</v>
      </c>
      <c r="E110" t="s">
        <v>81</v>
      </c>
      <c r="F110">
        <v>0.75970341891891902</v>
      </c>
    </row>
    <row r="111" spans="1:6" x14ac:dyDescent="0.25">
      <c r="A111" t="s">
        <v>82</v>
      </c>
      <c r="B111" t="s">
        <v>82</v>
      </c>
      <c r="C111">
        <v>4</v>
      </c>
      <c r="D111">
        <v>0.191575</v>
      </c>
      <c r="E111" t="s">
        <v>83</v>
      </c>
      <c r="F111">
        <v>0.20057747297297299</v>
      </c>
    </row>
    <row r="112" spans="1:6" x14ac:dyDescent="0.25">
      <c r="A112" t="s">
        <v>84</v>
      </c>
      <c r="B112" t="s">
        <v>84</v>
      </c>
      <c r="C112">
        <v>4</v>
      </c>
      <c r="D112">
        <v>0.48621599999999998</v>
      </c>
      <c r="E112" t="s">
        <v>85</v>
      </c>
      <c r="F112">
        <v>0.49291398648648599</v>
      </c>
    </row>
    <row r="113" spans="1:6" x14ac:dyDescent="0.25">
      <c r="A113" t="s">
        <v>86</v>
      </c>
      <c r="B113" t="s">
        <v>86</v>
      </c>
      <c r="C113">
        <v>4</v>
      </c>
      <c r="D113">
        <v>0.29073300000000002</v>
      </c>
      <c r="E113" t="s">
        <v>87</v>
      </c>
      <c r="F113">
        <v>0.26155136486486502</v>
      </c>
    </row>
    <row r="114" spans="1:6" x14ac:dyDescent="0.25">
      <c r="A114" t="s">
        <v>88</v>
      </c>
      <c r="B114" t="s">
        <v>88</v>
      </c>
      <c r="C114">
        <v>4</v>
      </c>
      <c r="D114">
        <v>0.62762200000000001</v>
      </c>
      <c r="E114" t="s">
        <v>89</v>
      </c>
      <c r="F114">
        <v>0.60613568918918903</v>
      </c>
    </row>
    <row r="115" spans="1:6" x14ac:dyDescent="0.25">
      <c r="A115" t="s">
        <v>90</v>
      </c>
      <c r="B115" t="s">
        <v>90</v>
      </c>
      <c r="C115">
        <v>4</v>
      </c>
      <c r="D115">
        <v>0.77790199999999998</v>
      </c>
      <c r="E115" t="s">
        <v>91</v>
      </c>
      <c r="F115">
        <v>0.73442002702702702</v>
      </c>
    </row>
    <row r="116" spans="1:6" x14ac:dyDescent="0.25">
      <c r="A116" t="s">
        <v>80</v>
      </c>
      <c r="B116" t="s">
        <v>82</v>
      </c>
      <c r="C116">
        <v>4</v>
      </c>
      <c r="D116">
        <v>7.6349600000000004E-2</v>
      </c>
      <c r="E116" t="s">
        <v>92</v>
      </c>
      <c r="F116">
        <v>7.3751585135135606E-2</v>
      </c>
    </row>
    <row r="117" spans="1:6" x14ac:dyDescent="0.25">
      <c r="A117" t="s">
        <v>80</v>
      </c>
      <c r="B117" t="s">
        <v>84</v>
      </c>
      <c r="C117">
        <v>4</v>
      </c>
      <c r="D117">
        <v>0.149227</v>
      </c>
      <c r="E117" t="s">
        <v>93</v>
      </c>
      <c r="F117">
        <v>0.14031372162162101</v>
      </c>
    </row>
    <row r="118" spans="1:6" x14ac:dyDescent="0.25">
      <c r="A118" t="s">
        <v>80</v>
      </c>
      <c r="B118" t="s">
        <v>86</v>
      </c>
      <c r="C118">
        <v>4</v>
      </c>
      <c r="D118">
        <v>2.6232200000000001E-2</v>
      </c>
      <c r="E118" t="s">
        <v>94</v>
      </c>
      <c r="F118">
        <v>2.2626309459459201E-2</v>
      </c>
    </row>
    <row r="119" spans="1:6" x14ac:dyDescent="0.25">
      <c r="A119" t="s">
        <v>80</v>
      </c>
      <c r="B119" t="s">
        <v>88</v>
      </c>
      <c r="C119">
        <v>4</v>
      </c>
      <c r="D119">
        <v>2.09756E-3</v>
      </c>
      <c r="E119" t="s">
        <v>95</v>
      </c>
      <c r="F119">
        <v>1.8376158108110001E-3</v>
      </c>
    </row>
    <row r="120" spans="1:6" x14ac:dyDescent="0.25">
      <c r="A120" t="s">
        <v>80</v>
      </c>
      <c r="B120" t="s">
        <v>90</v>
      </c>
      <c r="C120">
        <v>4</v>
      </c>
      <c r="D120">
        <v>1.7264699999999999E-3</v>
      </c>
      <c r="E120" t="s">
        <v>96</v>
      </c>
      <c r="F120">
        <v>1.7670440540538399E-3</v>
      </c>
    </row>
    <row r="121" spans="1:6" x14ac:dyDescent="0.25">
      <c r="A121" t="s">
        <v>82</v>
      </c>
      <c r="B121" t="s">
        <v>80</v>
      </c>
      <c r="C121">
        <v>4</v>
      </c>
      <c r="D121">
        <v>0.13718900000000001</v>
      </c>
      <c r="E121" t="s">
        <v>97</v>
      </c>
      <c r="F121">
        <v>0.13662299999999999</v>
      </c>
    </row>
    <row r="122" spans="1:6" x14ac:dyDescent="0.25">
      <c r="A122" t="s">
        <v>82</v>
      </c>
      <c r="B122" t="s">
        <v>84</v>
      </c>
      <c r="C122">
        <v>4</v>
      </c>
      <c r="D122">
        <v>0.47871000000000002</v>
      </c>
      <c r="E122" t="s">
        <v>98</v>
      </c>
      <c r="F122">
        <v>0.485014567567568</v>
      </c>
    </row>
    <row r="123" spans="1:6" x14ac:dyDescent="0.25">
      <c r="A123" t="s">
        <v>82</v>
      </c>
      <c r="B123" t="s">
        <v>86</v>
      </c>
      <c r="C123">
        <v>4</v>
      </c>
      <c r="D123">
        <v>0.15211</v>
      </c>
      <c r="E123" t="s">
        <v>99</v>
      </c>
      <c r="F123">
        <v>0.13731955405405399</v>
      </c>
    </row>
    <row r="124" spans="1:6" x14ac:dyDescent="0.25">
      <c r="A124" t="s">
        <v>82</v>
      </c>
      <c r="B124" t="s">
        <v>88</v>
      </c>
      <c r="C124">
        <v>4</v>
      </c>
      <c r="D124">
        <v>2.1953500000000001E-2</v>
      </c>
      <c r="E124" t="s">
        <v>100</v>
      </c>
      <c r="F124">
        <v>2.02555094594595E-2</v>
      </c>
    </row>
    <row r="125" spans="1:6" x14ac:dyDescent="0.25">
      <c r="A125" t="s">
        <v>82</v>
      </c>
      <c r="B125" t="s">
        <v>90</v>
      </c>
      <c r="C125">
        <v>4</v>
      </c>
      <c r="D125">
        <v>1.84619E-2</v>
      </c>
      <c r="E125" t="s">
        <v>101</v>
      </c>
      <c r="F125">
        <v>2.0209616216216902E-2</v>
      </c>
    </row>
    <row r="126" spans="1:6" x14ac:dyDescent="0.25">
      <c r="A126" t="s">
        <v>84</v>
      </c>
      <c r="B126" t="s">
        <v>80</v>
      </c>
      <c r="C126">
        <v>4</v>
      </c>
      <c r="D126">
        <v>0.108443</v>
      </c>
      <c r="E126" t="s">
        <v>102</v>
      </c>
      <c r="F126">
        <v>0.108424108108108</v>
      </c>
    </row>
    <row r="127" spans="1:6" x14ac:dyDescent="0.25">
      <c r="A127" t="s">
        <v>84</v>
      </c>
      <c r="B127" t="s">
        <v>82</v>
      </c>
      <c r="C127">
        <v>4</v>
      </c>
      <c r="D127">
        <v>0.193604</v>
      </c>
      <c r="E127" t="s">
        <v>103</v>
      </c>
      <c r="F127">
        <v>0.20302724324324301</v>
      </c>
    </row>
    <row r="128" spans="1:6" x14ac:dyDescent="0.25">
      <c r="A128" t="s">
        <v>84</v>
      </c>
      <c r="B128" t="s">
        <v>86</v>
      </c>
      <c r="C128">
        <v>4</v>
      </c>
      <c r="D128">
        <v>0.16297300000000001</v>
      </c>
      <c r="E128" t="s">
        <v>104</v>
      </c>
      <c r="F128">
        <v>0.146937635135135</v>
      </c>
    </row>
    <row r="129" spans="1:6" x14ac:dyDescent="0.25">
      <c r="A129" t="s">
        <v>84</v>
      </c>
      <c r="B129" t="s">
        <v>88</v>
      </c>
      <c r="C129">
        <v>4</v>
      </c>
      <c r="D129">
        <v>2.6393900000000001E-2</v>
      </c>
      <c r="E129" t="s">
        <v>105</v>
      </c>
      <c r="F129">
        <v>2.4312643243243202E-2</v>
      </c>
    </row>
    <row r="130" spans="1:6" x14ac:dyDescent="0.25">
      <c r="A130" t="s">
        <v>84</v>
      </c>
      <c r="B130" t="s">
        <v>90</v>
      </c>
      <c r="C130">
        <v>4</v>
      </c>
      <c r="D130">
        <v>2.2370000000000001E-2</v>
      </c>
      <c r="E130" t="s">
        <v>106</v>
      </c>
      <c r="F130">
        <v>2.4384209459459301E-2</v>
      </c>
    </row>
    <row r="131" spans="1:6" x14ac:dyDescent="0.25">
      <c r="A131" t="s">
        <v>86</v>
      </c>
      <c r="B131" t="s">
        <v>80</v>
      </c>
      <c r="C131">
        <v>4</v>
      </c>
      <c r="D131">
        <v>3.7484299999999998E-2</v>
      </c>
      <c r="E131" t="s">
        <v>107</v>
      </c>
      <c r="F131">
        <v>3.8859905405405001E-2</v>
      </c>
    </row>
    <row r="132" spans="1:6" x14ac:dyDescent="0.25">
      <c r="A132" t="s">
        <v>86</v>
      </c>
      <c r="B132" t="s">
        <v>82</v>
      </c>
      <c r="C132">
        <v>4</v>
      </c>
      <c r="D132">
        <v>0.120964</v>
      </c>
      <c r="E132" t="s">
        <v>108</v>
      </c>
      <c r="F132">
        <v>0.129683878378378</v>
      </c>
    </row>
    <row r="133" spans="1:6" x14ac:dyDescent="0.25">
      <c r="A133" t="s">
        <v>86</v>
      </c>
      <c r="B133" t="s">
        <v>84</v>
      </c>
      <c r="C133">
        <v>4</v>
      </c>
      <c r="D133">
        <v>0.320461</v>
      </c>
      <c r="E133" t="s">
        <v>109</v>
      </c>
      <c r="F133">
        <v>0.33134397297297302</v>
      </c>
    </row>
    <row r="134" spans="1:6" x14ac:dyDescent="0.25">
      <c r="A134" t="s">
        <v>86</v>
      </c>
      <c r="B134" t="s">
        <v>88</v>
      </c>
      <c r="C134">
        <v>4</v>
      </c>
      <c r="D134">
        <v>0.122029</v>
      </c>
      <c r="E134" t="s">
        <v>110</v>
      </c>
      <c r="F134">
        <v>0.11618187702702699</v>
      </c>
    </row>
    <row r="135" spans="1:6" x14ac:dyDescent="0.25">
      <c r="A135" t="s">
        <v>86</v>
      </c>
      <c r="B135" t="s">
        <v>90</v>
      </c>
      <c r="C135">
        <v>4</v>
      </c>
      <c r="D135">
        <v>0.10832799999999999</v>
      </c>
      <c r="E135" t="s">
        <v>111</v>
      </c>
      <c r="F135">
        <v>0.122378547297297</v>
      </c>
    </row>
    <row r="136" spans="1:6" x14ac:dyDescent="0.25">
      <c r="A136" t="s">
        <v>88</v>
      </c>
      <c r="B136" t="s">
        <v>80</v>
      </c>
      <c r="C136">
        <v>4</v>
      </c>
      <c r="D136">
        <v>5.3570099999999997E-3</v>
      </c>
      <c r="E136" t="s">
        <v>112</v>
      </c>
      <c r="F136">
        <v>5.9423993243240998E-3</v>
      </c>
    </row>
    <row r="137" spans="1:6" x14ac:dyDescent="0.25">
      <c r="A137" t="s">
        <v>88</v>
      </c>
      <c r="B137" t="s">
        <v>82</v>
      </c>
      <c r="C137">
        <v>4</v>
      </c>
      <c r="D137">
        <v>3.1087699999999999E-2</v>
      </c>
      <c r="E137" t="s">
        <v>113</v>
      </c>
      <c r="F137">
        <v>3.6031654054054403E-2</v>
      </c>
    </row>
    <row r="138" spans="1:6" x14ac:dyDescent="0.25">
      <c r="A138" t="s">
        <v>88</v>
      </c>
      <c r="B138" t="s">
        <v>84</v>
      </c>
      <c r="C138">
        <v>4</v>
      </c>
      <c r="D138">
        <v>9.2289499999999997E-2</v>
      </c>
      <c r="E138" t="s">
        <v>114</v>
      </c>
      <c r="F138">
        <v>0.102712675675676</v>
      </c>
    </row>
    <row r="139" spans="1:6" x14ac:dyDescent="0.25">
      <c r="A139" t="s">
        <v>88</v>
      </c>
      <c r="B139" t="s">
        <v>86</v>
      </c>
      <c r="C139">
        <v>4</v>
      </c>
      <c r="D139">
        <v>0.21518399999999999</v>
      </c>
      <c r="E139" t="s">
        <v>115</v>
      </c>
      <c r="F139">
        <v>0.21315383783783801</v>
      </c>
    </row>
    <row r="140" spans="1:6" x14ac:dyDescent="0.25">
      <c r="A140" t="s">
        <v>88</v>
      </c>
      <c r="B140" t="s">
        <v>90</v>
      </c>
      <c r="C140">
        <v>4</v>
      </c>
      <c r="D140">
        <v>2.8459999999999999E-2</v>
      </c>
      <c r="E140" t="s">
        <v>116</v>
      </c>
      <c r="F140">
        <v>3.6024243243243097E-2</v>
      </c>
    </row>
    <row r="141" spans="1:6" x14ac:dyDescent="0.25">
      <c r="A141" t="s">
        <v>90</v>
      </c>
      <c r="B141" t="s">
        <v>80</v>
      </c>
      <c r="C141">
        <v>4</v>
      </c>
      <c r="D141">
        <v>2.4952300000000002E-3</v>
      </c>
      <c r="E141" t="s">
        <v>117</v>
      </c>
      <c r="F141">
        <v>3.4452008108107101E-3</v>
      </c>
    </row>
    <row r="142" spans="1:6" x14ac:dyDescent="0.25">
      <c r="A142" t="s">
        <v>90</v>
      </c>
      <c r="B142" t="s">
        <v>82</v>
      </c>
      <c r="C142">
        <v>4</v>
      </c>
      <c r="D142">
        <v>1.49897E-2</v>
      </c>
      <c r="E142" t="s">
        <v>118</v>
      </c>
      <c r="F142">
        <v>2.1687098648648401E-2</v>
      </c>
    </row>
    <row r="143" spans="1:6" x14ac:dyDescent="0.25">
      <c r="A143" t="s">
        <v>90</v>
      </c>
      <c r="B143" t="s">
        <v>84</v>
      </c>
      <c r="C143">
        <v>4</v>
      </c>
      <c r="D143">
        <v>4.50604E-2</v>
      </c>
      <c r="E143" t="s">
        <v>119</v>
      </c>
      <c r="F143">
        <v>6.1737882432432299E-2</v>
      </c>
    </row>
    <row r="144" spans="1:6" x14ac:dyDescent="0.25">
      <c r="A144" t="s">
        <v>90</v>
      </c>
      <c r="B144" t="s">
        <v>86</v>
      </c>
      <c r="C144">
        <v>4</v>
      </c>
      <c r="D144">
        <v>0.113111</v>
      </c>
      <c r="E144" t="s">
        <v>120</v>
      </c>
      <c r="F144">
        <v>0.131877667567567</v>
      </c>
    </row>
    <row r="145" spans="1:6" x14ac:dyDescent="0.25">
      <c r="A145" t="s">
        <v>90</v>
      </c>
      <c r="B145" t="s">
        <v>88</v>
      </c>
      <c r="C145">
        <v>4</v>
      </c>
      <c r="D145">
        <v>4.64421E-2</v>
      </c>
      <c r="E145" t="s">
        <v>121</v>
      </c>
      <c r="F145">
        <v>4.6832087837837801E-2</v>
      </c>
    </row>
    <row r="146" spans="1:6" x14ac:dyDescent="0.25">
      <c r="A146" t="s">
        <v>80</v>
      </c>
      <c r="B146" t="s">
        <v>80</v>
      </c>
      <c r="C146">
        <v>5</v>
      </c>
      <c r="D146">
        <v>0.744367</v>
      </c>
      <c r="E146" t="s">
        <v>81</v>
      </c>
      <c r="F146">
        <v>0.76479101351351397</v>
      </c>
    </row>
    <row r="147" spans="1:6" x14ac:dyDescent="0.25">
      <c r="A147" t="s">
        <v>82</v>
      </c>
      <c r="B147" t="s">
        <v>82</v>
      </c>
      <c r="C147">
        <v>5</v>
      </c>
      <c r="D147">
        <v>0.191575</v>
      </c>
      <c r="E147" t="s">
        <v>83</v>
      </c>
      <c r="F147">
        <v>0.20332733783783799</v>
      </c>
    </row>
    <row r="148" spans="1:6" x14ac:dyDescent="0.25">
      <c r="A148" t="s">
        <v>84</v>
      </c>
      <c r="B148" t="s">
        <v>84</v>
      </c>
      <c r="C148">
        <v>5</v>
      </c>
      <c r="D148">
        <v>0.48621599999999998</v>
      </c>
      <c r="E148" t="s">
        <v>85</v>
      </c>
      <c r="F148">
        <v>0.489800752252252</v>
      </c>
    </row>
    <row r="149" spans="1:6" x14ac:dyDescent="0.25">
      <c r="A149" t="s">
        <v>86</v>
      </c>
      <c r="B149" t="s">
        <v>86</v>
      </c>
      <c r="C149">
        <v>5</v>
      </c>
      <c r="D149">
        <v>0.29073300000000002</v>
      </c>
      <c r="E149" t="s">
        <v>87</v>
      </c>
      <c r="F149">
        <v>0.246504689189189</v>
      </c>
    </row>
    <row r="150" spans="1:6" x14ac:dyDescent="0.25">
      <c r="A150" t="s">
        <v>88</v>
      </c>
      <c r="B150" t="s">
        <v>88</v>
      </c>
      <c r="C150">
        <v>5</v>
      </c>
      <c r="D150">
        <v>0.62762200000000001</v>
      </c>
      <c r="E150" t="s">
        <v>89</v>
      </c>
      <c r="F150">
        <v>0.58716863513513495</v>
      </c>
    </row>
    <row r="151" spans="1:6" x14ac:dyDescent="0.25">
      <c r="A151" t="s">
        <v>90</v>
      </c>
      <c r="B151" t="s">
        <v>90</v>
      </c>
      <c r="C151">
        <v>5</v>
      </c>
      <c r="D151">
        <v>0.77790199999999998</v>
      </c>
      <c r="E151" t="s">
        <v>91</v>
      </c>
      <c r="F151">
        <v>0.71803449549549503</v>
      </c>
    </row>
    <row r="152" spans="1:6" x14ac:dyDescent="0.25">
      <c r="A152" t="s">
        <v>80</v>
      </c>
      <c r="B152" t="s">
        <v>82</v>
      </c>
      <c r="C152">
        <v>5</v>
      </c>
      <c r="D152">
        <v>7.6349600000000004E-2</v>
      </c>
      <c r="E152" t="s">
        <v>92</v>
      </c>
      <c r="F152">
        <v>7.5220227477477794E-2</v>
      </c>
    </row>
    <row r="153" spans="1:6" x14ac:dyDescent="0.25">
      <c r="A153" t="s">
        <v>80</v>
      </c>
      <c r="B153" t="s">
        <v>84</v>
      </c>
      <c r="C153">
        <v>5</v>
      </c>
      <c r="D153">
        <v>0.149227</v>
      </c>
      <c r="E153" t="s">
        <v>93</v>
      </c>
      <c r="F153">
        <v>0.13413909639639601</v>
      </c>
    </row>
    <row r="154" spans="1:6" x14ac:dyDescent="0.25">
      <c r="A154" t="s">
        <v>80</v>
      </c>
      <c r="B154" t="s">
        <v>86</v>
      </c>
      <c r="C154">
        <v>5</v>
      </c>
      <c r="D154">
        <v>2.6232200000000001E-2</v>
      </c>
      <c r="E154" t="s">
        <v>94</v>
      </c>
      <c r="F154">
        <v>2.2146573423423199E-2</v>
      </c>
    </row>
    <row r="155" spans="1:6" x14ac:dyDescent="0.25">
      <c r="A155" t="s">
        <v>80</v>
      </c>
      <c r="B155" t="s">
        <v>88</v>
      </c>
      <c r="C155">
        <v>5</v>
      </c>
      <c r="D155">
        <v>2.09756E-3</v>
      </c>
      <c r="E155" t="s">
        <v>95</v>
      </c>
      <c r="F155">
        <v>1.8481131981983999E-3</v>
      </c>
    </row>
    <row r="156" spans="1:6" x14ac:dyDescent="0.25">
      <c r="A156" t="s">
        <v>80</v>
      </c>
      <c r="B156" t="s">
        <v>90</v>
      </c>
      <c r="C156">
        <v>5</v>
      </c>
      <c r="D156">
        <v>1.7264699999999999E-3</v>
      </c>
      <c r="E156" t="s">
        <v>96</v>
      </c>
      <c r="F156">
        <v>1.85472765765746E-3</v>
      </c>
    </row>
    <row r="157" spans="1:6" x14ac:dyDescent="0.25">
      <c r="A157" t="s">
        <v>82</v>
      </c>
      <c r="B157" t="s">
        <v>80</v>
      </c>
      <c r="C157">
        <v>5</v>
      </c>
      <c r="D157">
        <v>0.13718900000000001</v>
      </c>
      <c r="E157" t="s">
        <v>97</v>
      </c>
      <c r="F157">
        <v>0.14215233333333299</v>
      </c>
    </row>
    <row r="158" spans="1:6" x14ac:dyDescent="0.25">
      <c r="A158" t="s">
        <v>82</v>
      </c>
      <c r="B158" t="s">
        <v>84</v>
      </c>
      <c r="C158">
        <v>5</v>
      </c>
      <c r="D158">
        <v>0.47871000000000002</v>
      </c>
      <c r="E158" t="s">
        <v>98</v>
      </c>
      <c r="F158">
        <v>0.47852240540540503</v>
      </c>
    </row>
    <row r="159" spans="1:6" x14ac:dyDescent="0.25">
      <c r="A159" t="s">
        <v>82</v>
      </c>
      <c r="B159" t="s">
        <v>86</v>
      </c>
      <c r="C159">
        <v>5</v>
      </c>
      <c r="D159">
        <v>0.15211</v>
      </c>
      <c r="E159" t="s">
        <v>99</v>
      </c>
      <c r="F159">
        <v>0.13421482432432399</v>
      </c>
    </row>
    <row r="160" spans="1:6" x14ac:dyDescent="0.25">
      <c r="A160" t="s">
        <v>82</v>
      </c>
      <c r="B160" t="s">
        <v>88</v>
      </c>
      <c r="C160">
        <v>5</v>
      </c>
      <c r="D160">
        <v>2.1953500000000001E-2</v>
      </c>
      <c r="E160" t="s">
        <v>100</v>
      </c>
      <c r="F160">
        <v>2.04514400900901E-2</v>
      </c>
    </row>
    <row r="161" spans="1:6" x14ac:dyDescent="0.25">
      <c r="A161" t="s">
        <v>82</v>
      </c>
      <c r="B161" t="s">
        <v>90</v>
      </c>
      <c r="C161">
        <v>5</v>
      </c>
      <c r="D161">
        <v>1.84619E-2</v>
      </c>
      <c r="E161" t="s">
        <v>101</v>
      </c>
      <c r="F161">
        <v>2.1331430630631198E-2</v>
      </c>
    </row>
    <row r="162" spans="1:6" x14ac:dyDescent="0.25">
      <c r="A162" t="s">
        <v>84</v>
      </c>
      <c r="B162" t="s">
        <v>80</v>
      </c>
      <c r="C162">
        <v>5</v>
      </c>
      <c r="D162">
        <v>0.108443</v>
      </c>
      <c r="E162" t="s">
        <v>102</v>
      </c>
      <c r="F162">
        <v>0.10755998198198199</v>
      </c>
    </row>
    <row r="163" spans="1:6" x14ac:dyDescent="0.25">
      <c r="A163" t="s">
        <v>84</v>
      </c>
      <c r="B163" t="s">
        <v>82</v>
      </c>
      <c r="C163">
        <v>5</v>
      </c>
      <c r="D163">
        <v>0.193604</v>
      </c>
      <c r="E163" t="s">
        <v>103</v>
      </c>
      <c r="F163">
        <v>0.20634212612612601</v>
      </c>
    </row>
    <row r="164" spans="1:6" x14ac:dyDescent="0.25">
      <c r="A164" t="s">
        <v>84</v>
      </c>
      <c r="B164" t="s">
        <v>86</v>
      </c>
      <c r="C164">
        <v>5</v>
      </c>
      <c r="D164">
        <v>0.16297300000000001</v>
      </c>
      <c r="E164" t="s">
        <v>104</v>
      </c>
      <c r="F164">
        <v>0.14421031081081101</v>
      </c>
    </row>
    <row r="165" spans="1:6" x14ac:dyDescent="0.25">
      <c r="A165" t="s">
        <v>84</v>
      </c>
      <c r="B165" t="s">
        <v>88</v>
      </c>
      <c r="C165">
        <v>5</v>
      </c>
      <c r="D165">
        <v>2.6393900000000001E-2</v>
      </c>
      <c r="E165" t="s">
        <v>105</v>
      </c>
      <c r="F165">
        <v>2.5259992792792701E-2</v>
      </c>
    </row>
    <row r="166" spans="1:6" x14ac:dyDescent="0.25">
      <c r="A166" t="s">
        <v>84</v>
      </c>
      <c r="B166" t="s">
        <v>90</v>
      </c>
      <c r="C166">
        <v>5</v>
      </c>
      <c r="D166">
        <v>2.2370000000000001E-2</v>
      </c>
      <c r="E166" t="s">
        <v>106</v>
      </c>
      <c r="F166">
        <v>2.6826673423423202E-2</v>
      </c>
    </row>
    <row r="167" spans="1:6" x14ac:dyDescent="0.25">
      <c r="A167" t="s">
        <v>86</v>
      </c>
      <c r="B167" t="s">
        <v>80</v>
      </c>
      <c r="C167">
        <v>5</v>
      </c>
      <c r="D167">
        <v>3.7484299999999998E-2</v>
      </c>
      <c r="E167" t="s">
        <v>107</v>
      </c>
      <c r="F167">
        <v>4.3237999099098701E-2</v>
      </c>
    </row>
    <row r="168" spans="1:6" x14ac:dyDescent="0.25">
      <c r="A168" t="s">
        <v>86</v>
      </c>
      <c r="B168" t="s">
        <v>82</v>
      </c>
      <c r="C168">
        <v>5</v>
      </c>
      <c r="D168">
        <v>0.120964</v>
      </c>
      <c r="E168" t="s">
        <v>108</v>
      </c>
      <c r="F168">
        <v>0.13927410360360401</v>
      </c>
    </row>
    <row r="169" spans="1:6" x14ac:dyDescent="0.25">
      <c r="A169" t="s">
        <v>86</v>
      </c>
      <c r="B169" t="s">
        <v>84</v>
      </c>
      <c r="C169">
        <v>5</v>
      </c>
      <c r="D169">
        <v>0.320461</v>
      </c>
      <c r="E169" t="s">
        <v>109</v>
      </c>
      <c r="F169">
        <v>0.34354083783783801</v>
      </c>
    </row>
    <row r="170" spans="1:6" x14ac:dyDescent="0.25">
      <c r="A170" t="s">
        <v>86</v>
      </c>
      <c r="B170" t="s">
        <v>88</v>
      </c>
      <c r="C170">
        <v>5</v>
      </c>
      <c r="D170">
        <v>0.122029</v>
      </c>
      <c r="E170" t="s">
        <v>110</v>
      </c>
      <c r="F170">
        <v>0.10914877882882899</v>
      </c>
    </row>
    <row r="171" spans="1:6" x14ac:dyDescent="0.25">
      <c r="A171" t="s">
        <v>86</v>
      </c>
      <c r="B171" t="s">
        <v>90</v>
      </c>
      <c r="C171">
        <v>5</v>
      </c>
      <c r="D171">
        <v>0.10832799999999999</v>
      </c>
      <c r="E171" t="s">
        <v>111</v>
      </c>
      <c r="F171">
        <v>0.11829320045045</v>
      </c>
    </row>
    <row r="172" spans="1:6" x14ac:dyDescent="0.25">
      <c r="A172" t="s">
        <v>88</v>
      </c>
      <c r="B172" t="s">
        <v>80</v>
      </c>
      <c r="C172">
        <v>5</v>
      </c>
      <c r="D172">
        <v>5.3570099999999997E-3</v>
      </c>
      <c r="E172" t="s">
        <v>112</v>
      </c>
      <c r="F172">
        <v>7.2844776126123802E-3</v>
      </c>
    </row>
    <row r="173" spans="1:6" x14ac:dyDescent="0.25">
      <c r="A173" t="s">
        <v>88</v>
      </c>
      <c r="B173" t="s">
        <v>82</v>
      </c>
      <c r="C173">
        <v>5</v>
      </c>
      <c r="D173">
        <v>3.1087699999999999E-2</v>
      </c>
      <c r="E173" t="s">
        <v>113</v>
      </c>
      <c r="F173">
        <v>4.2628257657658E-2</v>
      </c>
    </row>
    <row r="174" spans="1:6" x14ac:dyDescent="0.25">
      <c r="A174" t="s">
        <v>88</v>
      </c>
      <c r="B174" t="s">
        <v>84</v>
      </c>
      <c r="C174">
        <v>5</v>
      </c>
      <c r="D174">
        <v>9.2289499999999997E-2</v>
      </c>
      <c r="E174" t="s">
        <v>114</v>
      </c>
      <c r="F174">
        <v>0.12016805405405399</v>
      </c>
    </row>
    <row r="175" spans="1:6" x14ac:dyDescent="0.25">
      <c r="A175" t="s">
        <v>88</v>
      </c>
      <c r="B175" t="s">
        <v>86</v>
      </c>
      <c r="C175">
        <v>5</v>
      </c>
      <c r="D175">
        <v>0.21518399999999999</v>
      </c>
      <c r="E175" t="s">
        <v>115</v>
      </c>
      <c r="F175">
        <v>0.20303102702702699</v>
      </c>
    </row>
    <row r="176" spans="1:6" x14ac:dyDescent="0.25">
      <c r="A176" t="s">
        <v>88</v>
      </c>
      <c r="B176" t="s">
        <v>90</v>
      </c>
      <c r="C176">
        <v>5</v>
      </c>
      <c r="D176">
        <v>2.8459999999999999E-2</v>
      </c>
      <c r="E176" t="s">
        <v>116</v>
      </c>
      <c r="F176">
        <v>3.9720059459459403E-2</v>
      </c>
    </row>
    <row r="177" spans="1:6" x14ac:dyDescent="0.25">
      <c r="A177" t="s">
        <v>90</v>
      </c>
      <c r="B177" t="s">
        <v>80</v>
      </c>
      <c r="C177">
        <v>5</v>
      </c>
      <c r="D177">
        <v>2.4952300000000002E-3</v>
      </c>
      <c r="E177" t="s">
        <v>117</v>
      </c>
      <c r="F177">
        <v>4.5177615315314104E-3</v>
      </c>
    </row>
    <row r="178" spans="1:6" x14ac:dyDescent="0.25">
      <c r="A178" t="s">
        <v>90</v>
      </c>
      <c r="B178" t="s">
        <v>82</v>
      </c>
      <c r="C178">
        <v>5</v>
      </c>
      <c r="D178">
        <v>1.49897E-2</v>
      </c>
      <c r="E178" t="s">
        <v>118</v>
      </c>
      <c r="F178">
        <v>2.72517752252249E-2</v>
      </c>
    </row>
    <row r="179" spans="1:6" x14ac:dyDescent="0.25">
      <c r="A179" t="s">
        <v>90</v>
      </c>
      <c r="B179" t="s">
        <v>84</v>
      </c>
      <c r="C179">
        <v>5</v>
      </c>
      <c r="D179">
        <v>4.50604E-2</v>
      </c>
      <c r="E179" t="s">
        <v>119</v>
      </c>
      <c r="F179">
        <v>7.7241411261261106E-2</v>
      </c>
    </row>
    <row r="180" spans="1:6" x14ac:dyDescent="0.25">
      <c r="A180" t="s">
        <v>90</v>
      </c>
      <c r="B180" t="s">
        <v>86</v>
      </c>
      <c r="C180">
        <v>5</v>
      </c>
      <c r="D180">
        <v>0.113111</v>
      </c>
      <c r="E180" t="s">
        <v>120</v>
      </c>
      <c r="F180">
        <v>0.129034105405405</v>
      </c>
    </row>
    <row r="181" spans="1:6" x14ac:dyDescent="0.25">
      <c r="A181" t="s">
        <v>90</v>
      </c>
      <c r="B181" t="s">
        <v>88</v>
      </c>
      <c r="C181">
        <v>5</v>
      </c>
      <c r="D181">
        <v>4.64421E-2</v>
      </c>
      <c r="E181" t="s">
        <v>121</v>
      </c>
      <c r="F181">
        <v>4.3920443693693703E-2</v>
      </c>
    </row>
    <row r="182" spans="1:6" x14ac:dyDescent="0.25">
      <c r="A182" t="s">
        <v>80</v>
      </c>
      <c r="B182" t="s">
        <v>80</v>
      </c>
      <c r="C182">
        <v>6</v>
      </c>
      <c r="D182">
        <v>0.744367</v>
      </c>
      <c r="E182" t="s">
        <v>81</v>
      </c>
      <c r="F182">
        <v>0.76987860810810804</v>
      </c>
    </row>
    <row r="183" spans="1:6" x14ac:dyDescent="0.25">
      <c r="A183" t="s">
        <v>82</v>
      </c>
      <c r="B183" t="s">
        <v>82</v>
      </c>
      <c r="C183">
        <v>6</v>
      </c>
      <c r="D183">
        <v>0.191575</v>
      </c>
      <c r="E183" t="s">
        <v>83</v>
      </c>
      <c r="F183">
        <v>0.20607720270270299</v>
      </c>
    </row>
    <row r="184" spans="1:6" x14ac:dyDescent="0.25">
      <c r="A184" t="s">
        <v>84</v>
      </c>
      <c r="B184" t="s">
        <v>84</v>
      </c>
      <c r="C184">
        <v>6</v>
      </c>
      <c r="D184">
        <v>0.48621599999999998</v>
      </c>
      <c r="E184" t="s">
        <v>85</v>
      </c>
      <c r="F184">
        <v>0.48668751801801802</v>
      </c>
    </row>
    <row r="185" spans="1:6" x14ac:dyDescent="0.25">
      <c r="A185" t="s">
        <v>86</v>
      </c>
      <c r="B185" t="s">
        <v>86</v>
      </c>
      <c r="C185">
        <v>6</v>
      </c>
      <c r="D185">
        <v>0.29073300000000002</v>
      </c>
      <c r="E185" t="s">
        <v>87</v>
      </c>
      <c r="F185">
        <v>0.231458013513514</v>
      </c>
    </row>
    <row r="186" spans="1:6" x14ac:dyDescent="0.25">
      <c r="A186" t="s">
        <v>88</v>
      </c>
      <c r="B186" t="s">
        <v>88</v>
      </c>
      <c r="C186">
        <v>6</v>
      </c>
      <c r="D186">
        <v>0.62762200000000001</v>
      </c>
      <c r="E186" t="s">
        <v>89</v>
      </c>
      <c r="F186">
        <v>0.56820158108108099</v>
      </c>
    </row>
    <row r="187" spans="1:6" x14ac:dyDescent="0.25">
      <c r="A187" t="s">
        <v>90</v>
      </c>
      <c r="B187" t="s">
        <v>90</v>
      </c>
      <c r="C187">
        <v>6</v>
      </c>
      <c r="D187">
        <v>0.77790199999999998</v>
      </c>
      <c r="E187" t="s">
        <v>91</v>
      </c>
      <c r="F187">
        <v>0.70164896396396403</v>
      </c>
    </row>
    <row r="188" spans="1:6" x14ac:dyDescent="0.25">
      <c r="A188" t="s">
        <v>80</v>
      </c>
      <c r="B188" t="s">
        <v>82</v>
      </c>
      <c r="C188">
        <v>6</v>
      </c>
      <c r="D188">
        <v>7.6349600000000004E-2</v>
      </c>
      <c r="E188" t="s">
        <v>92</v>
      </c>
      <c r="F188">
        <v>7.6688869819820094E-2</v>
      </c>
    </row>
    <row r="189" spans="1:6" x14ac:dyDescent="0.25">
      <c r="A189" t="s">
        <v>80</v>
      </c>
      <c r="B189" t="s">
        <v>84</v>
      </c>
      <c r="C189">
        <v>6</v>
      </c>
      <c r="D189">
        <v>0.149227</v>
      </c>
      <c r="E189" t="s">
        <v>93</v>
      </c>
      <c r="F189">
        <v>0.12796447117117099</v>
      </c>
    </row>
    <row r="190" spans="1:6" x14ac:dyDescent="0.25">
      <c r="A190" t="s">
        <v>80</v>
      </c>
      <c r="B190" t="s">
        <v>86</v>
      </c>
      <c r="C190">
        <v>6</v>
      </c>
      <c r="D190">
        <v>2.6232200000000001E-2</v>
      </c>
      <c r="E190" t="s">
        <v>94</v>
      </c>
      <c r="F190">
        <v>2.1666837387387099E-2</v>
      </c>
    </row>
    <row r="191" spans="1:6" x14ac:dyDescent="0.25">
      <c r="A191" t="s">
        <v>80</v>
      </c>
      <c r="B191" t="s">
        <v>88</v>
      </c>
      <c r="C191">
        <v>6</v>
      </c>
      <c r="D191">
        <v>2.09756E-3</v>
      </c>
      <c r="E191" t="s">
        <v>95</v>
      </c>
      <c r="F191">
        <v>1.85861058558581E-3</v>
      </c>
    </row>
    <row r="192" spans="1:6" x14ac:dyDescent="0.25">
      <c r="A192" t="s">
        <v>80</v>
      </c>
      <c r="B192" t="s">
        <v>90</v>
      </c>
      <c r="C192">
        <v>6</v>
      </c>
      <c r="D192">
        <v>1.7264699999999999E-3</v>
      </c>
      <c r="E192" t="s">
        <v>96</v>
      </c>
      <c r="F192">
        <v>1.94241126126109E-3</v>
      </c>
    </row>
    <row r="193" spans="1:6" x14ac:dyDescent="0.25">
      <c r="A193" t="s">
        <v>82</v>
      </c>
      <c r="B193" t="s">
        <v>80</v>
      </c>
      <c r="C193">
        <v>6</v>
      </c>
      <c r="D193">
        <v>0.13718900000000001</v>
      </c>
      <c r="E193" t="s">
        <v>97</v>
      </c>
      <c r="F193">
        <v>0.14768166666666699</v>
      </c>
    </row>
    <row r="194" spans="1:6" x14ac:dyDescent="0.25">
      <c r="A194" t="s">
        <v>82</v>
      </c>
      <c r="B194" t="s">
        <v>84</v>
      </c>
      <c r="C194">
        <v>6</v>
      </c>
      <c r="D194">
        <v>0.47871000000000002</v>
      </c>
      <c r="E194" t="s">
        <v>98</v>
      </c>
      <c r="F194">
        <v>0.472030243243243</v>
      </c>
    </row>
    <row r="195" spans="1:6" x14ac:dyDescent="0.25">
      <c r="A195" t="s">
        <v>82</v>
      </c>
      <c r="B195" t="s">
        <v>86</v>
      </c>
      <c r="C195">
        <v>6</v>
      </c>
      <c r="D195">
        <v>0.15211</v>
      </c>
      <c r="E195" t="s">
        <v>99</v>
      </c>
      <c r="F195">
        <v>0.131110094594594</v>
      </c>
    </row>
    <row r="196" spans="1:6" x14ac:dyDescent="0.25">
      <c r="A196" t="s">
        <v>82</v>
      </c>
      <c r="B196" t="s">
        <v>88</v>
      </c>
      <c r="C196">
        <v>6</v>
      </c>
      <c r="D196">
        <v>2.1953500000000001E-2</v>
      </c>
      <c r="E196" t="s">
        <v>100</v>
      </c>
      <c r="F196">
        <v>2.0647370720720801E-2</v>
      </c>
    </row>
    <row r="197" spans="1:6" x14ac:dyDescent="0.25">
      <c r="A197" t="s">
        <v>82</v>
      </c>
      <c r="B197" t="s">
        <v>90</v>
      </c>
      <c r="C197">
        <v>6</v>
      </c>
      <c r="D197">
        <v>1.84619E-2</v>
      </c>
      <c r="E197" t="s">
        <v>101</v>
      </c>
      <c r="F197">
        <v>2.2453245045045599E-2</v>
      </c>
    </row>
    <row r="198" spans="1:6" x14ac:dyDescent="0.25">
      <c r="A198" t="s">
        <v>84</v>
      </c>
      <c r="B198" t="s">
        <v>80</v>
      </c>
      <c r="C198">
        <v>6</v>
      </c>
      <c r="D198">
        <v>0.108443</v>
      </c>
      <c r="E198" t="s">
        <v>102</v>
      </c>
      <c r="F198">
        <v>0.106695855855856</v>
      </c>
    </row>
    <row r="199" spans="1:6" x14ac:dyDescent="0.25">
      <c r="A199" t="s">
        <v>84</v>
      </c>
      <c r="B199" t="s">
        <v>82</v>
      </c>
      <c r="C199">
        <v>6</v>
      </c>
      <c r="D199">
        <v>0.193604</v>
      </c>
      <c r="E199" t="s">
        <v>103</v>
      </c>
      <c r="F199">
        <v>0.20965700900900899</v>
      </c>
    </row>
    <row r="200" spans="1:6" x14ac:dyDescent="0.25">
      <c r="A200" t="s">
        <v>84</v>
      </c>
      <c r="B200" t="s">
        <v>86</v>
      </c>
      <c r="C200">
        <v>6</v>
      </c>
      <c r="D200">
        <v>0.16297300000000001</v>
      </c>
      <c r="E200" t="s">
        <v>104</v>
      </c>
      <c r="F200">
        <v>0.141482986486486</v>
      </c>
    </row>
    <row r="201" spans="1:6" x14ac:dyDescent="0.25">
      <c r="A201" t="s">
        <v>84</v>
      </c>
      <c r="B201" t="s">
        <v>88</v>
      </c>
      <c r="C201">
        <v>6</v>
      </c>
      <c r="D201">
        <v>2.6393900000000001E-2</v>
      </c>
      <c r="E201" t="s">
        <v>105</v>
      </c>
      <c r="F201">
        <v>2.6207342342342298E-2</v>
      </c>
    </row>
    <row r="202" spans="1:6" x14ac:dyDescent="0.25">
      <c r="A202" t="s">
        <v>84</v>
      </c>
      <c r="B202" t="s">
        <v>90</v>
      </c>
      <c r="C202">
        <v>6</v>
      </c>
      <c r="D202">
        <v>2.2370000000000001E-2</v>
      </c>
      <c r="E202" t="s">
        <v>106</v>
      </c>
      <c r="F202">
        <v>2.9269137387387199E-2</v>
      </c>
    </row>
    <row r="203" spans="1:6" x14ac:dyDescent="0.25">
      <c r="A203" t="s">
        <v>86</v>
      </c>
      <c r="B203" t="s">
        <v>80</v>
      </c>
      <c r="C203">
        <v>6</v>
      </c>
      <c r="D203">
        <v>3.7484299999999998E-2</v>
      </c>
      <c r="E203" t="s">
        <v>107</v>
      </c>
      <c r="F203">
        <v>4.76160927927924E-2</v>
      </c>
    </row>
    <row r="204" spans="1:6" x14ac:dyDescent="0.25">
      <c r="A204" t="s">
        <v>86</v>
      </c>
      <c r="B204" t="s">
        <v>82</v>
      </c>
      <c r="C204">
        <v>6</v>
      </c>
      <c r="D204">
        <v>0.120964</v>
      </c>
      <c r="E204" t="s">
        <v>108</v>
      </c>
      <c r="F204">
        <v>0.148864328828829</v>
      </c>
    </row>
    <row r="205" spans="1:6" x14ac:dyDescent="0.25">
      <c r="A205" t="s">
        <v>86</v>
      </c>
      <c r="B205" t="s">
        <v>84</v>
      </c>
      <c r="C205">
        <v>6</v>
      </c>
      <c r="D205">
        <v>0.320461</v>
      </c>
      <c r="E205" t="s">
        <v>109</v>
      </c>
      <c r="F205">
        <v>0.355737702702703</v>
      </c>
    </row>
    <row r="206" spans="1:6" x14ac:dyDescent="0.25">
      <c r="A206" t="s">
        <v>86</v>
      </c>
      <c r="B206" t="s">
        <v>88</v>
      </c>
      <c r="C206">
        <v>6</v>
      </c>
      <c r="D206">
        <v>0.122029</v>
      </c>
      <c r="E206" t="s">
        <v>110</v>
      </c>
      <c r="F206">
        <v>0.10211568063063101</v>
      </c>
    </row>
    <row r="207" spans="1:6" x14ac:dyDescent="0.25">
      <c r="A207" t="s">
        <v>86</v>
      </c>
      <c r="B207" t="s">
        <v>90</v>
      </c>
      <c r="C207">
        <v>6</v>
      </c>
      <c r="D207">
        <v>0.10832799999999999</v>
      </c>
      <c r="E207" t="s">
        <v>111</v>
      </c>
      <c r="F207">
        <v>0.114207853603603</v>
      </c>
    </row>
    <row r="208" spans="1:6" x14ac:dyDescent="0.25">
      <c r="A208" t="s">
        <v>88</v>
      </c>
      <c r="B208" t="s">
        <v>80</v>
      </c>
      <c r="C208">
        <v>6</v>
      </c>
      <c r="D208">
        <v>5.3570099999999997E-3</v>
      </c>
      <c r="E208" t="s">
        <v>112</v>
      </c>
      <c r="F208">
        <v>8.6265559009006693E-3</v>
      </c>
    </row>
    <row r="209" spans="1:6" x14ac:dyDescent="0.25">
      <c r="A209" t="s">
        <v>88</v>
      </c>
      <c r="B209" t="s">
        <v>82</v>
      </c>
      <c r="C209">
        <v>6</v>
      </c>
      <c r="D209">
        <v>3.1087699999999999E-2</v>
      </c>
      <c r="E209" t="s">
        <v>113</v>
      </c>
      <c r="F209">
        <v>4.9224861261261597E-2</v>
      </c>
    </row>
    <row r="210" spans="1:6" x14ac:dyDescent="0.25">
      <c r="A210" t="s">
        <v>88</v>
      </c>
      <c r="B210" t="s">
        <v>84</v>
      </c>
      <c r="C210">
        <v>6</v>
      </c>
      <c r="D210">
        <v>9.2289499999999997E-2</v>
      </c>
      <c r="E210" t="s">
        <v>114</v>
      </c>
      <c r="F210">
        <v>0.137623432432433</v>
      </c>
    </row>
    <row r="211" spans="1:6" x14ac:dyDescent="0.25">
      <c r="A211" t="s">
        <v>88</v>
      </c>
      <c r="B211" t="s">
        <v>86</v>
      </c>
      <c r="C211">
        <v>6</v>
      </c>
      <c r="D211">
        <v>0.21518399999999999</v>
      </c>
      <c r="E211" t="s">
        <v>115</v>
      </c>
      <c r="F211">
        <v>0.19290821621621601</v>
      </c>
    </row>
    <row r="212" spans="1:6" x14ac:dyDescent="0.25">
      <c r="A212" t="s">
        <v>88</v>
      </c>
      <c r="B212" t="s">
        <v>90</v>
      </c>
      <c r="C212">
        <v>6</v>
      </c>
      <c r="D212">
        <v>2.8459999999999999E-2</v>
      </c>
      <c r="E212" t="s">
        <v>116</v>
      </c>
      <c r="F212">
        <v>4.3415875675675598E-2</v>
      </c>
    </row>
    <row r="213" spans="1:6" x14ac:dyDescent="0.25">
      <c r="A213" t="s">
        <v>90</v>
      </c>
      <c r="B213" t="s">
        <v>80</v>
      </c>
      <c r="C213">
        <v>6</v>
      </c>
      <c r="D213">
        <v>2.4952300000000002E-3</v>
      </c>
      <c r="E213" t="s">
        <v>117</v>
      </c>
      <c r="F213">
        <v>5.5903222522521298E-3</v>
      </c>
    </row>
    <row r="214" spans="1:6" x14ac:dyDescent="0.25">
      <c r="A214" t="s">
        <v>90</v>
      </c>
      <c r="B214" t="s">
        <v>82</v>
      </c>
      <c r="C214">
        <v>6</v>
      </c>
      <c r="D214">
        <v>1.49897E-2</v>
      </c>
      <c r="E214" t="s">
        <v>118</v>
      </c>
      <c r="F214">
        <v>3.2816451801801497E-2</v>
      </c>
    </row>
    <row r="215" spans="1:6" x14ac:dyDescent="0.25">
      <c r="A215" t="s">
        <v>90</v>
      </c>
      <c r="B215" t="s">
        <v>84</v>
      </c>
      <c r="C215">
        <v>6</v>
      </c>
      <c r="D215">
        <v>4.50604E-2</v>
      </c>
      <c r="E215" t="s">
        <v>119</v>
      </c>
      <c r="F215">
        <v>9.2744940090090003E-2</v>
      </c>
    </row>
    <row r="216" spans="1:6" x14ac:dyDescent="0.25">
      <c r="A216" t="s">
        <v>90</v>
      </c>
      <c r="B216" t="s">
        <v>86</v>
      </c>
      <c r="C216">
        <v>6</v>
      </c>
      <c r="D216">
        <v>0.113111</v>
      </c>
      <c r="E216" t="s">
        <v>120</v>
      </c>
      <c r="F216">
        <v>0.126190543243243</v>
      </c>
    </row>
    <row r="217" spans="1:6" x14ac:dyDescent="0.25">
      <c r="A217" t="s">
        <v>90</v>
      </c>
      <c r="B217" t="s">
        <v>88</v>
      </c>
      <c r="C217">
        <v>6</v>
      </c>
      <c r="D217">
        <v>4.64421E-2</v>
      </c>
      <c r="E217" t="s">
        <v>121</v>
      </c>
      <c r="F217">
        <v>4.1008799549549599E-2</v>
      </c>
    </row>
    <row r="218" spans="1:6" x14ac:dyDescent="0.25">
      <c r="A218" t="s">
        <v>80</v>
      </c>
      <c r="B218" t="s">
        <v>80</v>
      </c>
      <c r="C218">
        <v>7</v>
      </c>
      <c r="D218">
        <v>0.744367</v>
      </c>
      <c r="E218" t="s">
        <v>81</v>
      </c>
      <c r="F218">
        <v>0.774966202702703</v>
      </c>
    </row>
    <row r="219" spans="1:6" x14ac:dyDescent="0.25">
      <c r="A219" t="s">
        <v>82</v>
      </c>
      <c r="B219" t="s">
        <v>82</v>
      </c>
      <c r="C219">
        <v>7</v>
      </c>
      <c r="D219">
        <v>0.191575</v>
      </c>
      <c r="E219" t="s">
        <v>83</v>
      </c>
      <c r="F219">
        <v>0.208827067567567</v>
      </c>
    </row>
    <row r="220" spans="1:6" x14ac:dyDescent="0.25">
      <c r="A220" t="s">
        <v>84</v>
      </c>
      <c r="B220" t="s">
        <v>84</v>
      </c>
      <c r="C220">
        <v>7</v>
      </c>
      <c r="D220">
        <v>0.48621599999999998</v>
      </c>
      <c r="E220" t="s">
        <v>85</v>
      </c>
      <c r="F220">
        <v>0.48357428378378298</v>
      </c>
    </row>
    <row r="221" spans="1:6" x14ac:dyDescent="0.25">
      <c r="A221" t="s">
        <v>86</v>
      </c>
      <c r="B221" t="s">
        <v>86</v>
      </c>
      <c r="C221">
        <v>7</v>
      </c>
      <c r="D221">
        <v>0.29073300000000002</v>
      </c>
      <c r="E221" t="s">
        <v>87</v>
      </c>
      <c r="F221">
        <v>0.216411337837838</v>
      </c>
    </row>
    <row r="222" spans="1:6" x14ac:dyDescent="0.25">
      <c r="A222" t="s">
        <v>88</v>
      </c>
      <c r="B222" t="s">
        <v>88</v>
      </c>
      <c r="C222">
        <v>7</v>
      </c>
      <c r="D222">
        <v>0.62762200000000001</v>
      </c>
      <c r="E222" t="s">
        <v>89</v>
      </c>
      <c r="F222">
        <v>0.54923452702702702</v>
      </c>
    </row>
    <row r="223" spans="1:6" x14ac:dyDescent="0.25">
      <c r="A223" t="s">
        <v>90</v>
      </c>
      <c r="B223" t="s">
        <v>90</v>
      </c>
      <c r="C223">
        <v>7</v>
      </c>
      <c r="D223">
        <v>0.77790199999999998</v>
      </c>
      <c r="E223" t="s">
        <v>91</v>
      </c>
      <c r="F223">
        <v>0.68526343243243204</v>
      </c>
    </row>
    <row r="224" spans="1:6" x14ac:dyDescent="0.25">
      <c r="A224" t="s">
        <v>80</v>
      </c>
      <c r="B224" t="s">
        <v>82</v>
      </c>
      <c r="C224">
        <v>7</v>
      </c>
      <c r="D224">
        <v>7.6349600000000004E-2</v>
      </c>
      <c r="E224" t="s">
        <v>92</v>
      </c>
      <c r="F224">
        <v>7.8157512162162407E-2</v>
      </c>
    </row>
    <row r="225" spans="1:6" x14ac:dyDescent="0.25">
      <c r="A225" t="s">
        <v>80</v>
      </c>
      <c r="B225" t="s">
        <v>84</v>
      </c>
      <c r="C225">
        <v>7</v>
      </c>
      <c r="D225">
        <v>0.149227</v>
      </c>
      <c r="E225" t="s">
        <v>93</v>
      </c>
      <c r="F225">
        <v>0.121789845945946</v>
      </c>
    </row>
    <row r="226" spans="1:6" x14ac:dyDescent="0.25">
      <c r="A226" t="s">
        <v>80</v>
      </c>
      <c r="B226" t="s">
        <v>86</v>
      </c>
      <c r="C226">
        <v>7</v>
      </c>
      <c r="D226">
        <v>2.6232200000000001E-2</v>
      </c>
      <c r="E226" t="s">
        <v>94</v>
      </c>
      <c r="F226">
        <v>2.1187101351351101E-2</v>
      </c>
    </row>
    <row r="227" spans="1:6" x14ac:dyDescent="0.25">
      <c r="A227" t="s">
        <v>80</v>
      </c>
      <c r="B227" t="s">
        <v>88</v>
      </c>
      <c r="C227">
        <v>7</v>
      </c>
      <c r="D227">
        <v>2.09756E-3</v>
      </c>
      <c r="E227" t="s">
        <v>95</v>
      </c>
      <c r="F227">
        <v>1.8691079729732101E-3</v>
      </c>
    </row>
    <row r="228" spans="1:6" x14ac:dyDescent="0.25">
      <c r="A228" t="s">
        <v>80</v>
      </c>
      <c r="B228" t="s">
        <v>90</v>
      </c>
      <c r="C228">
        <v>7</v>
      </c>
      <c r="D228">
        <v>1.7264699999999999E-3</v>
      </c>
      <c r="E228" t="s">
        <v>96</v>
      </c>
      <c r="F228">
        <v>2.0300948648647199E-3</v>
      </c>
    </row>
    <row r="229" spans="1:6" x14ac:dyDescent="0.25">
      <c r="A229" t="s">
        <v>82</v>
      </c>
      <c r="B229" t="s">
        <v>80</v>
      </c>
      <c r="C229">
        <v>7</v>
      </c>
      <c r="D229">
        <v>0.13718900000000001</v>
      </c>
      <c r="E229" t="s">
        <v>97</v>
      </c>
      <c r="F229">
        <v>0.15321100000000001</v>
      </c>
    </row>
    <row r="230" spans="1:6" x14ac:dyDescent="0.25">
      <c r="A230" t="s">
        <v>82</v>
      </c>
      <c r="B230" t="s">
        <v>84</v>
      </c>
      <c r="C230">
        <v>7</v>
      </c>
      <c r="D230">
        <v>0.47871000000000002</v>
      </c>
      <c r="E230" t="s">
        <v>98</v>
      </c>
      <c r="F230">
        <v>0.46553808108108102</v>
      </c>
    </row>
    <row r="231" spans="1:6" x14ac:dyDescent="0.25">
      <c r="A231" t="s">
        <v>82</v>
      </c>
      <c r="B231" t="s">
        <v>86</v>
      </c>
      <c r="C231">
        <v>7</v>
      </c>
      <c r="D231">
        <v>0.15211</v>
      </c>
      <c r="E231" t="s">
        <v>99</v>
      </c>
      <c r="F231">
        <v>0.128005364864865</v>
      </c>
    </row>
    <row r="232" spans="1:6" x14ac:dyDescent="0.25">
      <c r="A232" t="s">
        <v>82</v>
      </c>
      <c r="B232" t="s">
        <v>88</v>
      </c>
      <c r="C232">
        <v>7</v>
      </c>
      <c r="D232">
        <v>2.1953500000000001E-2</v>
      </c>
      <c r="E232" t="s">
        <v>100</v>
      </c>
      <c r="F232">
        <v>2.0843301351351502E-2</v>
      </c>
    </row>
    <row r="233" spans="1:6" x14ac:dyDescent="0.25">
      <c r="A233" t="s">
        <v>82</v>
      </c>
      <c r="B233" t="s">
        <v>90</v>
      </c>
      <c r="C233">
        <v>7</v>
      </c>
      <c r="D233">
        <v>1.84619E-2</v>
      </c>
      <c r="E233" t="s">
        <v>101</v>
      </c>
      <c r="F233">
        <v>2.35750594594599E-2</v>
      </c>
    </row>
    <row r="234" spans="1:6" x14ac:dyDescent="0.25">
      <c r="A234" t="s">
        <v>84</v>
      </c>
      <c r="B234" t="s">
        <v>80</v>
      </c>
      <c r="C234">
        <v>7</v>
      </c>
      <c r="D234">
        <v>0.108443</v>
      </c>
      <c r="E234" t="s">
        <v>102</v>
      </c>
      <c r="F234">
        <v>0.10583172972973</v>
      </c>
    </row>
    <row r="235" spans="1:6" x14ac:dyDescent="0.25">
      <c r="A235" t="s">
        <v>84</v>
      </c>
      <c r="B235" t="s">
        <v>82</v>
      </c>
      <c r="C235">
        <v>7</v>
      </c>
      <c r="D235">
        <v>0.193604</v>
      </c>
      <c r="E235" t="s">
        <v>103</v>
      </c>
      <c r="F235">
        <v>0.212971891891892</v>
      </c>
    </row>
    <row r="236" spans="1:6" x14ac:dyDescent="0.25">
      <c r="A236" t="s">
        <v>84</v>
      </c>
      <c r="B236" t="s">
        <v>86</v>
      </c>
      <c r="C236">
        <v>7</v>
      </c>
      <c r="D236">
        <v>0.16297300000000001</v>
      </c>
      <c r="E236" t="s">
        <v>104</v>
      </c>
      <c r="F236">
        <v>0.13875566216216201</v>
      </c>
    </row>
    <row r="237" spans="1:6" x14ac:dyDescent="0.25">
      <c r="A237" t="s">
        <v>84</v>
      </c>
      <c r="B237" t="s">
        <v>88</v>
      </c>
      <c r="C237">
        <v>7</v>
      </c>
      <c r="D237">
        <v>2.6393900000000001E-2</v>
      </c>
      <c r="E237" t="s">
        <v>105</v>
      </c>
      <c r="F237">
        <v>2.7154691891891899E-2</v>
      </c>
    </row>
    <row r="238" spans="1:6" x14ac:dyDescent="0.25">
      <c r="A238" t="s">
        <v>84</v>
      </c>
      <c r="B238" t="s">
        <v>90</v>
      </c>
      <c r="C238">
        <v>7</v>
      </c>
      <c r="D238">
        <v>2.2370000000000001E-2</v>
      </c>
      <c r="E238" t="s">
        <v>106</v>
      </c>
      <c r="F238">
        <v>3.17116013513511E-2</v>
      </c>
    </row>
    <row r="239" spans="1:6" x14ac:dyDescent="0.25">
      <c r="A239" t="s">
        <v>86</v>
      </c>
      <c r="B239" t="s">
        <v>80</v>
      </c>
      <c r="C239">
        <v>7</v>
      </c>
      <c r="D239">
        <v>3.7484299999999998E-2</v>
      </c>
      <c r="E239" t="s">
        <v>107</v>
      </c>
      <c r="F239">
        <v>5.1994186486486099E-2</v>
      </c>
    </row>
    <row r="240" spans="1:6" x14ac:dyDescent="0.25">
      <c r="A240" t="s">
        <v>86</v>
      </c>
      <c r="B240" t="s">
        <v>82</v>
      </c>
      <c r="C240">
        <v>7</v>
      </c>
      <c r="D240">
        <v>0.120964</v>
      </c>
      <c r="E240" t="s">
        <v>108</v>
      </c>
      <c r="F240">
        <v>0.15845455405405401</v>
      </c>
    </row>
    <row r="241" spans="1:6" x14ac:dyDescent="0.25">
      <c r="A241" t="s">
        <v>86</v>
      </c>
      <c r="B241" t="s">
        <v>84</v>
      </c>
      <c r="C241">
        <v>7</v>
      </c>
      <c r="D241">
        <v>0.320461</v>
      </c>
      <c r="E241" t="s">
        <v>109</v>
      </c>
      <c r="F241">
        <v>0.36793456756756798</v>
      </c>
    </row>
    <row r="242" spans="1:6" x14ac:dyDescent="0.25">
      <c r="A242" t="s">
        <v>86</v>
      </c>
      <c r="B242" t="s">
        <v>88</v>
      </c>
      <c r="C242">
        <v>7</v>
      </c>
      <c r="D242">
        <v>0.122029</v>
      </c>
      <c r="E242" t="s">
        <v>110</v>
      </c>
      <c r="F242">
        <v>9.5082582432432602E-2</v>
      </c>
    </row>
    <row r="243" spans="1:6" x14ac:dyDescent="0.25">
      <c r="A243" t="s">
        <v>86</v>
      </c>
      <c r="B243" t="s">
        <v>90</v>
      </c>
      <c r="C243">
        <v>7</v>
      </c>
      <c r="D243">
        <v>0.10832799999999999</v>
      </c>
      <c r="E243" t="s">
        <v>111</v>
      </c>
      <c r="F243">
        <v>0.110122506756757</v>
      </c>
    </row>
    <row r="244" spans="1:6" x14ac:dyDescent="0.25">
      <c r="A244" t="s">
        <v>88</v>
      </c>
      <c r="B244" t="s">
        <v>80</v>
      </c>
      <c r="C244">
        <v>7</v>
      </c>
      <c r="D244">
        <v>5.3570099999999997E-3</v>
      </c>
      <c r="E244" t="s">
        <v>112</v>
      </c>
      <c r="F244">
        <v>9.9686341891889706E-3</v>
      </c>
    </row>
    <row r="245" spans="1:6" x14ac:dyDescent="0.25">
      <c r="A245" t="s">
        <v>88</v>
      </c>
      <c r="B245" t="s">
        <v>82</v>
      </c>
      <c r="C245">
        <v>7</v>
      </c>
      <c r="D245">
        <v>3.1087699999999999E-2</v>
      </c>
      <c r="E245" t="s">
        <v>113</v>
      </c>
      <c r="F245">
        <v>5.5821464864865201E-2</v>
      </c>
    </row>
    <row r="246" spans="1:6" x14ac:dyDescent="0.25">
      <c r="A246" t="s">
        <v>88</v>
      </c>
      <c r="B246" t="s">
        <v>84</v>
      </c>
      <c r="C246">
        <v>7</v>
      </c>
      <c r="D246">
        <v>9.2289499999999997E-2</v>
      </c>
      <c r="E246" t="s">
        <v>114</v>
      </c>
      <c r="F246">
        <v>0.15507881081081101</v>
      </c>
    </row>
    <row r="247" spans="1:6" x14ac:dyDescent="0.25">
      <c r="A247" t="s">
        <v>88</v>
      </c>
      <c r="B247" t="s">
        <v>86</v>
      </c>
      <c r="C247">
        <v>7</v>
      </c>
      <c r="D247">
        <v>0.21518399999999999</v>
      </c>
      <c r="E247" t="s">
        <v>115</v>
      </c>
      <c r="F247">
        <v>0.182785405405405</v>
      </c>
    </row>
    <row r="248" spans="1:6" x14ac:dyDescent="0.25">
      <c r="A248" t="s">
        <v>88</v>
      </c>
      <c r="B248" t="s">
        <v>90</v>
      </c>
      <c r="C248">
        <v>7</v>
      </c>
      <c r="D248">
        <v>2.8459999999999999E-2</v>
      </c>
      <c r="E248" t="s">
        <v>116</v>
      </c>
      <c r="F248">
        <v>4.7111691891891801E-2</v>
      </c>
    </row>
    <row r="249" spans="1:6" x14ac:dyDescent="0.25">
      <c r="A249" t="s">
        <v>90</v>
      </c>
      <c r="B249" t="s">
        <v>80</v>
      </c>
      <c r="C249">
        <v>7</v>
      </c>
      <c r="D249">
        <v>2.4952300000000002E-3</v>
      </c>
      <c r="E249" t="s">
        <v>117</v>
      </c>
      <c r="F249">
        <v>6.66288297297285E-3</v>
      </c>
    </row>
    <row r="250" spans="1:6" x14ac:dyDescent="0.25">
      <c r="A250" t="s">
        <v>90</v>
      </c>
      <c r="B250" t="s">
        <v>82</v>
      </c>
      <c r="C250">
        <v>7</v>
      </c>
      <c r="D250">
        <v>1.49897E-2</v>
      </c>
      <c r="E250" t="s">
        <v>118</v>
      </c>
      <c r="F250">
        <v>3.83811283783781E-2</v>
      </c>
    </row>
    <row r="251" spans="1:6" x14ac:dyDescent="0.25">
      <c r="A251" t="s">
        <v>90</v>
      </c>
      <c r="B251" t="s">
        <v>84</v>
      </c>
      <c r="C251">
        <v>7</v>
      </c>
      <c r="D251">
        <v>4.50604E-2</v>
      </c>
      <c r="E251" t="s">
        <v>119</v>
      </c>
      <c r="F251">
        <v>0.108248468918919</v>
      </c>
    </row>
    <row r="252" spans="1:6" x14ac:dyDescent="0.25">
      <c r="A252" t="s">
        <v>90</v>
      </c>
      <c r="B252" t="s">
        <v>86</v>
      </c>
      <c r="C252">
        <v>7</v>
      </c>
      <c r="D252">
        <v>0.113111</v>
      </c>
      <c r="E252" t="s">
        <v>120</v>
      </c>
      <c r="F252">
        <v>0.123346981081081</v>
      </c>
    </row>
    <row r="253" spans="1:6" x14ac:dyDescent="0.25">
      <c r="A253" t="s">
        <v>90</v>
      </c>
      <c r="B253" t="s">
        <v>88</v>
      </c>
      <c r="C253">
        <v>7</v>
      </c>
      <c r="D253">
        <v>4.64421E-2</v>
      </c>
      <c r="E253" t="s">
        <v>121</v>
      </c>
      <c r="F253">
        <v>3.8097155405405397E-2</v>
      </c>
    </row>
    <row r="254" spans="1:6" x14ac:dyDescent="0.25">
      <c r="A254" t="s">
        <v>80</v>
      </c>
      <c r="B254" t="s">
        <v>80</v>
      </c>
      <c r="C254">
        <v>8</v>
      </c>
      <c r="D254">
        <v>0.744367</v>
      </c>
      <c r="E254" t="s">
        <v>81</v>
      </c>
      <c r="F254">
        <v>0.78005379729729796</v>
      </c>
    </row>
    <row r="255" spans="1:6" x14ac:dyDescent="0.25">
      <c r="A255" t="s">
        <v>82</v>
      </c>
      <c r="B255" t="s">
        <v>82</v>
      </c>
      <c r="C255">
        <v>8</v>
      </c>
      <c r="D255">
        <v>0.191575</v>
      </c>
      <c r="E255" t="s">
        <v>83</v>
      </c>
      <c r="F255">
        <v>0.211576932432432</v>
      </c>
    </row>
    <row r="256" spans="1:6" x14ac:dyDescent="0.25">
      <c r="A256" t="s">
        <v>84</v>
      </c>
      <c r="B256" t="s">
        <v>84</v>
      </c>
      <c r="C256">
        <v>8</v>
      </c>
      <c r="D256">
        <v>0.48621599999999998</v>
      </c>
      <c r="E256" t="s">
        <v>85</v>
      </c>
      <c r="F256">
        <v>0.48046104954954899</v>
      </c>
    </row>
    <row r="257" spans="1:6" x14ac:dyDescent="0.25">
      <c r="A257" t="s">
        <v>86</v>
      </c>
      <c r="B257" t="s">
        <v>86</v>
      </c>
      <c r="C257">
        <v>8</v>
      </c>
      <c r="D257">
        <v>0.29073300000000002</v>
      </c>
      <c r="E257" t="s">
        <v>87</v>
      </c>
      <c r="F257">
        <v>0.20136466216216201</v>
      </c>
    </row>
    <row r="258" spans="1:6" x14ac:dyDescent="0.25">
      <c r="A258" t="s">
        <v>88</v>
      </c>
      <c r="B258" t="s">
        <v>88</v>
      </c>
      <c r="C258">
        <v>8</v>
      </c>
      <c r="D258">
        <v>0.62762200000000001</v>
      </c>
      <c r="E258" t="s">
        <v>89</v>
      </c>
      <c r="F258">
        <v>0.53026747297297305</v>
      </c>
    </row>
    <row r="259" spans="1:6" x14ac:dyDescent="0.25">
      <c r="A259" t="s">
        <v>90</v>
      </c>
      <c r="B259" t="s">
        <v>90</v>
      </c>
      <c r="C259">
        <v>8</v>
      </c>
      <c r="D259">
        <v>0.77790199999999998</v>
      </c>
      <c r="E259" t="s">
        <v>91</v>
      </c>
      <c r="F259">
        <v>0.66887790090090005</v>
      </c>
    </row>
    <row r="260" spans="1:6" x14ac:dyDescent="0.25">
      <c r="A260" t="s">
        <v>80</v>
      </c>
      <c r="B260" t="s">
        <v>82</v>
      </c>
      <c r="C260">
        <v>8</v>
      </c>
      <c r="D260">
        <v>7.6349600000000004E-2</v>
      </c>
      <c r="E260" t="s">
        <v>92</v>
      </c>
      <c r="F260">
        <v>7.9626154504504595E-2</v>
      </c>
    </row>
    <row r="261" spans="1:6" x14ac:dyDescent="0.25">
      <c r="A261" t="s">
        <v>80</v>
      </c>
      <c r="B261" t="s">
        <v>84</v>
      </c>
      <c r="C261">
        <v>8</v>
      </c>
      <c r="D261">
        <v>0.149227</v>
      </c>
      <c r="E261" t="s">
        <v>93</v>
      </c>
      <c r="F261">
        <v>0.115615220720721</v>
      </c>
    </row>
    <row r="262" spans="1:6" x14ac:dyDescent="0.25">
      <c r="A262" t="s">
        <v>80</v>
      </c>
      <c r="B262" t="s">
        <v>86</v>
      </c>
      <c r="C262">
        <v>8</v>
      </c>
      <c r="D262">
        <v>2.6232200000000001E-2</v>
      </c>
      <c r="E262" t="s">
        <v>94</v>
      </c>
      <c r="F262">
        <v>2.0707365315315099E-2</v>
      </c>
    </row>
    <row r="263" spans="1:6" x14ac:dyDescent="0.25">
      <c r="A263" t="s">
        <v>80</v>
      </c>
      <c r="B263" t="s">
        <v>88</v>
      </c>
      <c r="C263">
        <v>8</v>
      </c>
      <c r="D263">
        <v>2.09756E-3</v>
      </c>
      <c r="E263" t="s">
        <v>95</v>
      </c>
      <c r="F263">
        <v>1.87960536036061E-3</v>
      </c>
    </row>
    <row r="264" spans="1:6" x14ac:dyDescent="0.25">
      <c r="A264" t="s">
        <v>80</v>
      </c>
      <c r="B264" t="s">
        <v>90</v>
      </c>
      <c r="C264">
        <v>8</v>
      </c>
      <c r="D264">
        <v>1.7264699999999999E-3</v>
      </c>
      <c r="E264" t="s">
        <v>96</v>
      </c>
      <c r="F264">
        <v>2.1177784684683299E-3</v>
      </c>
    </row>
    <row r="265" spans="1:6" x14ac:dyDescent="0.25">
      <c r="A265" t="s">
        <v>82</v>
      </c>
      <c r="B265" t="s">
        <v>80</v>
      </c>
      <c r="C265">
        <v>8</v>
      </c>
      <c r="D265">
        <v>0.13718900000000001</v>
      </c>
      <c r="E265" t="s">
        <v>97</v>
      </c>
      <c r="F265">
        <v>0.15874033333333301</v>
      </c>
    </row>
    <row r="266" spans="1:6" x14ac:dyDescent="0.25">
      <c r="A266" t="s">
        <v>82</v>
      </c>
      <c r="B266" t="s">
        <v>84</v>
      </c>
      <c r="C266">
        <v>8</v>
      </c>
      <c r="D266">
        <v>0.47871000000000002</v>
      </c>
      <c r="E266" t="s">
        <v>98</v>
      </c>
      <c r="F266">
        <v>0.45904591891891899</v>
      </c>
    </row>
    <row r="267" spans="1:6" x14ac:dyDescent="0.25">
      <c r="A267" t="s">
        <v>82</v>
      </c>
      <c r="B267" t="s">
        <v>86</v>
      </c>
      <c r="C267">
        <v>8</v>
      </c>
      <c r="D267">
        <v>0.15211</v>
      </c>
      <c r="E267" t="s">
        <v>99</v>
      </c>
      <c r="F267">
        <v>0.124900635135135</v>
      </c>
    </row>
    <row r="268" spans="1:6" x14ac:dyDescent="0.25">
      <c r="A268" t="s">
        <v>82</v>
      </c>
      <c r="B268" t="s">
        <v>88</v>
      </c>
      <c r="C268">
        <v>8</v>
      </c>
      <c r="D268">
        <v>2.1953500000000001E-2</v>
      </c>
      <c r="E268" t="s">
        <v>100</v>
      </c>
      <c r="F268">
        <v>2.1039231981982098E-2</v>
      </c>
    </row>
    <row r="269" spans="1:6" x14ac:dyDescent="0.25">
      <c r="A269" t="s">
        <v>82</v>
      </c>
      <c r="B269" t="s">
        <v>90</v>
      </c>
      <c r="C269">
        <v>8</v>
      </c>
      <c r="D269">
        <v>1.84619E-2</v>
      </c>
      <c r="E269" t="s">
        <v>101</v>
      </c>
      <c r="F269">
        <v>2.46968738738743E-2</v>
      </c>
    </row>
    <row r="270" spans="1:6" x14ac:dyDescent="0.25">
      <c r="A270" t="s">
        <v>84</v>
      </c>
      <c r="B270" t="s">
        <v>80</v>
      </c>
      <c r="C270">
        <v>8</v>
      </c>
      <c r="D270">
        <v>0.108443</v>
      </c>
      <c r="E270" t="s">
        <v>102</v>
      </c>
      <c r="F270">
        <v>0.10496760360360299</v>
      </c>
    </row>
    <row r="271" spans="1:6" x14ac:dyDescent="0.25">
      <c r="A271" t="s">
        <v>84</v>
      </c>
      <c r="B271" t="s">
        <v>82</v>
      </c>
      <c r="C271">
        <v>8</v>
      </c>
      <c r="D271">
        <v>0.193604</v>
      </c>
      <c r="E271" t="s">
        <v>103</v>
      </c>
      <c r="F271">
        <v>0.21628677477477501</v>
      </c>
    </row>
    <row r="272" spans="1:6" x14ac:dyDescent="0.25">
      <c r="A272" t="s">
        <v>84</v>
      </c>
      <c r="B272" t="s">
        <v>86</v>
      </c>
      <c r="C272">
        <v>8</v>
      </c>
      <c r="D272">
        <v>0.16297300000000001</v>
      </c>
      <c r="E272" t="s">
        <v>104</v>
      </c>
      <c r="F272">
        <v>0.13602833783783799</v>
      </c>
    </row>
    <row r="273" spans="1:6" x14ac:dyDescent="0.25">
      <c r="A273" t="s">
        <v>84</v>
      </c>
      <c r="B273" t="s">
        <v>88</v>
      </c>
      <c r="C273">
        <v>8</v>
      </c>
      <c r="D273">
        <v>2.6393900000000001E-2</v>
      </c>
      <c r="E273" t="s">
        <v>105</v>
      </c>
      <c r="F273">
        <v>2.8102041441441399E-2</v>
      </c>
    </row>
    <row r="274" spans="1:6" x14ac:dyDescent="0.25">
      <c r="A274" t="s">
        <v>84</v>
      </c>
      <c r="B274" t="s">
        <v>90</v>
      </c>
      <c r="C274">
        <v>8</v>
      </c>
      <c r="D274">
        <v>2.2370000000000001E-2</v>
      </c>
      <c r="E274" t="s">
        <v>106</v>
      </c>
      <c r="F274">
        <v>3.4154065315315098E-2</v>
      </c>
    </row>
    <row r="275" spans="1:6" x14ac:dyDescent="0.25">
      <c r="A275" t="s">
        <v>86</v>
      </c>
      <c r="B275" t="s">
        <v>80</v>
      </c>
      <c r="C275">
        <v>8</v>
      </c>
      <c r="D275">
        <v>3.7484299999999998E-2</v>
      </c>
      <c r="E275" t="s">
        <v>107</v>
      </c>
      <c r="F275">
        <v>5.6372280180179798E-2</v>
      </c>
    </row>
    <row r="276" spans="1:6" x14ac:dyDescent="0.25">
      <c r="A276" t="s">
        <v>86</v>
      </c>
      <c r="B276" t="s">
        <v>82</v>
      </c>
      <c r="C276">
        <v>8</v>
      </c>
      <c r="D276">
        <v>0.120964</v>
      </c>
      <c r="E276" t="s">
        <v>108</v>
      </c>
      <c r="F276">
        <v>0.16804477927927899</v>
      </c>
    </row>
    <row r="277" spans="1:6" x14ac:dyDescent="0.25">
      <c r="A277" t="s">
        <v>86</v>
      </c>
      <c r="B277" t="s">
        <v>84</v>
      </c>
      <c r="C277">
        <v>8</v>
      </c>
      <c r="D277">
        <v>0.320461</v>
      </c>
      <c r="E277" t="s">
        <v>109</v>
      </c>
      <c r="F277">
        <v>0.38013143243243303</v>
      </c>
    </row>
    <row r="278" spans="1:6" x14ac:dyDescent="0.25">
      <c r="A278" t="s">
        <v>86</v>
      </c>
      <c r="B278" t="s">
        <v>88</v>
      </c>
      <c r="C278">
        <v>8</v>
      </c>
      <c r="D278">
        <v>0.122029</v>
      </c>
      <c r="E278" t="s">
        <v>110</v>
      </c>
      <c r="F278">
        <v>8.8049484234234393E-2</v>
      </c>
    </row>
    <row r="279" spans="1:6" x14ac:dyDescent="0.25">
      <c r="A279" t="s">
        <v>86</v>
      </c>
      <c r="B279" t="s">
        <v>90</v>
      </c>
      <c r="C279">
        <v>8</v>
      </c>
      <c r="D279">
        <v>0.10832799999999999</v>
      </c>
      <c r="E279" t="s">
        <v>111</v>
      </c>
      <c r="F279">
        <v>0.10603715990991</v>
      </c>
    </row>
    <row r="280" spans="1:6" x14ac:dyDescent="0.25">
      <c r="A280" t="s">
        <v>88</v>
      </c>
      <c r="B280" t="s">
        <v>80</v>
      </c>
      <c r="C280">
        <v>8</v>
      </c>
      <c r="D280">
        <v>5.3570099999999997E-3</v>
      </c>
      <c r="E280" t="s">
        <v>112</v>
      </c>
      <c r="F280">
        <v>1.13107124774773E-2</v>
      </c>
    </row>
    <row r="281" spans="1:6" x14ac:dyDescent="0.25">
      <c r="A281" t="s">
        <v>88</v>
      </c>
      <c r="B281" t="s">
        <v>82</v>
      </c>
      <c r="C281">
        <v>8</v>
      </c>
      <c r="D281">
        <v>3.1087699999999999E-2</v>
      </c>
      <c r="E281" t="s">
        <v>113</v>
      </c>
      <c r="F281">
        <v>6.2418068468468799E-2</v>
      </c>
    </row>
    <row r="282" spans="1:6" x14ac:dyDescent="0.25">
      <c r="A282" t="s">
        <v>88</v>
      </c>
      <c r="B282" t="s">
        <v>84</v>
      </c>
      <c r="C282">
        <v>8</v>
      </c>
      <c r="D282">
        <v>9.2289499999999997E-2</v>
      </c>
      <c r="E282" t="s">
        <v>114</v>
      </c>
      <c r="F282">
        <v>0.172534189189189</v>
      </c>
    </row>
    <row r="283" spans="1:6" x14ac:dyDescent="0.25">
      <c r="A283" t="s">
        <v>88</v>
      </c>
      <c r="B283" t="s">
        <v>86</v>
      </c>
      <c r="C283">
        <v>8</v>
      </c>
      <c r="D283">
        <v>0.21518399999999999</v>
      </c>
      <c r="E283" t="s">
        <v>115</v>
      </c>
      <c r="F283">
        <v>0.17266259459459399</v>
      </c>
    </row>
    <row r="284" spans="1:6" x14ac:dyDescent="0.25">
      <c r="A284" t="s">
        <v>88</v>
      </c>
      <c r="B284" t="s">
        <v>90</v>
      </c>
      <c r="C284">
        <v>8</v>
      </c>
      <c r="D284">
        <v>2.8459999999999999E-2</v>
      </c>
      <c r="E284" t="s">
        <v>116</v>
      </c>
      <c r="F284">
        <v>5.0807508108108003E-2</v>
      </c>
    </row>
    <row r="285" spans="1:6" x14ac:dyDescent="0.25">
      <c r="A285" t="s">
        <v>90</v>
      </c>
      <c r="B285" t="s">
        <v>80</v>
      </c>
      <c r="C285">
        <v>8</v>
      </c>
      <c r="D285">
        <v>2.4952300000000002E-3</v>
      </c>
      <c r="E285" t="s">
        <v>117</v>
      </c>
      <c r="F285">
        <v>7.7354436936935599E-3</v>
      </c>
    </row>
    <row r="286" spans="1:6" x14ac:dyDescent="0.25">
      <c r="A286" t="s">
        <v>90</v>
      </c>
      <c r="B286" t="s">
        <v>82</v>
      </c>
      <c r="C286">
        <v>8</v>
      </c>
      <c r="D286">
        <v>1.49897E-2</v>
      </c>
      <c r="E286" t="s">
        <v>118</v>
      </c>
      <c r="F286">
        <v>4.3945804954954697E-2</v>
      </c>
    </row>
    <row r="287" spans="1:6" x14ac:dyDescent="0.25">
      <c r="A287" t="s">
        <v>90</v>
      </c>
      <c r="B287" t="s">
        <v>84</v>
      </c>
      <c r="C287">
        <v>8</v>
      </c>
      <c r="D287">
        <v>4.50604E-2</v>
      </c>
      <c r="E287" t="s">
        <v>119</v>
      </c>
      <c r="F287">
        <v>0.123751997747748</v>
      </c>
    </row>
    <row r="288" spans="1:6" x14ac:dyDescent="0.25">
      <c r="A288" t="s">
        <v>90</v>
      </c>
      <c r="B288" t="s">
        <v>86</v>
      </c>
      <c r="C288">
        <v>8</v>
      </c>
      <c r="D288">
        <v>0.113111</v>
      </c>
      <c r="E288" t="s">
        <v>120</v>
      </c>
      <c r="F288">
        <v>0.120503418918919</v>
      </c>
    </row>
    <row r="289" spans="1:6" x14ac:dyDescent="0.25">
      <c r="A289" t="s">
        <v>90</v>
      </c>
      <c r="B289" t="s">
        <v>88</v>
      </c>
      <c r="C289">
        <v>8</v>
      </c>
      <c r="D289">
        <v>4.64421E-2</v>
      </c>
      <c r="E289" t="s">
        <v>121</v>
      </c>
      <c r="F289">
        <v>3.51855112612613E-2</v>
      </c>
    </row>
    <row r="290" spans="1:6" x14ac:dyDescent="0.25">
      <c r="A290" t="s">
        <v>80</v>
      </c>
      <c r="B290" t="s">
        <v>80</v>
      </c>
      <c r="C290">
        <v>9</v>
      </c>
      <c r="D290">
        <v>0.744367</v>
      </c>
      <c r="E290" t="s">
        <v>81</v>
      </c>
      <c r="F290">
        <v>0.78514139189189203</v>
      </c>
    </row>
    <row r="291" spans="1:6" x14ac:dyDescent="0.25">
      <c r="A291" t="s">
        <v>82</v>
      </c>
      <c r="B291" t="s">
        <v>82</v>
      </c>
      <c r="C291">
        <v>9</v>
      </c>
      <c r="D291">
        <v>0.191575</v>
      </c>
      <c r="E291" t="s">
        <v>83</v>
      </c>
      <c r="F291">
        <v>0.21432679729729701</v>
      </c>
    </row>
    <row r="292" spans="1:6" x14ac:dyDescent="0.25">
      <c r="A292" t="s">
        <v>84</v>
      </c>
      <c r="B292" t="s">
        <v>84</v>
      </c>
      <c r="C292">
        <v>9</v>
      </c>
      <c r="D292">
        <v>0.48621599999999998</v>
      </c>
      <c r="E292" t="s">
        <v>85</v>
      </c>
      <c r="F292">
        <v>0.477347815315315</v>
      </c>
    </row>
    <row r="293" spans="1:6" x14ac:dyDescent="0.25">
      <c r="A293" t="s">
        <v>86</v>
      </c>
      <c r="B293" t="s">
        <v>86</v>
      </c>
      <c r="C293">
        <v>9</v>
      </c>
      <c r="D293">
        <v>0.29073300000000002</v>
      </c>
      <c r="E293" t="s">
        <v>87</v>
      </c>
      <c r="F293">
        <v>0.18631798648648601</v>
      </c>
    </row>
    <row r="294" spans="1:6" x14ac:dyDescent="0.25">
      <c r="A294" t="s">
        <v>88</v>
      </c>
      <c r="B294" t="s">
        <v>88</v>
      </c>
      <c r="C294">
        <v>9</v>
      </c>
      <c r="D294">
        <v>0.62762200000000001</v>
      </c>
      <c r="E294" t="s">
        <v>89</v>
      </c>
      <c r="F294">
        <v>0.51130041891891898</v>
      </c>
    </row>
    <row r="295" spans="1:6" x14ac:dyDescent="0.25">
      <c r="A295" t="s">
        <v>90</v>
      </c>
      <c r="B295" t="s">
        <v>90</v>
      </c>
      <c r="C295">
        <v>9</v>
      </c>
      <c r="D295">
        <v>0.77790199999999998</v>
      </c>
      <c r="E295" t="s">
        <v>91</v>
      </c>
      <c r="F295">
        <v>0.65249236936936905</v>
      </c>
    </row>
    <row r="296" spans="1:6" x14ac:dyDescent="0.25">
      <c r="A296" t="s">
        <v>80</v>
      </c>
      <c r="B296" t="s">
        <v>82</v>
      </c>
      <c r="C296">
        <v>9</v>
      </c>
      <c r="D296">
        <v>7.6349600000000004E-2</v>
      </c>
      <c r="E296" t="s">
        <v>92</v>
      </c>
      <c r="F296">
        <v>8.1094796846846895E-2</v>
      </c>
    </row>
    <row r="297" spans="1:6" x14ac:dyDescent="0.25">
      <c r="A297" t="s">
        <v>80</v>
      </c>
      <c r="B297" t="s">
        <v>84</v>
      </c>
      <c r="C297">
        <v>9</v>
      </c>
      <c r="D297">
        <v>0.149227</v>
      </c>
      <c r="E297" t="s">
        <v>93</v>
      </c>
      <c r="F297">
        <v>0.10944059549549499</v>
      </c>
    </row>
    <row r="298" spans="1:6" x14ac:dyDescent="0.25">
      <c r="A298" t="s">
        <v>80</v>
      </c>
      <c r="B298" t="s">
        <v>86</v>
      </c>
      <c r="C298">
        <v>9</v>
      </c>
      <c r="D298">
        <v>2.6232200000000001E-2</v>
      </c>
      <c r="E298" t="s">
        <v>94</v>
      </c>
      <c r="F298">
        <v>2.02276292792791E-2</v>
      </c>
    </row>
    <row r="299" spans="1:6" x14ac:dyDescent="0.25">
      <c r="A299" t="s">
        <v>80</v>
      </c>
      <c r="B299" t="s">
        <v>88</v>
      </c>
      <c r="C299">
        <v>9</v>
      </c>
      <c r="D299">
        <v>2.09756E-3</v>
      </c>
      <c r="E299" t="s">
        <v>95</v>
      </c>
      <c r="F299">
        <v>1.8901027477480001E-3</v>
      </c>
    </row>
    <row r="300" spans="1:6" x14ac:dyDescent="0.25">
      <c r="A300" t="s">
        <v>80</v>
      </c>
      <c r="B300" t="s">
        <v>90</v>
      </c>
      <c r="C300">
        <v>9</v>
      </c>
      <c r="D300">
        <v>1.7264699999999999E-3</v>
      </c>
      <c r="E300" t="s">
        <v>96</v>
      </c>
      <c r="F300">
        <v>2.20546207207195E-3</v>
      </c>
    </row>
    <row r="301" spans="1:6" x14ac:dyDescent="0.25">
      <c r="A301" t="s">
        <v>82</v>
      </c>
      <c r="B301" t="s">
        <v>80</v>
      </c>
      <c r="C301">
        <v>9</v>
      </c>
      <c r="D301">
        <v>0.13718900000000001</v>
      </c>
      <c r="E301" t="s">
        <v>97</v>
      </c>
      <c r="F301">
        <v>0.16426966666666701</v>
      </c>
    </row>
    <row r="302" spans="1:6" x14ac:dyDescent="0.25">
      <c r="A302" t="s">
        <v>82</v>
      </c>
      <c r="B302" t="s">
        <v>84</v>
      </c>
      <c r="C302">
        <v>9</v>
      </c>
      <c r="D302">
        <v>0.47871000000000002</v>
      </c>
      <c r="E302" t="s">
        <v>98</v>
      </c>
      <c r="F302">
        <v>0.45255375675675702</v>
      </c>
    </row>
    <row r="303" spans="1:6" x14ac:dyDescent="0.25">
      <c r="A303" t="s">
        <v>82</v>
      </c>
      <c r="B303" t="s">
        <v>86</v>
      </c>
      <c r="C303">
        <v>9</v>
      </c>
      <c r="D303">
        <v>0.15211</v>
      </c>
      <c r="E303" t="s">
        <v>99</v>
      </c>
      <c r="F303">
        <v>0.121795905405405</v>
      </c>
    </row>
    <row r="304" spans="1:6" x14ac:dyDescent="0.25">
      <c r="A304" t="s">
        <v>82</v>
      </c>
      <c r="B304" t="s">
        <v>88</v>
      </c>
      <c r="C304">
        <v>9</v>
      </c>
      <c r="D304">
        <v>2.1953500000000001E-2</v>
      </c>
      <c r="E304" t="s">
        <v>100</v>
      </c>
      <c r="F304">
        <v>2.1235162612612799E-2</v>
      </c>
    </row>
    <row r="305" spans="1:6" x14ac:dyDescent="0.25">
      <c r="A305" t="s">
        <v>82</v>
      </c>
      <c r="B305" t="s">
        <v>90</v>
      </c>
      <c r="C305">
        <v>9</v>
      </c>
      <c r="D305">
        <v>1.84619E-2</v>
      </c>
      <c r="E305" t="s">
        <v>101</v>
      </c>
      <c r="F305">
        <v>2.5818688288288601E-2</v>
      </c>
    </row>
    <row r="306" spans="1:6" x14ac:dyDescent="0.25">
      <c r="A306" t="s">
        <v>84</v>
      </c>
      <c r="B306" t="s">
        <v>80</v>
      </c>
      <c r="C306">
        <v>9</v>
      </c>
      <c r="D306">
        <v>0.108443</v>
      </c>
      <c r="E306" t="s">
        <v>102</v>
      </c>
      <c r="F306">
        <v>0.104103477477477</v>
      </c>
    </row>
    <row r="307" spans="1:6" x14ac:dyDescent="0.25">
      <c r="A307" t="s">
        <v>84</v>
      </c>
      <c r="B307" t="s">
        <v>82</v>
      </c>
      <c r="C307">
        <v>9</v>
      </c>
      <c r="D307">
        <v>0.193604</v>
      </c>
      <c r="E307" t="s">
        <v>103</v>
      </c>
      <c r="F307">
        <v>0.21960165765765799</v>
      </c>
    </row>
    <row r="308" spans="1:6" x14ac:dyDescent="0.25">
      <c r="A308" t="s">
        <v>84</v>
      </c>
      <c r="B308" t="s">
        <v>86</v>
      </c>
      <c r="C308">
        <v>9</v>
      </c>
      <c r="D308">
        <v>0.16297300000000001</v>
      </c>
      <c r="E308" t="s">
        <v>104</v>
      </c>
      <c r="F308">
        <v>0.13330101351351301</v>
      </c>
    </row>
    <row r="309" spans="1:6" x14ac:dyDescent="0.25">
      <c r="A309" t="s">
        <v>84</v>
      </c>
      <c r="B309" t="s">
        <v>88</v>
      </c>
      <c r="C309">
        <v>9</v>
      </c>
      <c r="D309">
        <v>2.6393900000000001E-2</v>
      </c>
      <c r="E309" t="s">
        <v>105</v>
      </c>
      <c r="F309">
        <v>2.9049390990990999E-2</v>
      </c>
    </row>
    <row r="310" spans="1:6" x14ac:dyDescent="0.25">
      <c r="A310" t="s">
        <v>84</v>
      </c>
      <c r="B310" t="s">
        <v>90</v>
      </c>
      <c r="C310">
        <v>9</v>
      </c>
      <c r="D310">
        <v>2.2370000000000001E-2</v>
      </c>
      <c r="E310" t="s">
        <v>106</v>
      </c>
      <c r="F310">
        <v>3.6596529279278998E-2</v>
      </c>
    </row>
    <row r="311" spans="1:6" x14ac:dyDescent="0.25">
      <c r="A311" t="s">
        <v>86</v>
      </c>
      <c r="B311" t="s">
        <v>80</v>
      </c>
      <c r="C311">
        <v>9</v>
      </c>
      <c r="D311">
        <v>3.7484299999999998E-2</v>
      </c>
      <c r="E311" t="s">
        <v>107</v>
      </c>
      <c r="F311">
        <v>6.0750373873873498E-2</v>
      </c>
    </row>
    <row r="312" spans="1:6" x14ac:dyDescent="0.25">
      <c r="A312" t="s">
        <v>86</v>
      </c>
      <c r="B312" t="s">
        <v>82</v>
      </c>
      <c r="C312">
        <v>9</v>
      </c>
      <c r="D312">
        <v>0.120964</v>
      </c>
      <c r="E312" t="s">
        <v>108</v>
      </c>
      <c r="F312">
        <v>0.17763500450450401</v>
      </c>
    </row>
    <row r="313" spans="1:6" x14ac:dyDescent="0.25">
      <c r="A313" t="s">
        <v>86</v>
      </c>
      <c r="B313" t="s">
        <v>84</v>
      </c>
      <c r="C313">
        <v>9</v>
      </c>
      <c r="D313">
        <v>0.320461</v>
      </c>
      <c r="E313" t="s">
        <v>109</v>
      </c>
      <c r="F313">
        <v>0.39232829729729701</v>
      </c>
    </row>
    <row r="314" spans="1:6" x14ac:dyDescent="0.25">
      <c r="A314" t="s">
        <v>86</v>
      </c>
      <c r="B314" t="s">
        <v>88</v>
      </c>
      <c r="C314">
        <v>9</v>
      </c>
      <c r="D314">
        <v>0.122029</v>
      </c>
      <c r="E314" t="s">
        <v>110</v>
      </c>
      <c r="F314">
        <v>8.1016386036036198E-2</v>
      </c>
    </row>
    <row r="315" spans="1:6" x14ac:dyDescent="0.25">
      <c r="A315" t="s">
        <v>86</v>
      </c>
      <c r="B315" t="s">
        <v>90</v>
      </c>
      <c r="C315">
        <v>9</v>
      </c>
      <c r="D315">
        <v>0.10832799999999999</v>
      </c>
      <c r="E315" t="s">
        <v>111</v>
      </c>
      <c r="F315">
        <v>0.101951813063063</v>
      </c>
    </row>
    <row r="316" spans="1:6" x14ac:dyDescent="0.25">
      <c r="A316" t="s">
        <v>88</v>
      </c>
      <c r="B316" t="s">
        <v>80</v>
      </c>
      <c r="C316">
        <v>9</v>
      </c>
      <c r="D316">
        <v>5.3570099999999997E-3</v>
      </c>
      <c r="E316" t="s">
        <v>112</v>
      </c>
      <c r="F316">
        <v>1.26527907657655E-2</v>
      </c>
    </row>
    <row r="317" spans="1:6" x14ac:dyDescent="0.25">
      <c r="A317" t="s">
        <v>88</v>
      </c>
      <c r="B317" t="s">
        <v>82</v>
      </c>
      <c r="C317">
        <v>9</v>
      </c>
      <c r="D317">
        <v>3.1087699999999999E-2</v>
      </c>
      <c r="E317" t="s">
        <v>113</v>
      </c>
      <c r="F317">
        <v>6.9014672072072403E-2</v>
      </c>
    </row>
    <row r="318" spans="1:6" x14ac:dyDescent="0.25">
      <c r="A318" t="s">
        <v>88</v>
      </c>
      <c r="B318" t="s">
        <v>84</v>
      </c>
      <c r="C318">
        <v>9</v>
      </c>
      <c r="D318">
        <v>9.2289499999999997E-2</v>
      </c>
      <c r="E318" t="s">
        <v>114</v>
      </c>
      <c r="F318">
        <v>0.18998956756756799</v>
      </c>
    </row>
    <row r="319" spans="1:6" x14ac:dyDescent="0.25">
      <c r="A319" t="s">
        <v>88</v>
      </c>
      <c r="B319" t="s">
        <v>86</v>
      </c>
      <c r="C319">
        <v>9</v>
      </c>
      <c r="D319">
        <v>0.21518399999999999</v>
      </c>
      <c r="E319" t="s">
        <v>115</v>
      </c>
      <c r="F319">
        <v>0.162539783783784</v>
      </c>
    </row>
    <row r="320" spans="1:6" x14ac:dyDescent="0.25">
      <c r="A320" t="s">
        <v>88</v>
      </c>
      <c r="B320" t="s">
        <v>90</v>
      </c>
      <c r="C320">
        <v>9</v>
      </c>
      <c r="D320">
        <v>2.8459999999999999E-2</v>
      </c>
      <c r="E320" t="s">
        <v>116</v>
      </c>
      <c r="F320">
        <v>5.4503324324324198E-2</v>
      </c>
    </row>
    <row r="321" spans="1:6" x14ac:dyDescent="0.25">
      <c r="A321" t="s">
        <v>90</v>
      </c>
      <c r="B321" t="s">
        <v>80</v>
      </c>
      <c r="C321">
        <v>9</v>
      </c>
      <c r="D321">
        <v>2.4952300000000002E-3</v>
      </c>
      <c r="E321" t="s">
        <v>117</v>
      </c>
      <c r="F321">
        <v>8.8080044144142593E-3</v>
      </c>
    </row>
    <row r="322" spans="1:6" x14ac:dyDescent="0.25">
      <c r="A322" t="s">
        <v>90</v>
      </c>
      <c r="B322" t="s">
        <v>82</v>
      </c>
      <c r="C322">
        <v>9</v>
      </c>
      <c r="D322">
        <v>1.49897E-2</v>
      </c>
      <c r="E322" t="s">
        <v>118</v>
      </c>
      <c r="F322">
        <v>4.9510481531531203E-2</v>
      </c>
    </row>
    <row r="323" spans="1:6" x14ac:dyDescent="0.25">
      <c r="A323" t="s">
        <v>90</v>
      </c>
      <c r="B323" t="s">
        <v>84</v>
      </c>
      <c r="C323">
        <v>9</v>
      </c>
      <c r="D323">
        <v>4.50604E-2</v>
      </c>
      <c r="E323" t="s">
        <v>119</v>
      </c>
      <c r="F323">
        <v>0.139255526576576</v>
      </c>
    </row>
    <row r="324" spans="1:6" x14ac:dyDescent="0.25">
      <c r="A324" t="s">
        <v>90</v>
      </c>
      <c r="B324" t="s">
        <v>86</v>
      </c>
      <c r="C324">
        <v>9</v>
      </c>
      <c r="D324">
        <v>0.113111</v>
      </c>
      <c r="E324" t="s">
        <v>120</v>
      </c>
      <c r="F324">
        <v>0.117659856756757</v>
      </c>
    </row>
    <row r="325" spans="1:6" x14ac:dyDescent="0.25">
      <c r="A325" t="s">
        <v>90</v>
      </c>
      <c r="B325" t="s">
        <v>88</v>
      </c>
      <c r="C325">
        <v>9</v>
      </c>
      <c r="D325">
        <v>4.64421E-2</v>
      </c>
      <c r="E325" t="s">
        <v>121</v>
      </c>
      <c r="F325">
        <v>3.2273867117117098E-2</v>
      </c>
    </row>
    <row r="326" spans="1:6" x14ac:dyDescent="0.25">
      <c r="A326" t="s">
        <v>80</v>
      </c>
      <c r="B326" t="s">
        <v>80</v>
      </c>
      <c r="C326">
        <v>10</v>
      </c>
      <c r="D326">
        <v>0.744367</v>
      </c>
      <c r="E326" t="s">
        <v>81</v>
      </c>
      <c r="F326">
        <v>0.79022898648648698</v>
      </c>
    </row>
    <row r="327" spans="1:6" x14ac:dyDescent="0.25">
      <c r="A327" t="s">
        <v>82</v>
      </c>
      <c r="B327" t="s">
        <v>82</v>
      </c>
      <c r="C327">
        <v>10</v>
      </c>
      <c r="D327">
        <v>0.191575</v>
      </c>
      <c r="E327" t="s">
        <v>83</v>
      </c>
      <c r="F327">
        <v>0.21707666216216201</v>
      </c>
    </row>
    <row r="328" spans="1:6" x14ac:dyDescent="0.25">
      <c r="A328" t="s">
        <v>84</v>
      </c>
      <c r="B328" t="s">
        <v>84</v>
      </c>
      <c r="C328">
        <v>10</v>
      </c>
      <c r="D328">
        <v>0.48621599999999998</v>
      </c>
      <c r="E328" t="s">
        <v>85</v>
      </c>
      <c r="F328">
        <v>0.47423458108108102</v>
      </c>
    </row>
    <row r="329" spans="1:6" x14ac:dyDescent="0.25">
      <c r="A329" t="s">
        <v>86</v>
      </c>
      <c r="B329" t="s">
        <v>86</v>
      </c>
      <c r="C329">
        <v>10</v>
      </c>
      <c r="D329">
        <v>0.29073300000000002</v>
      </c>
      <c r="E329" t="s">
        <v>87</v>
      </c>
      <c r="F329">
        <v>0.17127131081081001</v>
      </c>
    </row>
    <row r="330" spans="1:6" x14ac:dyDescent="0.25">
      <c r="A330" t="s">
        <v>88</v>
      </c>
      <c r="B330" t="s">
        <v>88</v>
      </c>
      <c r="C330">
        <v>10</v>
      </c>
      <c r="D330">
        <v>0.62762200000000001</v>
      </c>
      <c r="E330" t="s">
        <v>89</v>
      </c>
      <c r="F330">
        <v>0.49233336486486501</v>
      </c>
    </row>
    <row r="331" spans="1:6" x14ac:dyDescent="0.25">
      <c r="A331" t="s">
        <v>90</v>
      </c>
      <c r="B331" t="s">
        <v>90</v>
      </c>
      <c r="C331">
        <v>10</v>
      </c>
      <c r="D331">
        <v>0.77790199999999998</v>
      </c>
      <c r="E331" t="s">
        <v>91</v>
      </c>
      <c r="F331">
        <v>0.63610683783783695</v>
      </c>
    </row>
    <row r="332" spans="1:6" x14ac:dyDescent="0.25">
      <c r="A332" t="s">
        <v>80</v>
      </c>
      <c r="B332" t="s">
        <v>82</v>
      </c>
      <c r="C332">
        <v>10</v>
      </c>
      <c r="D332">
        <v>7.6349600000000004E-2</v>
      </c>
      <c r="E332" t="s">
        <v>92</v>
      </c>
      <c r="F332">
        <v>8.2563439189189097E-2</v>
      </c>
    </row>
    <row r="333" spans="1:6" x14ac:dyDescent="0.25">
      <c r="A333" t="s">
        <v>80</v>
      </c>
      <c r="B333" t="s">
        <v>84</v>
      </c>
      <c r="C333">
        <v>10</v>
      </c>
      <c r="D333">
        <v>0.149227</v>
      </c>
      <c r="E333" t="s">
        <v>93</v>
      </c>
      <c r="F333">
        <v>0.10326597027027</v>
      </c>
    </row>
    <row r="334" spans="1:6" x14ac:dyDescent="0.25">
      <c r="A334" t="s">
        <v>80</v>
      </c>
      <c r="B334" t="s">
        <v>86</v>
      </c>
      <c r="C334">
        <v>10</v>
      </c>
      <c r="D334">
        <v>2.6232200000000001E-2</v>
      </c>
      <c r="E334" t="s">
        <v>94</v>
      </c>
      <c r="F334">
        <v>1.9747893243243001E-2</v>
      </c>
    </row>
    <row r="335" spans="1:6" x14ac:dyDescent="0.25">
      <c r="A335" t="s">
        <v>80</v>
      </c>
      <c r="B335" t="s">
        <v>88</v>
      </c>
      <c r="C335">
        <v>10</v>
      </c>
      <c r="D335">
        <v>2.09756E-3</v>
      </c>
      <c r="E335" t="s">
        <v>95</v>
      </c>
      <c r="F335">
        <v>1.9006001351354E-3</v>
      </c>
    </row>
    <row r="336" spans="1:6" x14ac:dyDescent="0.25">
      <c r="A336" t="s">
        <v>80</v>
      </c>
      <c r="B336" t="s">
        <v>90</v>
      </c>
      <c r="C336">
        <v>10</v>
      </c>
      <c r="D336">
        <v>1.7264699999999999E-3</v>
      </c>
      <c r="E336" t="s">
        <v>96</v>
      </c>
      <c r="F336">
        <v>2.2931456756755701E-3</v>
      </c>
    </row>
    <row r="337" spans="1:6" x14ac:dyDescent="0.25">
      <c r="A337" t="s">
        <v>82</v>
      </c>
      <c r="B337" t="s">
        <v>80</v>
      </c>
      <c r="C337">
        <v>10</v>
      </c>
      <c r="D337">
        <v>0.13718900000000001</v>
      </c>
      <c r="E337" t="s">
        <v>97</v>
      </c>
      <c r="F337">
        <v>0.16979900000000001</v>
      </c>
    </row>
    <row r="338" spans="1:6" x14ac:dyDescent="0.25">
      <c r="A338" t="s">
        <v>82</v>
      </c>
      <c r="B338" t="s">
        <v>84</v>
      </c>
      <c r="C338">
        <v>10</v>
      </c>
      <c r="D338">
        <v>0.47871000000000002</v>
      </c>
      <c r="E338" t="s">
        <v>98</v>
      </c>
      <c r="F338">
        <v>0.44606159459459499</v>
      </c>
    </row>
    <row r="339" spans="1:6" x14ac:dyDescent="0.25">
      <c r="A339" t="s">
        <v>82</v>
      </c>
      <c r="B339" t="s">
        <v>86</v>
      </c>
      <c r="C339">
        <v>10</v>
      </c>
      <c r="D339">
        <v>0.15211</v>
      </c>
      <c r="E339" t="s">
        <v>99</v>
      </c>
      <c r="F339">
        <v>0.118691175675676</v>
      </c>
    </row>
    <row r="340" spans="1:6" x14ac:dyDescent="0.25">
      <c r="A340" t="s">
        <v>82</v>
      </c>
      <c r="B340" t="s">
        <v>88</v>
      </c>
      <c r="C340">
        <v>10</v>
      </c>
      <c r="D340">
        <v>2.1953500000000001E-2</v>
      </c>
      <c r="E340" t="s">
        <v>100</v>
      </c>
      <c r="F340">
        <v>2.1431093243243399E-2</v>
      </c>
    </row>
    <row r="341" spans="1:6" x14ac:dyDescent="0.25">
      <c r="A341" t="s">
        <v>82</v>
      </c>
      <c r="B341" t="s">
        <v>90</v>
      </c>
      <c r="C341">
        <v>10</v>
      </c>
      <c r="D341">
        <v>1.84619E-2</v>
      </c>
      <c r="E341" t="s">
        <v>101</v>
      </c>
      <c r="F341">
        <v>2.6940502702703002E-2</v>
      </c>
    </row>
    <row r="342" spans="1:6" x14ac:dyDescent="0.25">
      <c r="A342" t="s">
        <v>84</v>
      </c>
      <c r="B342" t="s">
        <v>80</v>
      </c>
      <c r="C342">
        <v>10</v>
      </c>
      <c r="D342">
        <v>0.108443</v>
      </c>
      <c r="E342" t="s">
        <v>102</v>
      </c>
      <c r="F342">
        <v>0.103239351351351</v>
      </c>
    </row>
    <row r="343" spans="1:6" x14ac:dyDescent="0.25">
      <c r="A343" t="s">
        <v>84</v>
      </c>
      <c r="B343" t="s">
        <v>82</v>
      </c>
      <c r="C343">
        <v>10</v>
      </c>
      <c r="D343">
        <v>0.193604</v>
      </c>
      <c r="E343" t="s">
        <v>103</v>
      </c>
      <c r="F343">
        <v>0.222916540540541</v>
      </c>
    </row>
    <row r="344" spans="1:6" x14ac:dyDescent="0.25">
      <c r="A344" t="s">
        <v>84</v>
      </c>
      <c r="B344" t="s">
        <v>86</v>
      </c>
      <c r="C344">
        <v>10</v>
      </c>
      <c r="D344">
        <v>0.16297300000000001</v>
      </c>
      <c r="E344" t="s">
        <v>104</v>
      </c>
      <c r="F344">
        <v>0.13057368918918899</v>
      </c>
    </row>
    <row r="345" spans="1:6" x14ac:dyDescent="0.25">
      <c r="A345" t="s">
        <v>84</v>
      </c>
      <c r="B345" t="s">
        <v>88</v>
      </c>
      <c r="C345">
        <v>10</v>
      </c>
      <c r="D345">
        <v>2.6393900000000001E-2</v>
      </c>
      <c r="E345" t="s">
        <v>105</v>
      </c>
      <c r="F345">
        <v>2.9996740540540599E-2</v>
      </c>
    </row>
    <row r="346" spans="1:6" x14ac:dyDescent="0.25">
      <c r="A346" t="s">
        <v>84</v>
      </c>
      <c r="B346" t="s">
        <v>90</v>
      </c>
      <c r="C346">
        <v>10</v>
      </c>
      <c r="D346">
        <v>2.2370000000000001E-2</v>
      </c>
      <c r="E346" t="s">
        <v>106</v>
      </c>
      <c r="F346">
        <v>3.9038993243243003E-2</v>
      </c>
    </row>
    <row r="347" spans="1:6" x14ac:dyDescent="0.25">
      <c r="A347" t="s">
        <v>86</v>
      </c>
      <c r="B347" t="s">
        <v>80</v>
      </c>
      <c r="C347">
        <v>10</v>
      </c>
      <c r="D347">
        <v>3.7484299999999998E-2</v>
      </c>
      <c r="E347" t="s">
        <v>107</v>
      </c>
      <c r="F347">
        <v>6.5128467567567197E-2</v>
      </c>
    </row>
    <row r="348" spans="1:6" x14ac:dyDescent="0.25">
      <c r="A348" t="s">
        <v>86</v>
      </c>
      <c r="B348" t="s">
        <v>82</v>
      </c>
      <c r="C348">
        <v>10</v>
      </c>
      <c r="D348">
        <v>0.120964</v>
      </c>
      <c r="E348" t="s">
        <v>108</v>
      </c>
      <c r="F348">
        <v>0.18722522972972999</v>
      </c>
    </row>
    <row r="349" spans="1:6" x14ac:dyDescent="0.25">
      <c r="A349" t="s">
        <v>86</v>
      </c>
      <c r="B349" t="s">
        <v>84</v>
      </c>
      <c r="C349">
        <v>10</v>
      </c>
      <c r="D349">
        <v>0.320461</v>
      </c>
      <c r="E349" t="s">
        <v>109</v>
      </c>
      <c r="F349">
        <v>0.404525162162162</v>
      </c>
    </row>
    <row r="350" spans="1:6" x14ac:dyDescent="0.25">
      <c r="A350" t="s">
        <v>86</v>
      </c>
      <c r="B350" t="s">
        <v>88</v>
      </c>
      <c r="C350">
        <v>10</v>
      </c>
      <c r="D350">
        <v>0.122029</v>
      </c>
      <c r="E350" t="s">
        <v>110</v>
      </c>
      <c r="F350">
        <v>7.3983287837838002E-2</v>
      </c>
    </row>
    <row r="351" spans="1:6" x14ac:dyDescent="0.25">
      <c r="A351" t="s">
        <v>86</v>
      </c>
      <c r="B351" t="s">
        <v>90</v>
      </c>
      <c r="C351">
        <v>10</v>
      </c>
      <c r="D351">
        <v>0.10832799999999999</v>
      </c>
      <c r="E351" t="s">
        <v>111</v>
      </c>
      <c r="F351">
        <v>9.78664662162161E-2</v>
      </c>
    </row>
    <row r="352" spans="1:6" x14ac:dyDescent="0.25">
      <c r="A352" t="s">
        <v>88</v>
      </c>
      <c r="B352" t="s">
        <v>80</v>
      </c>
      <c r="C352">
        <v>10</v>
      </c>
      <c r="D352">
        <v>5.3570099999999997E-3</v>
      </c>
      <c r="E352" t="s">
        <v>112</v>
      </c>
      <c r="F352">
        <v>1.39948690540538E-2</v>
      </c>
    </row>
    <row r="353" spans="1:6" x14ac:dyDescent="0.25">
      <c r="A353" t="s">
        <v>88</v>
      </c>
      <c r="B353" t="s">
        <v>82</v>
      </c>
      <c r="C353">
        <v>10</v>
      </c>
      <c r="D353">
        <v>3.1087699999999999E-2</v>
      </c>
      <c r="E353" t="s">
        <v>113</v>
      </c>
      <c r="F353">
        <v>7.5611275675676007E-2</v>
      </c>
    </row>
    <row r="354" spans="1:6" x14ac:dyDescent="0.25">
      <c r="A354" t="s">
        <v>88</v>
      </c>
      <c r="B354" t="s">
        <v>84</v>
      </c>
      <c r="C354">
        <v>10</v>
      </c>
      <c r="D354">
        <v>9.2289499999999997E-2</v>
      </c>
      <c r="E354" t="s">
        <v>114</v>
      </c>
      <c r="F354">
        <v>0.20744494594594601</v>
      </c>
    </row>
    <row r="355" spans="1:6" x14ac:dyDescent="0.25">
      <c r="A355" t="s">
        <v>88</v>
      </c>
      <c r="B355" t="s">
        <v>86</v>
      </c>
      <c r="C355">
        <v>10</v>
      </c>
      <c r="D355">
        <v>0.21518399999999999</v>
      </c>
      <c r="E355" t="s">
        <v>115</v>
      </c>
      <c r="F355">
        <v>0.15241697297297299</v>
      </c>
    </row>
    <row r="356" spans="1:6" x14ac:dyDescent="0.25">
      <c r="A356" t="s">
        <v>88</v>
      </c>
      <c r="B356" t="s">
        <v>90</v>
      </c>
      <c r="C356">
        <v>10</v>
      </c>
      <c r="D356">
        <v>2.8459999999999999E-2</v>
      </c>
      <c r="E356" t="s">
        <v>116</v>
      </c>
      <c r="F356">
        <v>5.8199140540540498E-2</v>
      </c>
    </row>
    <row r="357" spans="1:6" x14ac:dyDescent="0.25">
      <c r="A357" t="s">
        <v>90</v>
      </c>
      <c r="B357" t="s">
        <v>80</v>
      </c>
      <c r="C357">
        <v>10</v>
      </c>
      <c r="D357">
        <v>2.4952300000000002E-3</v>
      </c>
      <c r="E357" t="s">
        <v>117</v>
      </c>
      <c r="F357">
        <v>9.8805651351349701E-3</v>
      </c>
    </row>
    <row r="358" spans="1:6" x14ac:dyDescent="0.25">
      <c r="A358" t="s">
        <v>90</v>
      </c>
      <c r="B358" t="s">
        <v>82</v>
      </c>
      <c r="C358">
        <v>10</v>
      </c>
      <c r="D358">
        <v>1.49897E-2</v>
      </c>
      <c r="E358" t="s">
        <v>118</v>
      </c>
      <c r="F358">
        <v>5.50751581081078E-2</v>
      </c>
    </row>
    <row r="359" spans="1:6" x14ac:dyDescent="0.25">
      <c r="A359" t="s">
        <v>90</v>
      </c>
      <c r="B359" t="s">
        <v>84</v>
      </c>
      <c r="C359">
        <v>10</v>
      </c>
      <c r="D359">
        <v>4.50604E-2</v>
      </c>
      <c r="E359" t="s">
        <v>119</v>
      </c>
      <c r="F359">
        <v>0.15475905540540499</v>
      </c>
    </row>
    <row r="360" spans="1:6" x14ac:dyDescent="0.25">
      <c r="A360" t="s">
        <v>90</v>
      </c>
      <c r="B360" t="s">
        <v>86</v>
      </c>
      <c r="C360">
        <v>10</v>
      </c>
      <c r="D360">
        <v>0.113111</v>
      </c>
      <c r="E360" t="s">
        <v>120</v>
      </c>
      <c r="F360">
        <v>0.114816294594594</v>
      </c>
    </row>
    <row r="361" spans="1:6" x14ac:dyDescent="0.25">
      <c r="A361" t="s">
        <v>90</v>
      </c>
      <c r="B361" t="s">
        <v>88</v>
      </c>
      <c r="C361">
        <v>10</v>
      </c>
      <c r="D361">
        <v>4.64421E-2</v>
      </c>
      <c r="E361" t="s">
        <v>121</v>
      </c>
      <c r="F361">
        <v>2.9362222972973001E-2</v>
      </c>
    </row>
    <row r="362" spans="1:6" x14ac:dyDescent="0.25">
      <c r="A362" t="s">
        <v>80</v>
      </c>
      <c r="B362" t="s">
        <v>80</v>
      </c>
      <c r="C362">
        <v>11</v>
      </c>
      <c r="D362">
        <v>0.744367</v>
      </c>
      <c r="E362" t="s">
        <v>81</v>
      </c>
      <c r="F362">
        <v>0.79531658108108105</v>
      </c>
    </row>
    <row r="363" spans="1:6" x14ac:dyDescent="0.25">
      <c r="A363" t="s">
        <v>82</v>
      </c>
      <c r="B363" t="s">
        <v>82</v>
      </c>
      <c r="C363">
        <v>11</v>
      </c>
      <c r="D363">
        <v>0.191575</v>
      </c>
      <c r="E363" t="s">
        <v>83</v>
      </c>
      <c r="F363">
        <v>0.21982652702702701</v>
      </c>
    </row>
    <row r="364" spans="1:6" x14ac:dyDescent="0.25">
      <c r="A364" t="s">
        <v>84</v>
      </c>
      <c r="B364" t="s">
        <v>84</v>
      </c>
      <c r="C364">
        <v>11</v>
      </c>
      <c r="D364">
        <v>0.48621599999999998</v>
      </c>
      <c r="E364" t="s">
        <v>85</v>
      </c>
      <c r="F364">
        <v>0.47112134684684698</v>
      </c>
    </row>
    <row r="365" spans="1:6" x14ac:dyDescent="0.25">
      <c r="A365" t="s">
        <v>86</v>
      </c>
      <c r="B365" t="s">
        <v>86</v>
      </c>
      <c r="C365">
        <v>11</v>
      </c>
      <c r="D365">
        <v>0.29073300000000002</v>
      </c>
      <c r="E365" t="s">
        <v>87</v>
      </c>
      <c r="F365">
        <v>0.15622463513513499</v>
      </c>
    </row>
    <row r="366" spans="1:6" x14ac:dyDescent="0.25">
      <c r="A366" t="s">
        <v>88</v>
      </c>
      <c r="B366" t="s">
        <v>88</v>
      </c>
      <c r="C366">
        <v>11</v>
      </c>
      <c r="D366">
        <v>0.62762200000000001</v>
      </c>
      <c r="E366" t="s">
        <v>89</v>
      </c>
      <c r="F366">
        <v>0.47336631081081099</v>
      </c>
    </row>
    <row r="367" spans="1:6" x14ac:dyDescent="0.25">
      <c r="A367" t="s">
        <v>90</v>
      </c>
      <c r="B367" t="s">
        <v>90</v>
      </c>
      <c r="C367">
        <v>11</v>
      </c>
      <c r="D367">
        <v>0.77790199999999998</v>
      </c>
      <c r="E367" t="s">
        <v>91</v>
      </c>
      <c r="F367">
        <v>0.61972130630630595</v>
      </c>
    </row>
    <row r="368" spans="1:6" x14ac:dyDescent="0.25">
      <c r="A368" t="s">
        <v>80</v>
      </c>
      <c r="B368" t="s">
        <v>82</v>
      </c>
      <c r="C368">
        <v>11</v>
      </c>
      <c r="D368">
        <v>7.6349600000000004E-2</v>
      </c>
      <c r="E368" t="s">
        <v>92</v>
      </c>
      <c r="F368">
        <v>8.4032081531531397E-2</v>
      </c>
    </row>
    <row r="369" spans="1:6" x14ac:dyDescent="0.25">
      <c r="A369" t="s">
        <v>80</v>
      </c>
      <c r="B369" t="s">
        <v>84</v>
      </c>
      <c r="C369">
        <v>11</v>
      </c>
      <c r="D369">
        <v>0.149227</v>
      </c>
      <c r="E369" t="s">
        <v>93</v>
      </c>
      <c r="F369">
        <v>9.7091345045045102E-2</v>
      </c>
    </row>
    <row r="370" spans="1:6" x14ac:dyDescent="0.25">
      <c r="A370" t="s">
        <v>80</v>
      </c>
      <c r="B370" t="s">
        <v>86</v>
      </c>
      <c r="C370">
        <v>11</v>
      </c>
      <c r="D370">
        <v>2.6232200000000001E-2</v>
      </c>
      <c r="E370" t="s">
        <v>94</v>
      </c>
      <c r="F370">
        <v>1.9268157207206999E-2</v>
      </c>
    </row>
    <row r="371" spans="1:6" x14ac:dyDescent="0.25">
      <c r="A371" t="s">
        <v>80</v>
      </c>
      <c r="B371" t="s">
        <v>88</v>
      </c>
      <c r="C371">
        <v>11</v>
      </c>
      <c r="D371">
        <v>2.09756E-3</v>
      </c>
      <c r="E371" t="s">
        <v>95</v>
      </c>
      <c r="F371">
        <v>1.91109752252282E-3</v>
      </c>
    </row>
    <row r="372" spans="1:6" x14ac:dyDescent="0.25">
      <c r="A372" t="s">
        <v>80</v>
      </c>
      <c r="B372" t="s">
        <v>90</v>
      </c>
      <c r="C372">
        <v>11</v>
      </c>
      <c r="D372">
        <v>1.7264699999999999E-3</v>
      </c>
      <c r="E372" t="s">
        <v>96</v>
      </c>
      <c r="F372">
        <v>2.3808292792792101E-3</v>
      </c>
    </row>
    <row r="373" spans="1:6" x14ac:dyDescent="0.25">
      <c r="A373" t="s">
        <v>82</v>
      </c>
      <c r="B373" t="s">
        <v>80</v>
      </c>
      <c r="C373">
        <v>11</v>
      </c>
      <c r="D373">
        <v>0.13718900000000001</v>
      </c>
      <c r="E373" t="s">
        <v>97</v>
      </c>
      <c r="F373">
        <v>0.175328333333333</v>
      </c>
    </row>
    <row r="374" spans="1:6" x14ac:dyDescent="0.25">
      <c r="A374" t="s">
        <v>82</v>
      </c>
      <c r="B374" t="s">
        <v>84</v>
      </c>
      <c r="C374">
        <v>11</v>
      </c>
      <c r="D374">
        <v>0.47871000000000002</v>
      </c>
      <c r="E374" t="s">
        <v>98</v>
      </c>
      <c r="F374">
        <v>0.43956943243243202</v>
      </c>
    </row>
    <row r="375" spans="1:6" x14ac:dyDescent="0.25">
      <c r="A375" t="s">
        <v>82</v>
      </c>
      <c r="B375" t="s">
        <v>86</v>
      </c>
      <c r="C375">
        <v>11</v>
      </c>
      <c r="D375">
        <v>0.15211</v>
      </c>
      <c r="E375" t="s">
        <v>99</v>
      </c>
      <c r="F375">
        <v>0.115586445945946</v>
      </c>
    </row>
    <row r="376" spans="1:6" x14ac:dyDescent="0.25">
      <c r="A376" t="s">
        <v>82</v>
      </c>
      <c r="B376" t="s">
        <v>88</v>
      </c>
      <c r="C376">
        <v>11</v>
      </c>
      <c r="D376">
        <v>2.1953500000000001E-2</v>
      </c>
      <c r="E376" t="s">
        <v>100</v>
      </c>
      <c r="F376">
        <v>2.16270238738741E-2</v>
      </c>
    </row>
    <row r="377" spans="1:6" x14ac:dyDescent="0.25">
      <c r="A377" t="s">
        <v>82</v>
      </c>
      <c r="B377" t="s">
        <v>90</v>
      </c>
      <c r="C377">
        <v>11</v>
      </c>
      <c r="D377">
        <v>1.84619E-2</v>
      </c>
      <c r="E377" t="s">
        <v>101</v>
      </c>
      <c r="F377">
        <v>2.8062317117117298E-2</v>
      </c>
    </row>
    <row r="378" spans="1:6" x14ac:dyDescent="0.25">
      <c r="A378" t="s">
        <v>84</v>
      </c>
      <c r="B378" t="s">
        <v>80</v>
      </c>
      <c r="C378">
        <v>11</v>
      </c>
      <c r="D378">
        <v>0.108443</v>
      </c>
      <c r="E378" t="s">
        <v>102</v>
      </c>
      <c r="F378">
        <v>0.10237522522522501</v>
      </c>
    </row>
    <row r="379" spans="1:6" x14ac:dyDescent="0.25">
      <c r="A379" t="s">
        <v>84</v>
      </c>
      <c r="B379" t="s">
        <v>82</v>
      </c>
      <c r="C379">
        <v>11</v>
      </c>
      <c r="D379">
        <v>0.193604</v>
      </c>
      <c r="E379" t="s">
        <v>103</v>
      </c>
      <c r="F379">
        <v>0.22623142342342401</v>
      </c>
    </row>
    <row r="380" spans="1:6" x14ac:dyDescent="0.25">
      <c r="A380" t="s">
        <v>84</v>
      </c>
      <c r="B380" t="s">
        <v>86</v>
      </c>
      <c r="C380">
        <v>11</v>
      </c>
      <c r="D380">
        <v>0.16297300000000001</v>
      </c>
      <c r="E380" t="s">
        <v>104</v>
      </c>
      <c r="F380">
        <v>0.127846364864865</v>
      </c>
    </row>
    <row r="381" spans="1:6" x14ac:dyDescent="0.25">
      <c r="A381" t="s">
        <v>84</v>
      </c>
      <c r="B381" t="s">
        <v>88</v>
      </c>
      <c r="C381">
        <v>11</v>
      </c>
      <c r="D381">
        <v>2.6393900000000001E-2</v>
      </c>
      <c r="E381" t="s">
        <v>105</v>
      </c>
      <c r="F381">
        <v>3.0944090090090099E-2</v>
      </c>
    </row>
    <row r="382" spans="1:6" x14ac:dyDescent="0.25">
      <c r="A382" t="s">
        <v>84</v>
      </c>
      <c r="B382" t="s">
        <v>90</v>
      </c>
      <c r="C382">
        <v>11</v>
      </c>
      <c r="D382">
        <v>2.2370000000000001E-2</v>
      </c>
      <c r="E382" t="s">
        <v>106</v>
      </c>
      <c r="F382">
        <v>4.1481457207207001E-2</v>
      </c>
    </row>
    <row r="383" spans="1:6" x14ac:dyDescent="0.25">
      <c r="A383" t="s">
        <v>86</v>
      </c>
      <c r="B383" t="s">
        <v>80</v>
      </c>
      <c r="C383">
        <v>11</v>
      </c>
      <c r="D383">
        <v>3.7484299999999998E-2</v>
      </c>
      <c r="E383" t="s">
        <v>107</v>
      </c>
      <c r="F383">
        <v>6.9506561261260993E-2</v>
      </c>
    </row>
    <row r="384" spans="1:6" x14ac:dyDescent="0.25">
      <c r="A384" t="s">
        <v>86</v>
      </c>
      <c r="B384" t="s">
        <v>82</v>
      </c>
      <c r="C384">
        <v>11</v>
      </c>
      <c r="D384">
        <v>0.120964</v>
      </c>
      <c r="E384" t="s">
        <v>108</v>
      </c>
      <c r="F384">
        <v>0.196815454954955</v>
      </c>
    </row>
    <row r="385" spans="1:6" x14ac:dyDescent="0.25">
      <c r="A385" t="s">
        <v>86</v>
      </c>
      <c r="B385" t="s">
        <v>84</v>
      </c>
      <c r="C385">
        <v>11</v>
      </c>
      <c r="D385">
        <v>0.320461</v>
      </c>
      <c r="E385" t="s">
        <v>109</v>
      </c>
      <c r="F385">
        <v>0.41672202702702699</v>
      </c>
    </row>
    <row r="386" spans="1:6" x14ac:dyDescent="0.25">
      <c r="A386" t="s">
        <v>86</v>
      </c>
      <c r="B386" t="s">
        <v>88</v>
      </c>
      <c r="C386">
        <v>11</v>
      </c>
      <c r="D386">
        <v>0.122029</v>
      </c>
      <c r="E386" t="s">
        <v>110</v>
      </c>
      <c r="F386">
        <v>6.6950189639639904E-2</v>
      </c>
    </row>
    <row r="387" spans="1:6" x14ac:dyDescent="0.25">
      <c r="A387" t="s">
        <v>86</v>
      </c>
      <c r="B387" t="s">
        <v>90</v>
      </c>
      <c r="C387">
        <v>11</v>
      </c>
      <c r="D387">
        <v>0.10832799999999999</v>
      </c>
      <c r="E387" t="s">
        <v>111</v>
      </c>
      <c r="F387">
        <v>9.3781119369369295E-2</v>
      </c>
    </row>
    <row r="388" spans="1:6" x14ac:dyDescent="0.25">
      <c r="A388" t="s">
        <v>88</v>
      </c>
      <c r="B388" t="s">
        <v>80</v>
      </c>
      <c r="C388">
        <v>11</v>
      </c>
      <c r="D388">
        <v>5.3570099999999997E-3</v>
      </c>
      <c r="E388" t="s">
        <v>112</v>
      </c>
      <c r="F388">
        <v>1.5336947342342099E-2</v>
      </c>
    </row>
    <row r="389" spans="1:6" x14ac:dyDescent="0.25">
      <c r="A389" t="s">
        <v>88</v>
      </c>
      <c r="B389" t="s">
        <v>82</v>
      </c>
      <c r="C389">
        <v>11</v>
      </c>
      <c r="D389">
        <v>3.1087699999999999E-2</v>
      </c>
      <c r="E389" t="s">
        <v>113</v>
      </c>
      <c r="F389">
        <v>8.2207879279279597E-2</v>
      </c>
    </row>
    <row r="390" spans="1:6" x14ac:dyDescent="0.25">
      <c r="A390" t="s">
        <v>88</v>
      </c>
      <c r="B390" t="s">
        <v>84</v>
      </c>
      <c r="C390">
        <v>11</v>
      </c>
      <c r="D390">
        <v>9.2289499999999997E-2</v>
      </c>
      <c r="E390" t="s">
        <v>114</v>
      </c>
      <c r="F390">
        <v>0.224900324324324</v>
      </c>
    </row>
    <row r="391" spans="1:6" x14ac:dyDescent="0.25">
      <c r="A391" t="s">
        <v>88</v>
      </c>
      <c r="B391" t="s">
        <v>86</v>
      </c>
      <c r="C391">
        <v>11</v>
      </c>
      <c r="D391">
        <v>0.21518399999999999</v>
      </c>
      <c r="E391" t="s">
        <v>115</v>
      </c>
      <c r="F391">
        <v>0.14229416216216201</v>
      </c>
    </row>
    <row r="392" spans="1:6" x14ac:dyDescent="0.25">
      <c r="A392" t="s">
        <v>88</v>
      </c>
      <c r="B392" t="s">
        <v>90</v>
      </c>
      <c r="C392">
        <v>11</v>
      </c>
      <c r="D392">
        <v>2.8459999999999999E-2</v>
      </c>
      <c r="E392" t="s">
        <v>116</v>
      </c>
      <c r="F392">
        <v>6.18949567567567E-2</v>
      </c>
    </row>
    <row r="393" spans="1:6" x14ac:dyDescent="0.25">
      <c r="A393" t="s">
        <v>90</v>
      </c>
      <c r="B393" t="s">
        <v>80</v>
      </c>
      <c r="C393">
        <v>11</v>
      </c>
      <c r="D393">
        <v>2.4952300000000002E-3</v>
      </c>
      <c r="E393" t="s">
        <v>117</v>
      </c>
      <c r="F393">
        <v>1.09531258558557E-2</v>
      </c>
    </row>
    <row r="394" spans="1:6" x14ac:dyDescent="0.25">
      <c r="A394" t="s">
        <v>90</v>
      </c>
      <c r="B394" t="s">
        <v>82</v>
      </c>
      <c r="C394">
        <v>11</v>
      </c>
      <c r="D394">
        <v>1.49897E-2</v>
      </c>
      <c r="E394" t="s">
        <v>118</v>
      </c>
      <c r="F394">
        <v>6.0639834684684403E-2</v>
      </c>
    </row>
    <row r="395" spans="1:6" x14ac:dyDescent="0.25">
      <c r="A395" t="s">
        <v>90</v>
      </c>
      <c r="B395" t="s">
        <v>84</v>
      </c>
      <c r="C395">
        <v>11</v>
      </c>
      <c r="D395">
        <v>4.50604E-2</v>
      </c>
      <c r="E395" t="s">
        <v>119</v>
      </c>
      <c r="F395">
        <v>0.17026258423423399</v>
      </c>
    </row>
    <row r="396" spans="1:6" x14ac:dyDescent="0.25">
      <c r="A396" t="s">
        <v>90</v>
      </c>
      <c r="B396" t="s">
        <v>86</v>
      </c>
      <c r="C396">
        <v>11</v>
      </c>
      <c r="D396">
        <v>0.113111</v>
      </c>
      <c r="E396" t="s">
        <v>120</v>
      </c>
      <c r="F396">
        <v>0.111972732432432</v>
      </c>
    </row>
    <row r="397" spans="1:6" x14ac:dyDescent="0.25">
      <c r="A397" t="s">
        <v>90</v>
      </c>
      <c r="B397" t="s">
        <v>88</v>
      </c>
      <c r="C397">
        <v>11</v>
      </c>
      <c r="D397">
        <v>4.64421E-2</v>
      </c>
      <c r="E397" t="s">
        <v>121</v>
      </c>
      <c r="F397">
        <v>2.64505788288289E-2</v>
      </c>
    </row>
    <row r="398" spans="1:6" x14ac:dyDescent="0.25">
      <c r="A398" t="s">
        <v>80</v>
      </c>
      <c r="B398" t="s">
        <v>80</v>
      </c>
      <c r="C398">
        <v>12</v>
      </c>
      <c r="D398">
        <v>0.744367</v>
      </c>
      <c r="E398" t="s">
        <v>81</v>
      </c>
      <c r="F398">
        <v>0.80040417567567601</v>
      </c>
    </row>
    <row r="399" spans="1:6" x14ac:dyDescent="0.25">
      <c r="A399" t="s">
        <v>82</v>
      </c>
      <c r="B399" t="s">
        <v>82</v>
      </c>
      <c r="C399">
        <v>12</v>
      </c>
      <c r="D399">
        <v>0.191575</v>
      </c>
      <c r="E399" t="s">
        <v>83</v>
      </c>
      <c r="F399">
        <v>0.22257639189189199</v>
      </c>
    </row>
    <row r="400" spans="1:6" x14ac:dyDescent="0.25">
      <c r="A400" t="s">
        <v>84</v>
      </c>
      <c r="B400" t="s">
        <v>84</v>
      </c>
      <c r="C400">
        <v>12</v>
      </c>
      <c r="D400">
        <v>0.48621599999999998</v>
      </c>
      <c r="E400" t="s">
        <v>85</v>
      </c>
      <c r="F400">
        <v>0.46800811261261199</v>
      </c>
    </row>
    <row r="401" spans="1:6" x14ac:dyDescent="0.25">
      <c r="A401" t="s">
        <v>86</v>
      </c>
      <c r="B401" t="s">
        <v>86</v>
      </c>
      <c r="C401">
        <v>12</v>
      </c>
      <c r="D401">
        <v>0.29073300000000002</v>
      </c>
      <c r="E401" t="s">
        <v>87</v>
      </c>
      <c r="F401">
        <v>0.14117795945945899</v>
      </c>
    </row>
    <row r="402" spans="1:6" x14ac:dyDescent="0.25">
      <c r="A402" t="s">
        <v>88</v>
      </c>
      <c r="B402" t="s">
        <v>88</v>
      </c>
      <c r="C402">
        <v>12</v>
      </c>
      <c r="D402">
        <v>0.62762200000000001</v>
      </c>
      <c r="E402" t="s">
        <v>89</v>
      </c>
      <c r="F402">
        <v>0.45439925675675702</v>
      </c>
    </row>
    <row r="403" spans="1:6" x14ac:dyDescent="0.25">
      <c r="A403" t="s">
        <v>90</v>
      </c>
      <c r="B403" t="s">
        <v>90</v>
      </c>
      <c r="C403">
        <v>12</v>
      </c>
      <c r="D403">
        <v>0.77790199999999998</v>
      </c>
      <c r="E403" t="s">
        <v>91</v>
      </c>
      <c r="F403">
        <v>0.60333577477477396</v>
      </c>
    </row>
    <row r="404" spans="1:6" x14ac:dyDescent="0.25">
      <c r="A404" t="s">
        <v>80</v>
      </c>
      <c r="B404" t="s">
        <v>82</v>
      </c>
      <c r="C404">
        <v>12</v>
      </c>
      <c r="D404">
        <v>7.6349600000000004E-2</v>
      </c>
      <c r="E404" t="s">
        <v>92</v>
      </c>
      <c r="F404">
        <v>8.5500723873873599E-2</v>
      </c>
    </row>
    <row r="405" spans="1:6" x14ac:dyDescent="0.25">
      <c r="A405" t="s">
        <v>80</v>
      </c>
      <c r="B405" t="s">
        <v>84</v>
      </c>
      <c r="C405">
        <v>12</v>
      </c>
      <c r="D405">
        <v>0.149227</v>
      </c>
      <c r="E405" t="s">
        <v>93</v>
      </c>
      <c r="F405">
        <v>9.0916719819819899E-2</v>
      </c>
    </row>
    <row r="406" spans="1:6" x14ac:dyDescent="0.25">
      <c r="A406" t="s">
        <v>80</v>
      </c>
      <c r="B406" t="s">
        <v>86</v>
      </c>
      <c r="C406">
        <v>12</v>
      </c>
      <c r="D406">
        <v>2.6232200000000001E-2</v>
      </c>
      <c r="E406" t="s">
        <v>94</v>
      </c>
      <c r="F406">
        <v>1.8788421171171001E-2</v>
      </c>
    </row>
    <row r="407" spans="1:6" x14ac:dyDescent="0.25">
      <c r="A407" t="s">
        <v>80</v>
      </c>
      <c r="B407" t="s">
        <v>88</v>
      </c>
      <c r="C407">
        <v>12</v>
      </c>
      <c r="D407">
        <v>2.09756E-3</v>
      </c>
      <c r="E407" t="s">
        <v>95</v>
      </c>
      <c r="F407">
        <v>1.9215949099102201E-3</v>
      </c>
    </row>
    <row r="408" spans="1:6" x14ac:dyDescent="0.25">
      <c r="A408" t="s">
        <v>80</v>
      </c>
      <c r="B408" t="s">
        <v>90</v>
      </c>
      <c r="C408">
        <v>12</v>
      </c>
      <c r="D408">
        <v>1.7264699999999999E-3</v>
      </c>
      <c r="E408" t="s">
        <v>96</v>
      </c>
      <c r="F408">
        <v>2.4685128828828302E-3</v>
      </c>
    </row>
    <row r="409" spans="1:6" x14ac:dyDescent="0.25">
      <c r="A409" t="s">
        <v>82</v>
      </c>
      <c r="B409" t="s">
        <v>80</v>
      </c>
      <c r="C409">
        <v>12</v>
      </c>
      <c r="D409">
        <v>0.13718900000000001</v>
      </c>
      <c r="E409" t="s">
        <v>97</v>
      </c>
      <c r="F409">
        <v>0.180857666666667</v>
      </c>
    </row>
    <row r="410" spans="1:6" x14ac:dyDescent="0.25">
      <c r="A410" t="s">
        <v>82</v>
      </c>
      <c r="B410" t="s">
        <v>84</v>
      </c>
      <c r="C410">
        <v>12</v>
      </c>
      <c r="D410">
        <v>0.47871000000000002</v>
      </c>
      <c r="E410" t="s">
        <v>98</v>
      </c>
      <c r="F410">
        <v>0.43307727027026999</v>
      </c>
    </row>
    <row r="411" spans="1:6" x14ac:dyDescent="0.25">
      <c r="A411" t="s">
        <v>82</v>
      </c>
      <c r="B411" t="s">
        <v>86</v>
      </c>
      <c r="C411">
        <v>12</v>
      </c>
      <c r="D411">
        <v>0.15211</v>
      </c>
      <c r="E411" t="s">
        <v>99</v>
      </c>
      <c r="F411">
        <v>0.112481716216216</v>
      </c>
    </row>
    <row r="412" spans="1:6" x14ac:dyDescent="0.25">
      <c r="A412" t="s">
        <v>82</v>
      </c>
      <c r="B412" t="s">
        <v>88</v>
      </c>
      <c r="C412">
        <v>12</v>
      </c>
      <c r="D412">
        <v>2.1953500000000001E-2</v>
      </c>
      <c r="E412" t="s">
        <v>100</v>
      </c>
      <c r="F412">
        <v>2.1822954504504801E-2</v>
      </c>
    </row>
    <row r="413" spans="1:6" x14ac:dyDescent="0.25">
      <c r="A413" t="s">
        <v>82</v>
      </c>
      <c r="B413" t="s">
        <v>90</v>
      </c>
      <c r="C413">
        <v>12</v>
      </c>
      <c r="D413">
        <v>1.84619E-2</v>
      </c>
      <c r="E413" t="s">
        <v>101</v>
      </c>
      <c r="F413">
        <v>2.9184131531531699E-2</v>
      </c>
    </row>
    <row r="414" spans="1:6" x14ac:dyDescent="0.25">
      <c r="A414" t="s">
        <v>84</v>
      </c>
      <c r="B414" t="s">
        <v>80</v>
      </c>
      <c r="C414">
        <v>12</v>
      </c>
      <c r="D414">
        <v>0.108443</v>
      </c>
      <c r="E414" t="s">
        <v>102</v>
      </c>
      <c r="F414">
        <v>0.101511099099099</v>
      </c>
    </row>
    <row r="415" spans="1:6" x14ac:dyDescent="0.25">
      <c r="A415" t="s">
        <v>84</v>
      </c>
      <c r="B415" t="s">
        <v>82</v>
      </c>
      <c r="C415">
        <v>12</v>
      </c>
      <c r="D415">
        <v>0.193604</v>
      </c>
      <c r="E415" t="s">
        <v>103</v>
      </c>
      <c r="F415">
        <v>0.22954630630630701</v>
      </c>
    </row>
    <row r="416" spans="1:6" x14ac:dyDescent="0.25">
      <c r="A416" t="s">
        <v>84</v>
      </c>
      <c r="B416" t="s">
        <v>86</v>
      </c>
      <c r="C416">
        <v>12</v>
      </c>
      <c r="D416">
        <v>0.16297300000000001</v>
      </c>
      <c r="E416" t="s">
        <v>104</v>
      </c>
      <c r="F416">
        <v>0.12511904054053999</v>
      </c>
    </row>
    <row r="417" spans="1:6" x14ac:dyDescent="0.25">
      <c r="A417" t="s">
        <v>84</v>
      </c>
      <c r="B417" t="s">
        <v>88</v>
      </c>
      <c r="C417">
        <v>12</v>
      </c>
      <c r="D417">
        <v>2.6393900000000001E-2</v>
      </c>
      <c r="E417" t="s">
        <v>105</v>
      </c>
      <c r="F417">
        <v>3.1891439639639703E-2</v>
      </c>
    </row>
    <row r="418" spans="1:6" x14ac:dyDescent="0.25">
      <c r="A418" t="s">
        <v>84</v>
      </c>
      <c r="B418" t="s">
        <v>90</v>
      </c>
      <c r="C418">
        <v>12</v>
      </c>
      <c r="D418">
        <v>2.2370000000000001E-2</v>
      </c>
      <c r="E418" t="s">
        <v>106</v>
      </c>
      <c r="F418">
        <v>4.3923921171170902E-2</v>
      </c>
    </row>
    <row r="419" spans="1:6" x14ac:dyDescent="0.25">
      <c r="A419" t="s">
        <v>86</v>
      </c>
      <c r="B419" t="s">
        <v>80</v>
      </c>
      <c r="C419">
        <v>12</v>
      </c>
      <c r="D419">
        <v>3.7484299999999998E-2</v>
      </c>
      <c r="E419" t="s">
        <v>107</v>
      </c>
      <c r="F419">
        <v>7.3884654954954707E-2</v>
      </c>
    </row>
    <row r="420" spans="1:6" x14ac:dyDescent="0.25">
      <c r="A420" t="s">
        <v>86</v>
      </c>
      <c r="B420" t="s">
        <v>82</v>
      </c>
      <c r="C420">
        <v>12</v>
      </c>
      <c r="D420">
        <v>0.120964</v>
      </c>
      <c r="E420" t="s">
        <v>108</v>
      </c>
      <c r="F420">
        <v>0.20640568018017999</v>
      </c>
    </row>
    <row r="421" spans="1:6" x14ac:dyDescent="0.25">
      <c r="A421" t="s">
        <v>86</v>
      </c>
      <c r="B421" t="s">
        <v>84</v>
      </c>
      <c r="C421">
        <v>12</v>
      </c>
      <c r="D421">
        <v>0.320461</v>
      </c>
      <c r="E421" t="s">
        <v>109</v>
      </c>
      <c r="F421">
        <v>0.42891889189189197</v>
      </c>
    </row>
    <row r="422" spans="1:6" x14ac:dyDescent="0.25">
      <c r="A422" t="s">
        <v>86</v>
      </c>
      <c r="B422" t="s">
        <v>88</v>
      </c>
      <c r="C422">
        <v>12</v>
      </c>
      <c r="D422">
        <v>0.122029</v>
      </c>
      <c r="E422" t="s">
        <v>110</v>
      </c>
      <c r="F422">
        <v>5.9917091441441701E-2</v>
      </c>
    </row>
    <row r="423" spans="1:6" x14ac:dyDescent="0.25">
      <c r="A423" t="s">
        <v>86</v>
      </c>
      <c r="B423" t="s">
        <v>90</v>
      </c>
      <c r="C423">
        <v>12</v>
      </c>
      <c r="D423">
        <v>0.10832799999999999</v>
      </c>
      <c r="E423" t="s">
        <v>111</v>
      </c>
      <c r="F423">
        <v>8.9695772522522393E-2</v>
      </c>
    </row>
    <row r="424" spans="1:6" x14ac:dyDescent="0.25">
      <c r="A424" t="s">
        <v>88</v>
      </c>
      <c r="B424" t="s">
        <v>80</v>
      </c>
      <c r="C424">
        <v>12</v>
      </c>
      <c r="D424">
        <v>5.3570099999999997E-3</v>
      </c>
      <c r="E424" t="s">
        <v>112</v>
      </c>
      <c r="F424">
        <v>1.6679025630630399E-2</v>
      </c>
    </row>
    <row r="425" spans="1:6" x14ac:dyDescent="0.25">
      <c r="A425" t="s">
        <v>88</v>
      </c>
      <c r="B425" t="s">
        <v>82</v>
      </c>
      <c r="C425">
        <v>12</v>
      </c>
      <c r="D425">
        <v>3.1087699999999999E-2</v>
      </c>
      <c r="E425" t="s">
        <v>113</v>
      </c>
      <c r="F425">
        <v>8.8804482882883201E-2</v>
      </c>
    </row>
    <row r="426" spans="1:6" x14ac:dyDescent="0.25">
      <c r="A426" t="s">
        <v>88</v>
      </c>
      <c r="B426" t="s">
        <v>84</v>
      </c>
      <c r="C426">
        <v>12</v>
      </c>
      <c r="D426">
        <v>9.2289499999999997E-2</v>
      </c>
      <c r="E426" t="s">
        <v>114</v>
      </c>
      <c r="F426">
        <v>0.24235570270270301</v>
      </c>
    </row>
    <row r="427" spans="1:6" x14ac:dyDescent="0.25">
      <c r="A427" t="s">
        <v>88</v>
      </c>
      <c r="B427" t="s">
        <v>86</v>
      </c>
      <c r="C427">
        <v>12</v>
      </c>
      <c r="D427">
        <v>0.21518399999999999</v>
      </c>
      <c r="E427" t="s">
        <v>115</v>
      </c>
      <c r="F427">
        <v>0.132171351351351</v>
      </c>
    </row>
    <row r="428" spans="1:6" x14ac:dyDescent="0.25">
      <c r="A428" t="s">
        <v>88</v>
      </c>
      <c r="B428" t="s">
        <v>90</v>
      </c>
      <c r="C428">
        <v>12</v>
      </c>
      <c r="D428">
        <v>2.8459999999999999E-2</v>
      </c>
      <c r="E428" t="s">
        <v>116</v>
      </c>
      <c r="F428">
        <v>6.5590772972972902E-2</v>
      </c>
    </row>
    <row r="429" spans="1:6" x14ac:dyDescent="0.25">
      <c r="A429" t="s">
        <v>90</v>
      </c>
      <c r="B429" t="s">
        <v>80</v>
      </c>
      <c r="C429">
        <v>12</v>
      </c>
      <c r="D429">
        <v>2.4952300000000002E-3</v>
      </c>
      <c r="E429" t="s">
        <v>117</v>
      </c>
      <c r="F429">
        <v>1.20256865765764E-2</v>
      </c>
    </row>
    <row r="430" spans="1:6" x14ac:dyDescent="0.25">
      <c r="A430" t="s">
        <v>90</v>
      </c>
      <c r="B430" t="s">
        <v>82</v>
      </c>
      <c r="C430">
        <v>12</v>
      </c>
      <c r="D430">
        <v>1.49897E-2</v>
      </c>
      <c r="E430" t="s">
        <v>118</v>
      </c>
      <c r="F430">
        <v>6.6204511261261006E-2</v>
      </c>
    </row>
    <row r="431" spans="1:6" x14ac:dyDescent="0.25">
      <c r="A431" t="s">
        <v>90</v>
      </c>
      <c r="B431" t="s">
        <v>84</v>
      </c>
      <c r="C431">
        <v>12</v>
      </c>
      <c r="D431">
        <v>4.50604E-2</v>
      </c>
      <c r="E431" t="s">
        <v>119</v>
      </c>
      <c r="F431">
        <v>0.18576611306306301</v>
      </c>
    </row>
    <row r="432" spans="1:6" x14ac:dyDescent="0.25">
      <c r="A432" t="s">
        <v>90</v>
      </c>
      <c r="B432" t="s">
        <v>86</v>
      </c>
      <c r="C432">
        <v>12</v>
      </c>
      <c r="D432">
        <v>0.113111</v>
      </c>
      <c r="E432" t="s">
        <v>120</v>
      </c>
      <c r="F432">
        <v>0.10912917027027</v>
      </c>
    </row>
    <row r="433" spans="1:6" x14ac:dyDescent="0.25">
      <c r="A433" t="s">
        <v>90</v>
      </c>
      <c r="B433" t="s">
        <v>88</v>
      </c>
      <c r="C433">
        <v>12</v>
      </c>
      <c r="D433">
        <v>4.64421E-2</v>
      </c>
      <c r="E433" t="s">
        <v>121</v>
      </c>
      <c r="F433">
        <v>2.3538934684684699E-2</v>
      </c>
    </row>
    <row r="434" spans="1:6" x14ac:dyDescent="0.25">
      <c r="A434" t="s">
        <v>80</v>
      </c>
      <c r="B434" t="s">
        <v>80</v>
      </c>
      <c r="C434">
        <v>13</v>
      </c>
      <c r="D434">
        <v>0.744367</v>
      </c>
      <c r="E434" t="s">
        <v>81</v>
      </c>
      <c r="F434">
        <v>0.80549177027026997</v>
      </c>
    </row>
    <row r="435" spans="1:6" x14ac:dyDescent="0.25">
      <c r="A435" t="s">
        <v>82</v>
      </c>
      <c r="B435" t="s">
        <v>82</v>
      </c>
      <c r="C435">
        <v>13</v>
      </c>
      <c r="D435">
        <v>0.191575</v>
      </c>
      <c r="E435" t="s">
        <v>83</v>
      </c>
      <c r="F435">
        <v>0.22532625675675599</v>
      </c>
    </row>
    <row r="436" spans="1:6" x14ac:dyDescent="0.25">
      <c r="A436" t="s">
        <v>84</v>
      </c>
      <c r="B436" t="s">
        <v>84</v>
      </c>
      <c r="C436">
        <v>13</v>
      </c>
      <c r="D436">
        <v>0.48621599999999998</v>
      </c>
      <c r="E436" t="s">
        <v>85</v>
      </c>
      <c r="F436">
        <v>0.46489487837837801</v>
      </c>
    </row>
    <row r="437" spans="1:6" x14ac:dyDescent="0.25">
      <c r="A437" t="s">
        <v>86</v>
      </c>
      <c r="B437" t="s">
        <v>86</v>
      </c>
      <c r="C437">
        <v>13</v>
      </c>
      <c r="D437">
        <v>0.29073300000000002</v>
      </c>
      <c r="E437" t="s">
        <v>87</v>
      </c>
      <c r="F437">
        <v>0.12613128378378299</v>
      </c>
    </row>
    <row r="438" spans="1:6" x14ac:dyDescent="0.25">
      <c r="A438" t="s">
        <v>88</v>
      </c>
      <c r="B438" t="s">
        <v>88</v>
      </c>
      <c r="C438">
        <v>13</v>
      </c>
      <c r="D438">
        <v>0.62762200000000001</v>
      </c>
      <c r="E438" t="s">
        <v>89</v>
      </c>
      <c r="F438">
        <v>0.435432202702703</v>
      </c>
    </row>
    <row r="439" spans="1:6" x14ac:dyDescent="0.25">
      <c r="A439" t="s">
        <v>90</v>
      </c>
      <c r="B439" t="s">
        <v>90</v>
      </c>
      <c r="C439">
        <v>13</v>
      </c>
      <c r="D439">
        <v>0.77790199999999998</v>
      </c>
      <c r="E439" t="s">
        <v>91</v>
      </c>
      <c r="F439">
        <v>0.58695024324324196</v>
      </c>
    </row>
    <row r="440" spans="1:6" x14ac:dyDescent="0.25">
      <c r="A440" t="s">
        <v>80</v>
      </c>
      <c r="B440" t="s">
        <v>82</v>
      </c>
      <c r="C440">
        <v>13</v>
      </c>
      <c r="D440">
        <v>7.6349600000000004E-2</v>
      </c>
      <c r="E440" t="s">
        <v>92</v>
      </c>
      <c r="F440">
        <v>8.6969366216215899E-2</v>
      </c>
    </row>
    <row r="441" spans="1:6" x14ac:dyDescent="0.25">
      <c r="A441" t="s">
        <v>80</v>
      </c>
      <c r="B441" t="s">
        <v>84</v>
      </c>
      <c r="C441">
        <v>13</v>
      </c>
      <c r="D441">
        <v>0.149227</v>
      </c>
      <c r="E441" t="s">
        <v>93</v>
      </c>
      <c r="F441">
        <v>8.4742094594594794E-2</v>
      </c>
    </row>
    <row r="442" spans="1:6" x14ac:dyDescent="0.25">
      <c r="A442" t="s">
        <v>80</v>
      </c>
      <c r="B442" t="s">
        <v>86</v>
      </c>
      <c r="C442">
        <v>13</v>
      </c>
      <c r="D442">
        <v>2.6232200000000001E-2</v>
      </c>
      <c r="E442" t="s">
        <v>94</v>
      </c>
      <c r="F442">
        <v>1.8308685135134999E-2</v>
      </c>
    </row>
    <row r="443" spans="1:6" x14ac:dyDescent="0.25">
      <c r="A443" t="s">
        <v>80</v>
      </c>
      <c r="B443" t="s">
        <v>88</v>
      </c>
      <c r="C443">
        <v>13</v>
      </c>
      <c r="D443">
        <v>2.09756E-3</v>
      </c>
      <c r="E443" t="s">
        <v>95</v>
      </c>
      <c r="F443">
        <v>1.93209229729761E-3</v>
      </c>
    </row>
    <row r="444" spans="1:6" x14ac:dyDescent="0.25">
      <c r="A444" t="s">
        <v>80</v>
      </c>
      <c r="B444" t="s">
        <v>90</v>
      </c>
      <c r="C444">
        <v>13</v>
      </c>
      <c r="D444">
        <v>1.7264699999999999E-3</v>
      </c>
      <c r="E444" t="s">
        <v>96</v>
      </c>
      <c r="F444">
        <v>2.5561964864864498E-3</v>
      </c>
    </row>
    <row r="445" spans="1:6" x14ac:dyDescent="0.25">
      <c r="A445" t="s">
        <v>82</v>
      </c>
      <c r="B445" t="s">
        <v>80</v>
      </c>
      <c r="C445">
        <v>13</v>
      </c>
      <c r="D445">
        <v>0.13718900000000001</v>
      </c>
      <c r="E445" t="s">
        <v>97</v>
      </c>
      <c r="F445">
        <v>0.186387</v>
      </c>
    </row>
    <row r="446" spans="1:6" x14ac:dyDescent="0.25">
      <c r="A446" t="s">
        <v>82</v>
      </c>
      <c r="B446" t="s">
        <v>84</v>
      </c>
      <c r="C446">
        <v>13</v>
      </c>
      <c r="D446">
        <v>0.47871000000000002</v>
      </c>
      <c r="E446" t="s">
        <v>98</v>
      </c>
      <c r="F446">
        <v>0.42658510810810801</v>
      </c>
    </row>
    <row r="447" spans="1:6" x14ac:dyDescent="0.25">
      <c r="A447" t="s">
        <v>82</v>
      </c>
      <c r="B447" t="s">
        <v>86</v>
      </c>
      <c r="C447">
        <v>13</v>
      </c>
      <c r="D447">
        <v>0.15211</v>
      </c>
      <c r="E447" t="s">
        <v>99</v>
      </c>
      <c r="F447">
        <v>0.109376986486487</v>
      </c>
    </row>
    <row r="448" spans="1:6" x14ac:dyDescent="0.25">
      <c r="A448" t="s">
        <v>82</v>
      </c>
      <c r="B448" t="s">
        <v>88</v>
      </c>
      <c r="C448">
        <v>13</v>
      </c>
      <c r="D448">
        <v>2.1953500000000001E-2</v>
      </c>
      <c r="E448" t="s">
        <v>100</v>
      </c>
      <c r="F448">
        <v>2.2018885135135401E-2</v>
      </c>
    </row>
    <row r="449" spans="1:6" x14ac:dyDescent="0.25">
      <c r="A449" t="s">
        <v>82</v>
      </c>
      <c r="B449" t="s">
        <v>90</v>
      </c>
      <c r="C449">
        <v>13</v>
      </c>
      <c r="D449">
        <v>1.84619E-2</v>
      </c>
      <c r="E449" t="s">
        <v>101</v>
      </c>
      <c r="F449">
        <v>3.0305945945945999E-2</v>
      </c>
    </row>
    <row r="450" spans="1:6" x14ac:dyDescent="0.25">
      <c r="A450" t="s">
        <v>84</v>
      </c>
      <c r="B450" t="s">
        <v>80</v>
      </c>
      <c r="C450">
        <v>13</v>
      </c>
      <c r="D450">
        <v>0.108443</v>
      </c>
      <c r="E450" t="s">
        <v>102</v>
      </c>
      <c r="F450">
        <v>0.100646972972973</v>
      </c>
    </row>
    <row r="451" spans="1:6" x14ac:dyDescent="0.25">
      <c r="A451" t="s">
        <v>84</v>
      </c>
      <c r="B451" t="s">
        <v>82</v>
      </c>
      <c r="C451">
        <v>13</v>
      </c>
      <c r="D451">
        <v>0.193604</v>
      </c>
      <c r="E451" t="s">
        <v>103</v>
      </c>
      <c r="F451">
        <v>0.23286118918918899</v>
      </c>
    </row>
    <row r="452" spans="1:6" x14ac:dyDescent="0.25">
      <c r="A452" t="s">
        <v>84</v>
      </c>
      <c r="B452" t="s">
        <v>86</v>
      </c>
      <c r="C452">
        <v>13</v>
      </c>
      <c r="D452">
        <v>0.16297300000000001</v>
      </c>
      <c r="E452" t="s">
        <v>104</v>
      </c>
      <c r="F452">
        <v>0.122391716216216</v>
      </c>
    </row>
    <row r="453" spans="1:6" x14ac:dyDescent="0.25">
      <c r="A453" t="s">
        <v>84</v>
      </c>
      <c r="B453" t="s">
        <v>88</v>
      </c>
      <c r="C453">
        <v>13</v>
      </c>
      <c r="D453">
        <v>2.6393900000000001E-2</v>
      </c>
      <c r="E453" t="s">
        <v>105</v>
      </c>
      <c r="F453">
        <v>3.2838789189189303E-2</v>
      </c>
    </row>
    <row r="454" spans="1:6" x14ac:dyDescent="0.25">
      <c r="A454" t="s">
        <v>84</v>
      </c>
      <c r="B454" t="s">
        <v>90</v>
      </c>
      <c r="C454">
        <v>13</v>
      </c>
      <c r="D454">
        <v>2.2370000000000001E-2</v>
      </c>
      <c r="E454" t="s">
        <v>106</v>
      </c>
      <c r="F454">
        <v>4.6366385135134899E-2</v>
      </c>
    </row>
    <row r="455" spans="1:6" x14ac:dyDescent="0.25">
      <c r="A455" t="s">
        <v>86</v>
      </c>
      <c r="B455" t="s">
        <v>80</v>
      </c>
      <c r="C455">
        <v>13</v>
      </c>
      <c r="D455">
        <v>3.7484299999999998E-2</v>
      </c>
      <c r="E455" t="s">
        <v>107</v>
      </c>
      <c r="F455">
        <v>7.8262748648648406E-2</v>
      </c>
    </row>
    <row r="456" spans="1:6" x14ac:dyDescent="0.25">
      <c r="A456" t="s">
        <v>86</v>
      </c>
      <c r="B456" t="s">
        <v>82</v>
      </c>
      <c r="C456">
        <v>13</v>
      </c>
      <c r="D456">
        <v>0.120964</v>
      </c>
      <c r="E456" t="s">
        <v>108</v>
      </c>
      <c r="F456">
        <v>0.215995905405405</v>
      </c>
    </row>
    <row r="457" spans="1:6" x14ac:dyDescent="0.25">
      <c r="A457" t="s">
        <v>86</v>
      </c>
      <c r="B457" t="s">
        <v>84</v>
      </c>
      <c r="C457">
        <v>13</v>
      </c>
      <c r="D457">
        <v>0.320461</v>
      </c>
      <c r="E457" t="s">
        <v>109</v>
      </c>
      <c r="F457">
        <v>0.44111575675675702</v>
      </c>
    </row>
    <row r="458" spans="1:6" x14ac:dyDescent="0.25">
      <c r="A458" t="s">
        <v>86</v>
      </c>
      <c r="B458" t="s">
        <v>88</v>
      </c>
      <c r="C458">
        <v>13</v>
      </c>
      <c r="D458">
        <v>0.122029</v>
      </c>
      <c r="E458" t="s">
        <v>110</v>
      </c>
      <c r="F458">
        <v>5.2883993243243499E-2</v>
      </c>
    </row>
    <row r="459" spans="1:6" x14ac:dyDescent="0.25">
      <c r="A459" t="s">
        <v>86</v>
      </c>
      <c r="B459" t="s">
        <v>90</v>
      </c>
      <c r="C459">
        <v>13</v>
      </c>
      <c r="D459">
        <v>0.10832799999999999</v>
      </c>
      <c r="E459" t="s">
        <v>111</v>
      </c>
      <c r="F459">
        <v>8.5610425675675506E-2</v>
      </c>
    </row>
    <row r="460" spans="1:6" x14ac:dyDescent="0.25">
      <c r="A460" t="s">
        <v>88</v>
      </c>
      <c r="B460" t="s">
        <v>80</v>
      </c>
      <c r="C460">
        <v>13</v>
      </c>
      <c r="D460">
        <v>5.3570099999999997E-3</v>
      </c>
      <c r="E460" t="s">
        <v>112</v>
      </c>
      <c r="F460">
        <v>1.8021103918918702E-2</v>
      </c>
    </row>
    <row r="461" spans="1:6" x14ac:dyDescent="0.25">
      <c r="A461" t="s">
        <v>88</v>
      </c>
      <c r="B461" t="s">
        <v>82</v>
      </c>
      <c r="C461">
        <v>13</v>
      </c>
      <c r="D461">
        <v>3.1087699999999999E-2</v>
      </c>
      <c r="E461" t="s">
        <v>113</v>
      </c>
      <c r="F461">
        <v>9.5401086486486805E-2</v>
      </c>
    </row>
    <row r="462" spans="1:6" x14ac:dyDescent="0.25">
      <c r="A462" t="s">
        <v>88</v>
      </c>
      <c r="B462" t="s">
        <v>84</v>
      </c>
      <c r="C462">
        <v>13</v>
      </c>
      <c r="D462">
        <v>9.2289499999999997E-2</v>
      </c>
      <c r="E462" t="s">
        <v>114</v>
      </c>
      <c r="F462">
        <v>0.25981108108108097</v>
      </c>
    </row>
    <row r="463" spans="1:6" x14ac:dyDescent="0.25">
      <c r="A463" t="s">
        <v>88</v>
      </c>
      <c r="B463" t="s">
        <v>86</v>
      </c>
      <c r="C463">
        <v>13</v>
      </c>
      <c r="D463">
        <v>0.21518399999999999</v>
      </c>
      <c r="E463" t="s">
        <v>115</v>
      </c>
      <c r="F463">
        <v>0.12204854054054</v>
      </c>
    </row>
    <row r="464" spans="1:6" x14ac:dyDescent="0.25">
      <c r="A464" t="s">
        <v>88</v>
      </c>
      <c r="B464" t="s">
        <v>90</v>
      </c>
      <c r="C464">
        <v>13</v>
      </c>
      <c r="D464">
        <v>2.8459999999999999E-2</v>
      </c>
      <c r="E464" t="s">
        <v>116</v>
      </c>
      <c r="F464">
        <v>6.9286589189189104E-2</v>
      </c>
    </row>
    <row r="465" spans="1:6" x14ac:dyDescent="0.25">
      <c r="A465" t="s">
        <v>90</v>
      </c>
      <c r="B465" t="s">
        <v>80</v>
      </c>
      <c r="C465">
        <v>13</v>
      </c>
      <c r="D465">
        <v>2.4952300000000002E-3</v>
      </c>
      <c r="E465" t="s">
        <v>117</v>
      </c>
      <c r="F465">
        <v>1.30982472972971E-2</v>
      </c>
    </row>
    <row r="466" spans="1:6" x14ac:dyDescent="0.25">
      <c r="A466" t="s">
        <v>90</v>
      </c>
      <c r="B466" t="s">
        <v>82</v>
      </c>
      <c r="C466">
        <v>13</v>
      </c>
      <c r="D466">
        <v>1.49897E-2</v>
      </c>
      <c r="E466" t="s">
        <v>118</v>
      </c>
      <c r="F466">
        <v>7.1769187837837603E-2</v>
      </c>
    </row>
    <row r="467" spans="1:6" x14ac:dyDescent="0.25">
      <c r="A467" t="s">
        <v>90</v>
      </c>
      <c r="B467" t="s">
        <v>84</v>
      </c>
      <c r="C467">
        <v>13</v>
      </c>
      <c r="D467">
        <v>4.50604E-2</v>
      </c>
      <c r="E467" t="s">
        <v>119</v>
      </c>
      <c r="F467">
        <v>0.201269641891892</v>
      </c>
    </row>
    <row r="468" spans="1:6" x14ac:dyDescent="0.25">
      <c r="A468" t="s">
        <v>90</v>
      </c>
      <c r="B468" t="s">
        <v>86</v>
      </c>
      <c r="C468">
        <v>13</v>
      </c>
      <c r="D468">
        <v>0.113111</v>
      </c>
      <c r="E468" t="s">
        <v>120</v>
      </c>
      <c r="F468">
        <v>0.106285608108108</v>
      </c>
    </row>
    <row r="469" spans="1:6" x14ac:dyDescent="0.25">
      <c r="A469" t="s">
        <v>90</v>
      </c>
      <c r="B469" t="s">
        <v>88</v>
      </c>
      <c r="C469">
        <v>13</v>
      </c>
      <c r="D469">
        <v>4.64421E-2</v>
      </c>
      <c r="E469" t="s">
        <v>121</v>
      </c>
      <c r="F469">
        <v>2.0627290540540601E-2</v>
      </c>
    </row>
    <row r="470" spans="1:6" x14ac:dyDescent="0.25">
      <c r="A470" t="s">
        <v>80</v>
      </c>
      <c r="B470" t="s">
        <v>80</v>
      </c>
      <c r="C470">
        <v>14</v>
      </c>
      <c r="D470">
        <v>0.744367</v>
      </c>
      <c r="E470" t="s">
        <v>81</v>
      </c>
      <c r="F470">
        <v>0.81057936486486504</v>
      </c>
    </row>
    <row r="471" spans="1:6" x14ac:dyDescent="0.25">
      <c r="A471" t="s">
        <v>82</v>
      </c>
      <c r="B471" t="s">
        <v>82</v>
      </c>
      <c r="C471">
        <v>14</v>
      </c>
      <c r="D471">
        <v>0.191575</v>
      </c>
      <c r="E471" t="s">
        <v>83</v>
      </c>
      <c r="F471">
        <v>0.228076121621621</v>
      </c>
    </row>
    <row r="472" spans="1:6" x14ac:dyDescent="0.25">
      <c r="A472" t="s">
        <v>84</v>
      </c>
      <c r="B472" t="s">
        <v>84</v>
      </c>
      <c r="C472">
        <v>14</v>
      </c>
      <c r="D472">
        <v>0.48621599999999998</v>
      </c>
      <c r="E472" t="s">
        <v>85</v>
      </c>
      <c r="F472">
        <v>0.46178164414414402</v>
      </c>
    </row>
    <row r="473" spans="1:6" x14ac:dyDescent="0.25">
      <c r="A473" t="s">
        <v>86</v>
      </c>
      <c r="B473" t="s">
        <v>86</v>
      </c>
      <c r="C473">
        <v>14</v>
      </c>
      <c r="D473">
        <v>0.29073300000000002</v>
      </c>
      <c r="E473" t="s">
        <v>87</v>
      </c>
      <c r="F473">
        <v>0.111084608108107</v>
      </c>
    </row>
    <row r="474" spans="1:6" x14ac:dyDescent="0.25">
      <c r="A474" t="s">
        <v>88</v>
      </c>
      <c r="B474" t="s">
        <v>88</v>
      </c>
      <c r="C474">
        <v>14</v>
      </c>
      <c r="D474">
        <v>0.62762200000000001</v>
      </c>
      <c r="E474" t="s">
        <v>89</v>
      </c>
      <c r="F474">
        <v>0.41646514864864898</v>
      </c>
    </row>
    <row r="475" spans="1:6" x14ac:dyDescent="0.25">
      <c r="A475" t="s">
        <v>90</v>
      </c>
      <c r="B475" t="s">
        <v>90</v>
      </c>
      <c r="C475">
        <v>14</v>
      </c>
      <c r="D475">
        <v>0.77790199999999998</v>
      </c>
      <c r="E475" t="s">
        <v>91</v>
      </c>
      <c r="F475">
        <v>0.57056471171171097</v>
      </c>
    </row>
    <row r="476" spans="1:6" x14ac:dyDescent="0.25">
      <c r="A476" t="s">
        <v>80</v>
      </c>
      <c r="B476" t="s">
        <v>82</v>
      </c>
      <c r="C476">
        <v>14</v>
      </c>
      <c r="D476">
        <v>7.6349600000000004E-2</v>
      </c>
      <c r="E476" t="s">
        <v>92</v>
      </c>
      <c r="F476">
        <v>8.8438008558558198E-2</v>
      </c>
    </row>
    <row r="477" spans="1:6" x14ac:dyDescent="0.25">
      <c r="A477" t="s">
        <v>80</v>
      </c>
      <c r="B477" t="s">
        <v>84</v>
      </c>
      <c r="C477">
        <v>14</v>
      </c>
      <c r="D477">
        <v>0.149227</v>
      </c>
      <c r="E477" t="s">
        <v>93</v>
      </c>
      <c r="F477">
        <v>7.8567469369369605E-2</v>
      </c>
    </row>
    <row r="478" spans="1:6" x14ac:dyDescent="0.25">
      <c r="A478" t="s">
        <v>80</v>
      </c>
      <c r="B478" t="s">
        <v>86</v>
      </c>
      <c r="C478">
        <v>14</v>
      </c>
      <c r="D478">
        <v>2.6232200000000001E-2</v>
      </c>
      <c r="E478" t="s">
        <v>94</v>
      </c>
      <c r="F478">
        <v>1.7828949099099E-2</v>
      </c>
    </row>
    <row r="479" spans="1:6" x14ac:dyDescent="0.25">
      <c r="A479" t="s">
        <v>80</v>
      </c>
      <c r="B479" t="s">
        <v>88</v>
      </c>
      <c r="C479">
        <v>14</v>
      </c>
      <c r="D479">
        <v>2.09756E-3</v>
      </c>
      <c r="E479" t="s">
        <v>95</v>
      </c>
      <c r="F479">
        <v>1.94258968468503E-3</v>
      </c>
    </row>
    <row r="480" spans="1:6" x14ac:dyDescent="0.25">
      <c r="A480" t="s">
        <v>80</v>
      </c>
      <c r="B480" t="s">
        <v>90</v>
      </c>
      <c r="C480">
        <v>14</v>
      </c>
      <c r="D480">
        <v>1.7264699999999999E-3</v>
      </c>
      <c r="E480" t="s">
        <v>96</v>
      </c>
      <c r="F480">
        <v>2.6438800900900898E-3</v>
      </c>
    </row>
    <row r="481" spans="1:6" x14ac:dyDescent="0.25">
      <c r="A481" t="s">
        <v>82</v>
      </c>
      <c r="B481" t="s">
        <v>80</v>
      </c>
      <c r="C481">
        <v>14</v>
      </c>
      <c r="D481">
        <v>0.13718900000000001</v>
      </c>
      <c r="E481" t="s">
        <v>97</v>
      </c>
      <c r="F481">
        <v>0.19191633333333299</v>
      </c>
    </row>
    <row r="482" spans="1:6" x14ac:dyDescent="0.25">
      <c r="A482" t="s">
        <v>82</v>
      </c>
      <c r="B482" t="s">
        <v>84</v>
      </c>
      <c r="C482">
        <v>14</v>
      </c>
      <c r="D482">
        <v>0.47871000000000002</v>
      </c>
      <c r="E482" t="s">
        <v>98</v>
      </c>
      <c r="F482">
        <v>0.42009294594594598</v>
      </c>
    </row>
    <row r="483" spans="1:6" x14ac:dyDescent="0.25">
      <c r="A483" t="s">
        <v>82</v>
      </c>
      <c r="B483" t="s">
        <v>86</v>
      </c>
      <c r="C483">
        <v>14</v>
      </c>
      <c r="D483">
        <v>0.15211</v>
      </c>
      <c r="E483" t="s">
        <v>99</v>
      </c>
      <c r="F483">
        <v>0.106272256756757</v>
      </c>
    </row>
    <row r="484" spans="1:6" x14ac:dyDescent="0.25">
      <c r="A484" t="s">
        <v>82</v>
      </c>
      <c r="B484" t="s">
        <v>88</v>
      </c>
      <c r="C484">
        <v>14</v>
      </c>
      <c r="D484">
        <v>2.1953500000000001E-2</v>
      </c>
      <c r="E484" t="s">
        <v>100</v>
      </c>
      <c r="F484">
        <v>2.2214815765766099E-2</v>
      </c>
    </row>
    <row r="485" spans="1:6" x14ac:dyDescent="0.25">
      <c r="A485" t="s">
        <v>82</v>
      </c>
      <c r="B485" t="s">
        <v>90</v>
      </c>
      <c r="C485">
        <v>14</v>
      </c>
      <c r="D485">
        <v>1.84619E-2</v>
      </c>
      <c r="E485" t="s">
        <v>101</v>
      </c>
      <c r="F485">
        <v>3.14277603603604E-2</v>
      </c>
    </row>
    <row r="486" spans="1:6" x14ac:dyDescent="0.25">
      <c r="A486" t="s">
        <v>84</v>
      </c>
      <c r="B486" t="s">
        <v>80</v>
      </c>
      <c r="C486">
        <v>14</v>
      </c>
      <c r="D486">
        <v>0.108443</v>
      </c>
      <c r="E486" t="s">
        <v>102</v>
      </c>
      <c r="F486">
        <v>9.9782846846846796E-2</v>
      </c>
    </row>
    <row r="487" spans="1:6" x14ac:dyDescent="0.25">
      <c r="A487" t="s">
        <v>84</v>
      </c>
      <c r="B487" t="s">
        <v>82</v>
      </c>
      <c r="C487">
        <v>14</v>
      </c>
      <c r="D487">
        <v>0.193604</v>
      </c>
      <c r="E487" t="s">
        <v>103</v>
      </c>
      <c r="F487">
        <v>0.236176072072072</v>
      </c>
    </row>
    <row r="488" spans="1:6" x14ac:dyDescent="0.25">
      <c r="A488" t="s">
        <v>84</v>
      </c>
      <c r="B488" t="s">
        <v>86</v>
      </c>
      <c r="C488">
        <v>14</v>
      </c>
      <c r="D488">
        <v>0.16297300000000001</v>
      </c>
      <c r="E488" t="s">
        <v>104</v>
      </c>
      <c r="F488">
        <v>0.119664391891892</v>
      </c>
    </row>
    <row r="489" spans="1:6" x14ac:dyDescent="0.25">
      <c r="A489" t="s">
        <v>84</v>
      </c>
      <c r="B489" t="s">
        <v>88</v>
      </c>
      <c r="C489">
        <v>14</v>
      </c>
      <c r="D489">
        <v>2.6393900000000001E-2</v>
      </c>
      <c r="E489" t="s">
        <v>105</v>
      </c>
      <c r="F489">
        <v>3.3786138738738897E-2</v>
      </c>
    </row>
    <row r="490" spans="1:6" x14ac:dyDescent="0.25">
      <c r="A490" t="s">
        <v>84</v>
      </c>
      <c r="B490" t="s">
        <v>90</v>
      </c>
      <c r="C490">
        <v>14</v>
      </c>
      <c r="D490">
        <v>2.2370000000000001E-2</v>
      </c>
      <c r="E490" t="s">
        <v>106</v>
      </c>
      <c r="F490">
        <v>4.8808849099098897E-2</v>
      </c>
    </row>
    <row r="491" spans="1:6" x14ac:dyDescent="0.25">
      <c r="A491" t="s">
        <v>86</v>
      </c>
      <c r="B491" t="s">
        <v>80</v>
      </c>
      <c r="C491">
        <v>14</v>
      </c>
      <c r="D491">
        <v>3.7484299999999998E-2</v>
      </c>
      <c r="E491" t="s">
        <v>107</v>
      </c>
      <c r="F491">
        <v>8.2640842342342105E-2</v>
      </c>
    </row>
    <row r="492" spans="1:6" x14ac:dyDescent="0.25">
      <c r="A492" t="s">
        <v>86</v>
      </c>
      <c r="B492" t="s">
        <v>82</v>
      </c>
      <c r="C492">
        <v>14</v>
      </c>
      <c r="D492">
        <v>0.120964</v>
      </c>
      <c r="E492" t="s">
        <v>108</v>
      </c>
      <c r="F492">
        <v>0.22558613063062999</v>
      </c>
    </row>
    <row r="493" spans="1:6" x14ac:dyDescent="0.25">
      <c r="A493" t="s">
        <v>86</v>
      </c>
      <c r="B493" t="s">
        <v>84</v>
      </c>
      <c r="C493">
        <v>14</v>
      </c>
      <c r="D493">
        <v>0.320461</v>
      </c>
      <c r="E493" t="s">
        <v>109</v>
      </c>
      <c r="F493">
        <v>0.453312621621622</v>
      </c>
    </row>
    <row r="494" spans="1:6" x14ac:dyDescent="0.25">
      <c r="A494" t="s">
        <v>86</v>
      </c>
      <c r="B494" t="s">
        <v>88</v>
      </c>
      <c r="C494">
        <v>14</v>
      </c>
      <c r="D494">
        <v>0.122029</v>
      </c>
      <c r="E494" t="s">
        <v>110</v>
      </c>
      <c r="F494">
        <v>4.5850895045045303E-2</v>
      </c>
    </row>
    <row r="495" spans="1:6" x14ac:dyDescent="0.25">
      <c r="A495" t="s">
        <v>86</v>
      </c>
      <c r="B495" t="s">
        <v>90</v>
      </c>
      <c r="C495">
        <v>14</v>
      </c>
      <c r="D495">
        <v>0.10832799999999999</v>
      </c>
      <c r="E495" t="s">
        <v>111</v>
      </c>
      <c r="F495">
        <v>8.1525078828828701E-2</v>
      </c>
    </row>
    <row r="496" spans="1:6" x14ac:dyDescent="0.25">
      <c r="A496" t="s">
        <v>88</v>
      </c>
      <c r="B496" t="s">
        <v>80</v>
      </c>
      <c r="C496">
        <v>14</v>
      </c>
      <c r="D496">
        <v>5.3570099999999997E-3</v>
      </c>
      <c r="E496" t="s">
        <v>112</v>
      </c>
      <c r="F496">
        <v>1.9363182207207001E-2</v>
      </c>
    </row>
    <row r="497" spans="1:6" x14ac:dyDescent="0.25">
      <c r="A497" t="s">
        <v>88</v>
      </c>
      <c r="B497" t="s">
        <v>82</v>
      </c>
      <c r="C497">
        <v>14</v>
      </c>
      <c r="D497">
        <v>3.1087699999999999E-2</v>
      </c>
      <c r="E497" t="s">
        <v>113</v>
      </c>
      <c r="F497">
        <v>0.10199769009009001</v>
      </c>
    </row>
    <row r="498" spans="1:6" x14ac:dyDescent="0.25">
      <c r="A498" t="s">
        <v>88</v>
      </c>
      <c r="B498" t="s">
        <v>84</v>
      </c>
      <c r="C498">
        <v>14</v>
      </c>
      <c r="D498">
        <v>9.2289499999999997E-2</v>
      </c>
      <c r="E498" t="s">
        <v>114</v>
      </c>
      <c r="F498">
        <v>0.27726645945945899</v>
      </c>
    </row>
    <row r="499" spans="1:6" x14ac:dyDescent="0.25">
      <c r="A499" t="s">
        <v>88</v>
      </c>
      <c r="B499" t="s">
        <v>86</v>
      </c>
      <c r="C499">
        <v>14</v>
      </c>
      <c r="D499">
        <v>0.21518399999999999</v>
      </c>
      <c r="E499" t="s">
        <v>115</v>
      </c>
      <c r="F499">
        <v>0.11192572972973</v>
      </c>
    </row>
    <row r="500" spans="1:6" x14ac:dyDescent="0.25">
      <c r="A500" t="s">
        <v>88</v>
      </c>
      <c r="B500" t="s">
        <v>90</v>
      </c>
      <c r="C500">
        <v>14</v>
      </c>
      <c r="D500">
        <v>2.8459999999999999E-2</v>
      </c>
      <c r="E500" t="s">
        <v>116</v>
      </c>
      <c r="F500">
        <v>7.2982405405405404E-2</v>
      </c>
    </row>
    <row r="501" spans="1:6" x14ac:dyDescent="0.25">
      <c r="A501" t="s">
        <v>90</v>
      </c>
      <c r="B501" t="s">
        <v>80</v>
      </c>
      <c r="C501">
        <v>14</v>
      </c>
      <c r="D501">
        <v>2.4952300000000002E-3</v>
      </c>
      <c r="E501" t="s">
        <v>117</v>
      </c>
      <c r="F501">
        <v>1.4170808018017801E-2</v>
      </c>
    </row>
    <row r="502" spans="1:6" x14ac:dyDescent="0.25">
      <c r="A502" t="s">
        <v>90</v>
      </c>
      <c r="B502" t="s">
        <v>82</v>
      </c>
      <c r="C502">
        <v>14</v>
      </c>
      <c r="D502">
        <v>1.49897E-2</v>
      </c>
      <c r="E502" t="s">
        <v>118</v>
      </c>
      <c r="F502">
        <v>7.73338644144142E-2</v>
      </c>
    </row>
    <row r="503" spans="1:6" x14ac:dyDescent="0.25">
      <c r="A503" t="s">
        <v>90</v>
      </c>
      <c r="B503" t="s">
        <v>84</v>
      </c>
      <c r="C503">
        <v>14</v>
      </c>
      <c r="D503">
        <v>4.50604E-2</v>
      </c>
      <c r="E503" t="s">
        <v>119</v>
      </c>
      <c r="F503">
        <v>0.21677317072072</v>
      </c>
    </row>
    <row r="504" spans="1:6" x14ac:dyDescent="0.25">
      <c r="A504" t="s">
        <v>90</v>
      </c>
      <c r="B504" t="s">
        <v>86</v>
      </c>
      <c r="C504">
        <v>14</v>
      </c>
      <c r="D504">
        <v>0.113111</v>
      </c>
      <c r="E504" t="s">
        <v>120</v>
      </c>
      <c r="F504">
        <v>0.103442045945946</v>
      </c>
    </row>
    <row r="505" spans="1:6" x14ac:dyDescent="0.25">
      <c r="A505" t="s">
        <v>90</v>
      </c>
      <c r="B505" t="s">
        <v>88</v>
      </c>
      <c r="C505">
        <v>14</v>
      </c>
      <c r="D505">
        <v>4.64421E-2</v>
      </c>
      <c r="E505" t="s">
        <v>121</v>
      </c>
      <c r="F505">
        <v>1.7715646396396501E-2</v>
      </c>
    </row>
    <row r="506" spans="1:6" x14ac:dyDescent="0.25">
      <c r="A506" t="s">
        <v>80</v>
      </c>
      <c r="B506" t="s">
        <v>80</v>
      </c>
      <c r="C506">
        <v>15</v>
      </c>
      <c r="D506">
        <v>0.744367</v>
      </c>
      <c r="E506" t="s">
        <v>81</v>
      </c>
      <c r="F506">
        <v>0.815666959459459</v>
      </c>
    </row>
    <row r="507" spans="1:6" x14ac:dyDescent="0.25">
      <c r="A507" t="s">
        <v>82</v>
      </c>
      <c r="B507" t="s">
        <v>82</v>
      </c>
      <c r="C507">
        <v>15</v>
      </c>
      <c r="D507">
        <v>0.191575</v>
      </c>
      <c r="E507" t="s">
        <v>83</v>
      </c>
      <c r="F507">
        <v>0.230825986486486</v>
      </c>
    </row>
    <row r="508" spans="1:6" x14ac:dyDescent="0.25">
      <c r="A508" t="s">
        <v>84</v>
      </c>
      <c r="B508" t="s">
        <v>84</v>
      </c>
      <c r="C508">
        <v>15</v>
      </c>
      <c r="D508">
        <v>0.48621599999999998</v>
      </c>
      <c r="E508" t="s">
        <v>85</v>
      </c>
      <c r="F508">
        <v>0.45866840990990998</v>
      </c>
    </row>
    <row r="509" spans="1:6" x14ac:dyDescent="0.25">
      <c r="A509" t="s">
        <v>86</v>
      </c>
      <c r="B509" t="s">
        <v>86</v>
      </c>
      <c r="C509">
        <v>15</v>
      </c>
      <c r="D509">
        <v>0.29073300000000002</v>
      </c>
      <c r="E509" t="s">
        <v>87</v>
      </c>
      <c r="F509">
        <v>9.6037932432431597E-2</v>
      </c>
    </row>
    <row r="510" spans="1:6" x14ac:dyDescent="0.25">
      <c r="A510" t="s">
        <v>88</v>
      </c>
      <c r="B510" t="s">
        <v>88</v>
      </c>
      <c r="C510">
        <v>15</v>
      </c>
      <c r="D510">
        <v>0.62762200000000001</v>
      </c>
      <c r="E510" t="s">
        <v>89</v>
      </c>
      <c r="F510">
        <v>0.39749809459459401</v>
      </c>
    </row>
    <row r="511" spans="1:6" x14ac:dyDescent="0.25">
      <c r="A511" t="s">
        <v>90</v>
      </c>
      <c r="B511" t="s">
        <v>90</v>
      </c>
      <c r="C511">
        <v>15</v>
      </c>
      <c r="D511">
        <v>0.77790199999999998</v>
      </c>
      <c r="E511" t="s">
        <v>91</v>
      </c>
      <c r="F511">
        <v>0.55417918018017898</v>
      </c>
    </row>
    <row r="512" spans="1:6" x14ac:dyDescent="0.25">
      <c r="A512" t="s">
        <v>80</v>
      </c>
      <c r="B512" t="s">
        <v>82</v>
      </c>
      <c r="C512">
        <v>15</v>
      </c>
      <c r="D512">
        <v>7.6349600000000004E-2</v>
      </c>
      <c r="E512" t="s">
        <v>92</v>
      </c>
      <c r="F512">
        <v>8.9906650900900401E-2</v>
      </c>
    </row>
    <row r="513" spans="1:6" x14ac:dyDescent="0.25">
      <c r="A513" t="s">
        <v>80</v>
      </c>
      <c r="B513" t="s">
        <v>84</v>
      </c>
      <c r="C513">
        <v>15</v>
      </c>
      <c r="D513">
        <v>0.149227</v>
      </c>
      <c r="E513" t="s">
        <v>93</v>
      </c>
      <c r="F513">
        <v>7.2392844144144403E-2</v>
      </c>
    </row>
    <row r="514" spans="1:6" x14ac:dyDescent="0.25">
      <c r="A514" t="s">
        <v>80</v>
      </c>
      <c r="B514" t="s">
        <v>86</v>
      </c>
      <c r="C514">
        <v>15</v>
      </c>
      <c r="D514">
        <v>2.6232200000000001E-2</v>
      </c>
      <c r="E514" t="s">
        <v>94</v>
      </c>
      <c r="F514">
        <v>1.7349213063062901E-2</v>
      </c>
    </row>
    <row r="515" spans="1:6" x14ac:dyDescent="0.25">
      <c r="A515" t="s">
        <v>80</v>
      </c>
      <c r="B515" t="s">
        <v>88</v>
      </c>
      <c r="C515">
        <v>15</v>
      </c>
      <c r="D515">
        <v>2.09756E-3</v>
      </c>
      <c r="E515" t="s">
        <v>95</v>
      </c>
      <c r="F515">
        <v>1.9530870720724301E-3</v>
      </c>
    </row>
    <row r="516" spans="1:6" x14ac:dyDescent="0.25">
      <c r="A516" t="s">
        <v>80</v>
      </c>
      <c r="B516" t="s">
        <v>90</v>
      </c>
      <c r="C516">
        <v>15</v>
      </c>
      <c r="D516">
        <v>1.7264699999999999E-3</v>
      </c>
      <c r="E516" t="s">
        <v>96</v>
      </c>
      <c r="F516">
        <v>2.7315636936937099E-3</v>
      </c>
    </row>
    <row r="517" spans="1:6" x14ac:dyDescent="0.25">
      <c r="A517" t="s">
        <v>82</v>
      </c>
      <c r="B517" t="s">
        <v>80</v>
      </c>
      <c r="C517">
        <v>15</v>
      </c>
      <c r="D517">
        <v>0.13718900000000001</v>
      </c>
      <c r="E517" t="s">
        <v>97</v>
      </c>
      <c r="F517">
        <v>0.19744566666666699</v>
      </c>
    </row>
    <row r="518" spans="1:6" x14ac:dyDescent="0.25">
      <c r="A518" t="s">
        <v>82</v>
      </c>
      <c r="B518" t="s">
        <v>84</v>
      </c>
      <c r="C518">
        <v>15</v>
      </c>
      <c r="D518">
        <v>0.47871000000000002</v>
      </c>
      <c r="E518" t="s">
        <v>98</v>
      </c>
      <c r="F518">
        <v>0.41360078378378401</v>
      </c>
    </row>
    <row r="519" spans="1:6" x14ac:dyDescent="0.25">
      <c r="A519" t="s">
        <v>82</v>
      </c>
      <c r="B519" t="s">
        <v>86</v>
      </c>
      <c r="C519">
        <v>15</v>
      </c>
      <c r="D519">
        <v>0.15211</v>
      </c>
      <c r="E519" t="s">
        <v>99</v>
      </c>
      <c r="F519">
        <v>0.103167527027027</v>
      </c>
    </row>
    <row r="520" spans="1:6" x14ac:dyDescent="0.25">
      <c r="A520" t="s">
        <v>82</v>
      </c>
      <c r="B520" t="s">
        <v>88</v>
      </c>
      <c r="C520">
        <v>15</v>
      </c>
      <c r="D520">
        <v>2.1953500000000001E-2</v>
      </c>
      <c r="E520" t="s">
        <v>100</v>
      </c>
      <c r="F520">
        <v>2.2410746396396699E-2</v>
      </c>
    </row>
    <row r="521" spans="1:6" x14ac:dyDescent="0.25">
      <c r="A521" t="s">
        <v>82</v>
      </c>
      <c r="B521" t="s">
        <v>90</v>
      </c>
      <c r="C521">
        <v>15</v>
      </c>
      <c r="D521">
        <v>1.84619E-2</v>
      </c>
      <c r="E521" t="s">
        <v>101</v>
      </c>
      <c r="F521">
        <v>3.2549574774774701E-2</v>
      </c>
    </row>
    <row r="522" spans="1:6" x14ac:dyDescent="0.25">
      <c r="A522" t="s">
        <v>84</v>
      </c>
      <c r="B522" t="s">
        <v>80</v>
      </c>
      <c r="C522">
        <v>15</v>
      </c>
      <c r="D522">
        <v>0.108443</v>
      </c>
      <c r="E522" t="s">
        <v>102</v>
      </c>
      <c r="F522">
        <v>9.8918720720720693E-2</v>
      </c>
    </row>
    <row r="523" spans="1:6" x14ac:dyDescent="0.25">
      <c r="A523" t="s">
        <v>84</v>
      </c>
      <c r="B523" t="s">
        <v>82</v>
      </c>
      <c r="C523">
        <v>15</v>
      </c>
      <c r="D523">
        <v>0.193604</v>
      </c>
      <c r="E523" t="s">
        <v>103</v>
      </c>
      <c r="F523">
        <v>0.23949095495495501</v>
      </c>
    </row>
    <row r="524" spans="1:6" x14ac:dyDescent="0.25">
      <c r="A524" t="s">
        <v>84</v>
      </c>
      <c r="B524" t="s">
        <v>86</v>
      </c>
      <c r="C524">
        <v>15</v>
      </c>
      <c r="D524">
        <v>0.16297300000000001</v>
      </c>
      <c r="E524" t="s">
        <v>104</v>
      </c>
      <c r="F524">
        <v>0.116937067567567</v>
      </c>
    </row>
    <row r="525" spans="1:6" x14ac:dyDescent="0.25">
      <c r="A525" t="s">
        <v>84</v>
      </c>
      <c r="B525" t="s">
        <v>88</v>
      </c>
      <c r="C525">
        <v>15</v>
      </c>
      <c r="D525">
        <v>2.6393900000000001E-2</v>
      </c>
      <c r="E525" t="s">
        <v>105</v>
      </c>
      <c r="F525">
        <v>3.47334882882884E-2</v>
      </c>
    </row>
    <row r="526" spans="1:6" x14ac:dyDescent="0.25">
      <c r="A526" t="s">
        <v>84</v>
      </c>
      <c r="B526" t="s">
        <v>90</v>
      </c>
      <c r="C526">
        <v>15</v>
      </c>
      <c r="D526">
        <v>2.2370000000000001E-2</v>
      </c>
      <c r="E526" t="s">
        <v>106</v>
      </c>
      <c r="F526">
        <v>5.1251313063062798E-2</v>
      </c>
    </row>
    <row r="527" spans="1:6" x14ac:dyDescent="0.25">
      <c r="A527" t="s">
        <v>86</v>
      </c>
      <c r="B527" t="s">
        <v>80</v>
      </c>
      <c r="C527">
        <v>15</v>
      </c>
      <c r="D527">
        <v>3.7484299999999998E-2</v>
      </c>
      <c r="E527" t="s">
        <v>107</v>
      </c>
      <c r="F527">
        <v>8.7018936036035804E-2</v>
      </c>
    </row>
    <row r="528" spans="1:6" x14ac:dyDescent="0.25">
      <c r="A528" t="s">
        <v>86</v>
      </c>
      <c r="B528" t="s">
        <v>82</v>
      </c>
      <c r="C528">
        <v>15</v>
      </c>
      <c r="D528">
        <v>0.120964</v>
      </c>
      <c r="E528" t="s">
        <v>108</v>
      </c>
      <c r="F528">
        <v>0.235176355855856</v>
      </c>
    </row>
    <row r="529" spans="1:6" x14ac:dyDescent="0.25">
      <c r="A529" t="s">
        <v>86</v>
      </c>
      <c r="B529" t="s">
        <v>84</v>
      </c>
      <c r="C529">
        <v>15</v>
      </c>
      <c r="D529">
        <v>0.320461</v>
      </c>
      <c r="E529" t="s">
        <v>109</v>
      </c>
      <c r="F529">
        <v>0.46550948648648699</v>
      </c>
    </row>
    <row r="530" spans="1:6" x14ac:dyDescent="0.25">
      <c r="A530" t="s">
        <v>86</v>
      </c>
      <c r="B530" t="s">
        <v>88</v>
      </c>
      <c r="C530">
        <v>15</v>
      </c>
      <c r="D530">
        <v>0.122029</v>
      </c>
      <c r="E530" t="s">
        <v>110</v>
      </c>
      <c r="F530">
        <v>3.8817796846847101E-2</v>
      </c>
    </row>
    <row r="531" spans="1:6" x14ac:dyDescent="0.25">
      <c r="A531" t="s">
        <v>86</v>
      </c>
      <c r="B531" t="s">
        <v>90</v>
      </c>
      <c r="C531">
        <v>15</v>
      </c>
      <c r="D531">
        <v>0.10832799999999999</v>
      </c>
      <c r="E531" t="s">
        <v>111</v>
      </c>
      <c r="F531">
        <v>7.7439731981981896E-2</v>
      </c>
    </row>
    <row r="532" spans="1:6" x14ac:dyDescent="0.25">
      <c r="A532" t="s">
        <v>88</v>
      </c>
      <c r="B532" t="s">
        <v>80</v>
      </c>
      <c r="C532">
        <v>15</v>
      </c>
      <c r="D532">
        <v>5.3570099999999997E-3</v>
      </c>
      <c r="E532" t="s">
        <v>112</v>
      </c>
      <c r="F532">
        <v>2.0705260495495301E-2</v>
      </c>
    </row>
    <row r="533" spans="1:6" x14ac:dyDescent="0.25">
      <c r="A533" t="s">
        <v>88</v>
      </c>
      <c r="B533" t="s">
        <v>82</v>
      </c>
      <c r="C533">
        <v>15</v>
      </c>
      <c r="D533">
        <v>3.1087699999999999E-2</v>
      </c>
      <c r="E533" t="s">
        <v>113</v>
      </c>
      <c r="F533">
        <v>0.108594293693694</v>
      </c>
    </row>
    <row r="534" spans="1:6" x14ac:dyDescent="0.25">
      <c r="A534" t="s">
        <v>88</v>
      </c>
      <c r="B534" t="s">
        <v>84</v>
      </c>
      <c r="C534">
        <v>15</v>
      </c>
      <c r="D534">
        <v>9.2289499999999997E-2</v>
      </c>
      <c r="E534" t="s">
        <v>114</v>
      </c>
      <c r="F534">
        <v>0.29472183783783801</v>
      </c>
    </row>
    <row r="535" spans="1:6" x14ac:dyDescent="0.25">
      <c r="A535" t="s">
        <v>88</v>
      </c>
      <c r="B535" t="s">
        <v>86</v>
      </c>
      <c r="C535">
        <v>15</v>
      </c>
      <c r="D535">
        <v>0.21518399999999999</v>
      </c>
      <c r="E535" t="s">
        <v>115</v>
      </c>
      <c r="F535">
        <v>0.101802918918919</v>
      </c>
    </row>
    <row r="536" spans="1:6" x14ac:dyDescent="0.25">
      <c r="A536" t="s">
        <v>88</v>
      </c>
      <c r="B536" t="s">
        <v>90</v>
      </c>
      <c r="C536">
        <v>15</v>
      </c>
      <c r="D536">
        <v>2.8459999999999999E-2</v>
      </c>
      <c r="E536" t="s">
        <v>116</v>
      </c>
      <c r="F536">
        <v>7.6678221621621606E-2</v>
      </c>
    </row>
    <row r="537" spans="1:6" x14ac:dyDescent="0.25">
      <c r="A537" t="s">
        <v>90</v>
      </c>
      <c r="B537" t="s">
        <v>80</v>
      </c>
      <c r="C537">
        <v>15</v>
      </c>
      <c r="D537">
        <v>2.4952300000000002E-3</v>
      </c>
      <c r="E537" t="s">
        <v>117</v>
      </c>
      <c r="F537">
        <v>1.5243368738738499E-2</v>
      </c>
    </row>
    <row r="538" spans="1:6" x14ac:dyDescent="0.25">
      <c r="A538" t="s">
        <v>90</v>
      </c>
      <c r="B538" t="s">
        <v>82</v>
      </c>
      <c r="C538">
        <v>15</v>
      </c>
      <c r="D538">
        <v>1.49897E-2</v>
      </c>
      <c r="E538" t="s">
        <v>118</v>
      </c>
      <c r="F538">
        <v>8.2898540990990699E-2</v>
      </c>
    </row>
    <row r="539" spans="1:6" x14ac:dyDescent="0.25">
      <c r="A539" t="s">
        <v>90</v>
      </c>
      <c r="B539" t="s">
        <v>84</v>
      </c>
      <c r="C539">
        <v>15</v>
      </c>
      <c r="D539">
        <v>4.50604E-2</v>
      </c>
      <c r="E539" t="s">
        <v>119</v>
      </c>
      <c r="F539">
        <v>0.23227669954954899</v>
      </c>
    </row>
    <row r="540" spans="1:6" x14ac:dyDescent="0.25">
      <c r="A540" t="s">
        <v>90</v>
      </c>
      <c r="B540" t="s">
        <v>86</v>
      </c>
      <c r="C540">
        <v>15</v>
      </c>
      <c r="D540">
        <v>0.113111</v>
      </c>
      <c r="E540" t="s">
        <v>120</v>
      </c>
      <c r="F540">
        <v>0.100598483783784</v>
      </c>
    </row>
    <row r="541" spans="1:6" x14ac:dyDescent="0.25">
      <c r="A541" t="s">
        <v>90</v>
      </c>
      <c r="B541" t="s">
        <v>88</v>
      </c>
      <c r="C541">
        <v>15</v>
      </c>
      <c r="D541">
        <v>4.64421E-2</v>
      </c>
      <c r="E541" t="s">
        <v>121</v>
      </c>
      <c r="F541">
        <v>1.4804002252252301E-2</v>
      </c>
    </row>
    <row r="542" spans="1:6" x14ac:dyDescent="0.25">
      <c r="A542" t="s">
        <v>80</v>
      </c>
      <c r="B542" t="s">
        <v>80</v>
      </c>
      <c r="C542">
        <v>16</v>
      </c>
      <c r="D542">
        <v>0.744367</v>
      </c>
      <c r="E542" t="s">
        <v>81</v>
      </c>
      <c r="F542">
        <v>0.82075455405405395</v>
      </c>
    </row>
    <row r="543" spans="1:6" x14ac:dyDescent="0.25">
      <c r="A543" t="s">
        <v>82</v>
      </c>
      <c r="B543" t="s">
        <v>82</v>
      </c>
      <c r="C543">
        <v>16</v>
      </c>
      <c r="D543">
        <v>0.191575</v>
      </c>
      <c r="E543" t="s">
        <v>83</v>
      </c>
      <c r="F543">
        <v>0.233575851351351</v>
      </c>
    </row>
    <row r="544" spans="1:6" x14ac:dyDescent="0.25">
      <c r="A544" t="s">
        <v>84</v>
      </c>
      <c r="B544" t="s">
        <v>84</v>
      </c>
      <c r="C544">
        <v>16</v>
      </c>
      <c r="D544">
        <v>0.48621599999999998</v>
      </c>
      <c r="E544" t="s">
        <v>85</v>
      </c>
      <c r="F544">
        <v>0.45555517567567599</v>
      </c>
    </row>
    <row r="545" spans="1:6" x14ac:dyDescent="0.25">
      <c r="A545" t="s">
        <v>86</v>
      </c>
      <c r="B545" t="s">
        <v>86</v>
      </c>
      <c r="C545">
        <v>16</v>
      </c>
      <c r="D545">
        <v>0.29073300000000002</v>
      </c>
      <c r="E545" t="s">
        <v>87</v>
      </c>
      <c r="F545">
        <v>8.0991256756755906E-2</v>
      </c>
    </row>
    <row r="546" spans="1:6" x14ac:dyDescent="0.25">
      <c r="A546" t="s">
        <v>88</v>
      </c>
      <c r="B546" t="s">
        <v>88</v>
      </c>
      <c r="C546">
        <v>16</v>
      </c>
      <c r="D546">
        <v>0.62762200000000001</v>
      </c>
      <c r="E546" t="s">
        <v>89</v>
      </c>
      <c r="F546">
        <v>0.37853104054053999</v>
      </c>
    </row>
    <row r="547" spans="1:6" x14ac:dyDescent="0.25">
      <c r="A547" t="s">
        <v>90</v>
      </c>
      <c r="B547" t="s">
        <v>90</v>
      </c>
      <c r="C547">
        <v>16</v>
      </c>
      <c r="D547">
        <v>0.77790199999999998</v>
      </c>
      <c r="E547" t="s">
        <v>91</v>
      </c>
      <c r="F547">
        <v>0.53779364864864798</v>
      </c>
    </row>
    <row r="548" spans="1:6" x14ac:dyDescent="0.25">
      <c r="A548" t="s">
        <v>80</v>
      </c>
      <c r="B548" t="s">
        <v>82</v>
      </c>
      <c r="C548">
        <v>16</v>
      </c>
      <c r="D548">
        <v>7.6349600000000004E-2</v>
      </c>
      <c r="E548" t="s">
        <v>92</v>
      </c>
      <c r="F548">
        <v>9.13752932432427E-2</v>
      </c>
    </row>
    <row r="549" spans="1:6" x14ac:dyDescent="0.25">
      <c r="A549" t="s">
        <v>80</v>
      </c>
      <c r="B549" t="s">
        <v>84</v>
      </c>
      <c r="C549">
        <v>16</v>
      </c>
      <c r="D549">
        <v>0.149227</v>
      </c>
      <c r="E549" t="s">
        <v>93</v>
      </c>
      <c r="F549">
        <v>6.62182189189192E-2</v>
      </c>
    </row>
    <row r="550" spans="1:6" x14ac:dyDescent="0.25">
      <c r="A550" t="s">
        <v>80</v>
      </c>
      <c r="B550" t="s">
        <v>86</v>
      </c>
      <c r="C550">
        <v>16</v>
      </c>
      <c r="D550">
        <v>2.6232200000000001E-2</v>
      </c>
      <c r="E550" t="s">
        <v>94</v>
      </c>
      <c r="F550">
        <v>1.6869477027026899E-2</v>
      </c>
    </row>
    <row r="551" spans="1:6" x14ac:dyDescent="0.25">
      <c r="A551" t="s">
        <v>80</v>
      </c>
      <c r="B551" t="s">
        <v>88</v>
      </c>
      <c r="C551">
        <v>16</v>
      </c>
      <c r="D551">
        <v>2.09756E-3</v>
      </c>
      <c r="E551" t="s">
        <v>95</v>
      </c>
      <c r="F551">
        <v>1.96358445945982E-3</v>
      </c>
    </row>
    <row r="552" spans="1:6" x14ac:dyDescent="0.25">
      <c r="A552" t="s">
        <v>80</v>
      </c>
      <c r="B552" t="s">
        <v>90</v>
      </c>
      <c r="C552">
        <v>16</v>
      </c>
      <c r="D552">
        <v>1.7264699999999999E-3</v>
      </c>
      <c r="E552" t="s">
        <v>96</v>
      </c>
      <c r="F552">
        <v>2.81924729729732E-3</v>
      </c>
    </row>
    <row r="553" spans="1:6" x14ac:dyDescent="0.25">
      <c r="A553" t="s">
        <v>82</v>
      </c>
      <c r="B553" t="s">
        <v>80</v>
      </c>
      <c r="C553">
        <v>16</v>
      </c>
      <c r="D553">
        <v>0.13718900000000001</v>
      </c>
      <c r="E553" t="s">
        <v>97</v>
      </c>
      <c r="F553">
        <v>0.20297499999999999</v>
      </c>
    </row>
    <row r="554" spans="1:6" x14ac:dyDescent="0.25">
      <c r="A554" t="s">
        <v>82</v>
      </c>
      <c r="B554" t="s">
        <v>84</v>
      </c>
      <c r="C554">
        <v>16</v>
      </c>
      <c r="D554">
        <v>0.47871000000000002</v>
      </c>
      <c r="E554" t="s">
        <v>98</v>
      </c>
      <c r="F554">
        <v>0.40710862162162198</v>
      </c>
    </row>
    <row r="555" spans="1:6" x14ac:dyDescent="0.25">
      <c r="A555" t="s">
        <v>82</v>
      </c>
      <c r="B555" t="s">
        <v>86</v>
      </c>
      <c r="C555">
        <v>16</v>
      </c>
      <c r="D555">
        <v>0.15211</v>
      </c>
      <c r="E555" t="s">
        <v>99</v>
      </c>
      <c r="F555">
        <v>0.100062797297298</v>
      </c>
    </row>
    <row r="556" spans="1:6" x14ac:dyDescent="0.25">
      <c r="A556" t="s">
        <v>82</v>
      </c>
      <c r="B556" t="s">
        <v>88</v>
      </c>
      <c r="C556">
        <v>16</v>
      </c>
      <c r="D556">
        <v>2.1953500000000001E-2</v>
      </c>
      <c r="E556" t="s">
        <v>100</v>
      </c>
      <c r="F556">
        <v>2.26066770270274E-2</v>
      </c>
    </row>
    <row r="557" spans="1:6" x14ac:dyDescent="0.25">
      <c r="A557" t="s">
        <v>82</v>
      </c>
      <c r="B557" t="s">
        <v>90</v>
      </c>
      <c r="C557">
        <v>16</v>
      </c>
      <c r="D557">
        <v>1.84619E-2</v>
      </c>
      <c r="E557" t="s">
        <v>101</v>
      </c>
      <c r="F557">
        <v>3.3671389189189001E-2</v>
      </c>
    </row>
    <row r="558" spans="1:6" x14ac:dyDescent="0.25">
      <c r="A558" t="s">
        <v>84</v>
      </c>
      <c r="B558" t="s">
        <v>80</v>
      </c>
      <c r="C558">
        <v>16</v>
      </c>
      <c r="D558">
        <v>0.108443</v>
      </c>
      <c r="E558" t="s">
        <v>102</v>
      </c>
      <c r="F558">
        <v>9.8054594594594494E-2</v>
      </c>
    </row>
    <row r="559" spans="1:6" x14ac:dyDescent="0.25">
      <c r="A559" t="s">
        <v>84</v>
      </c>
      <c r="B559" t="s">
        <v>82</v>
      </c>
      <c r="C559">
        <v>16</v>
      </c>
      <c r="D559">
        <v>0.193604</v>
      </c>
      <c r="E559" t="s">
        <v>103</v>
      </c>
      <c r="F559">
        <v>0.24280583783783799</v>
      </c>
    </row>
    <row r="560" spans="1:6" x14ac:dyDescent="0.25">
      <c r="A560" t="s">
        <v>84</v>
      </c>
      <c r="B560" t="s">
        <v>86</v>
      </c>
      <c r="C560">
        <v>16</v>
      </c>
      <c r="D560">
        <v>0.16297300000000001</v>
      </c>
      <c r="E560" t="s">
        <v>104</v>
      </c>
      <c r="F560">
        <v>0.114209743243243</v>
      </c>
    </row>
    <row r="561" spans="1:6" x14ac:dyDescent="0.25">
      <c r="A561" t="s">
        <v>84</v>
      </c>
      <c r="B561" t="s">
        <v>88</v>
      </c>
      <c r="C561">
        <v>16</v>
      </c>
      <c r="D561">
        <v>2.6393900000000001E-2</v>
      </c>
      <c r="E561" t="s">
        <v>105</v>
      </c>
      <c r="F561">
        <v>3.5680837837838E-2</v>
      </c>
    </row>
    <row r="562" spans="1:6" x14ac:dyDescent="0.25">
      <c r="A562" t="s">
        <v>84</v>
      </c>
      <c r="B562" t="s">
        <v>90</v>
      </c>
      <c r="C562">
        <v>16</v>
      </c>
      <c r="D562">
        <v>2.2370000000000001E-2</v>
      </c>
      <c r="E562" t="s">
        <v>106</v>
      </c>
      <c r="F562">
        <v>5.3693777027026802E-2</v>
      </c>
    </row>
    <row r="563" spans="1:6" x14ac:dyDescent="0.25">
      <c r="A563" t="s">
        <v>86</v>
      </c>
      <c r="B563" t="s">
        <v>80</v>
      </c>
      <c r="C563">
        <v>16</v>
      </c>
      <c r="D563">
        <v>3.7484299999999998E-2</v>
      </c>
      <c r="E563" t="s">
        <v>107</v>
      </c>
      <c r="F563">
        <v>9.1397029729729504E-2</v>
      </c>
    </row>
    <row r="564" spans="1:6" x14ac:dyDescent="0.25">
      <c r="A564" t="s">
        <v>86</v>
      </c>
      <c r="B564" t="s">
        <v>82</v>
      </c>
      <c r="C564">
        <v>16</v>
      </c>
      <c r="D564">
        <v>0.120964</v>
      </c>
      <c r="E564" t="s">
        <v>108</v>
      </c>
      <c r="F564">
        <v>0.24476658108108101</v>
      </c>
    </row>
    <row r="565" spans="1:6" x14ac:dyDescent="0.25">
      <c r="A565" t="s">
        <v>86</v>
      </c>
      <c r="B565" t="s">
        <v>84</v>
      </c>
      <c r="C565">
        <v>16</v>
      </c>
      <c r="D565">
        <v>0.320461</v>
      </c>
      <c r="E565" t="s">
        <v>109</v>
      </c>
      <c r="F565">
        <v>0.47770635135135198</v>
      </c>
    </row>
    <row r="566" spans="1:6" x14ac:dyDescent="0.25">
      <c r="A566" t="s">
        <v>86</v>
      </c>
      <c r="B566" t="s">
        <v>88</v>
      </c>
      <c r="C566">
        <v>16</v>
      </c>
      <c r="D566">
        <v>0.122029</v>
      </c>
      <c r="E566" t="s">
        <v>110</v>
      </c>
      <c r="F566">
        <v>3.1784698648648899E-2</v>
      </c>
    </row>
    <row r="567" spans="1:6" x14ac:dyDescent="0.25">
      <c r="A567" t="s">
        <v>86</v>
      </c>
      <c r="B567" t="s">
        <v>90</v>
      </c>
      <c r="C567">
        <v>16</v>
      </c>
      <c r="D567">
        <v>0.10832799999999999</v>
      </c>
      <c r="E567" t="s">
        <v>111</v>
      </c>
      <c r="F567">
        <v>7.3354385135134995E-2</v>
      </c>
    </row>
    <row r="568" spans="1:6" x14ac:dyDescent="0.25">
      <c r="A568" t="s">
        <v>88</v>
      </c>
      <c r="B568" t="s">
        <v>80</v>
      </c>
      <c r="C568">
        <v>16</v>
      </c>
      <c r="D568">
        <v>5.3570099999999997E-3</v>
      </c>
      <c r="E568" t="s">
        <v>112</v>
      </c>
      <c r="F568">
        <v>2.20473387837836E-2</v>
      </c>
    </row>
    <row r="569" spans="1:6" x14ac:dyDescent="0.25">
      <c r="A569" t="s">
        <v>88</v>
      </c>
      <c r="B569" t="s">
        <v>82</v>
      </c>
      <c r="C569">
        <v>16</v>
      </c>
      <c r="D569">
        <v>3.1087699999999999E-2</v>
      </c>
      <c r="E569" t="s">
        <v>113</v>
      </c>
      <c r="F569">
        <v>0.11519089729729801</v>
      </c>
    </row>
    <row r="570" spans="1:6" x14ac:dyDescent="0.25">
      <c r="A570" t="s">
        <v>88</v>
      </c>
      <c r="B570" t="s">
        <v>84</v>
      </c>
      <c r="C570">
        <v>16</v>
      </c>
      <c r="D570">
        <v>9.2289499999999997E-2</v>
      </c>
      <c r="E570" t="s">
        <v>114</v>
      </c>
      <c r="F570">
        <v>0.31217721621621602</v>
      </c>
    </row>
    <row r="571" spans="1:6" x14ac:dyDescent="0.25">
      <c r="A571" t="s">
        <v>88</v>
      </c>
      <c r="B571" t="s">
        <v>86</v>
      </c>
      <c r="C571">
        <v>16</v>
      </c>
      <c r="D571">
        <v>0.21518399999999999</v>
      </c>
      <c r="E571" t="s">
        <v>115</v>
      </c>
      <c r="F571">
        <v>9.1680108108108005E-2</v>
      </c>
    </row>
    <row r="572" spans="1:6" x14ac:dyDescent="0.25">
      <c r="A572" t="s">
        <v>88</v>
      </c>
      <c r="B572" t="s">
        <v>90</v>
      </c>
      <c r="C572">
        <v>16</v>
      </c>
      <c r="D572">
        <v>2.8459999999999999E-2</v>
      </c>
      <c r="E572" t="s">
        <v>116</v>
      </c>
      <c r="F572">
        <v>8.0374037837837795E-2</v>
      </c>
    </row>
    <row r="573" spans="1:6" x14ac:dyDescent="0.25">
      <c r="A573" t="s">
        <v>90</v>
      </c>
      <c r="B573" t="s">
        <v>80</v>
      </c>
      <c r="C573">
        <v>16</v>
      </c>
      <c r="D573">
        <v>2.4952300000000002E-3</v>
      </c>
      <c r="E573" t="s">
        <v>117</v>
      </c>
      <c r="F573">
        <v>1.63159294594593E-2</v>
      </c>
    </row>
    <row r="574" spans="1:6" x14ac:dyDescent="0.25">
      <c r="A574" t="s">
        <v>90</v>
      </c>
      <c r="B574" t="s">
        <v>82</v>
      </c>
      <c r="C574">
        <v>16</v>
      </c>
      <c r="D574">
        <v>1.49897E-2</v>
      </c>
      <c r="E574" t="s">
        <v>118</v>
      </c>
      <c r="F574">
        <v>8.8463217567567295E-2</v>
      </c>
    </row>
    <row r="575" spans="1:6" x14ac:dyDescent="0.25">
      <c r="A575" t="s">
        <v>90</v>
      </c>
      <c r="B575" t="s">
        <v>84</v>
      </c>
      <c r="C575">
        <v>16</v>
      </c>
      <c r="D575">
        <v>4.50604E-2</v>
      </c>
      <c r="E575" t="s">
        <v>119</v>
      </c>
      <c r="F575">
        <v>0.24778022837837799</v>
      </c>
    </row>
    <row r="576" spans="1:6" x14ac:dyDescent="0.25">
      <c r="A576" t="s">
        <v>90</v>
      </c>
      <c r="B576" t="s">
        <v>86</v>
      </c>
      <c r="C576">
        <v>16</v>
      </c>
      <c r="D576">
        <v>0.113111</v>
      </c>
      <c r="E576" t="s">
        <v>120</v>
      </c>
      <c r="F576">
        <v>9.7754921621621499E-2</v>
      </c>
    </row>
    <row r="577" spans="1:6" x14ac:dyDescent="0.25">
      <c r="A577" t="s">
        <v>90</v>
      </c>
      <c r="B577" t="s">
        <v>88</v>
      </c>
      <c r="C577">
        <v>16</v>
      </c>
      <c r="D577">
        <v>4.64421E-2</v>
      </c>
      <c r="E577" t="s">
        <v>121</v>
      </c>
      <c r="F577">
        <v>1.18923581081082E-2</v>
      </c>
    </row>
    <row r="578" spans="1:6" x14ac:dyDescent="0.25">
      <c r="A578" t="s">
        <v>80</v>
      </c>
      <c r="B578" t="s">
        <v>80</v>
      </c>
      <c r="C578">
        <v>17</v>
      </c>
      <c r="D578">
        <v>0.744367</v>
      </c>
      <c r="E578" t="s">
        <v>81</v>
      </c>
      <c r="F578">
        <v>0.82075455405405395</v>
      </c>
    </row>
    <row r="579" spans="1:6" x14ac:dyDescent="0.25">
      <c r="A579" t="s">
        <v>82</v>
      </c>
      <c r="B579" t="s">
        <v>82</v>
      </c>
      <c r="C579">
        <v>17</v>
      </c>
      <c r="D579">
        <v>0.191575</v>
      </c>
      <c r="E579" t="s">
        <v>83</v>
      </c>
      <c r="F579">
        <v>0.233575851351351</v>
      </c>
    </row>
    <row r="580" spans="1:6" x14ac:dyDescent="0.25">
      <c r="A580" t="s">
        <v>84</v>
      </c>
      <c r="B580" t="s">
        <v>84</v>
      </c>
      <c r="C580">
        <v>17</v>
      </c>
      <c r="D580">
        <v>0.48621599999999998</v>
      </c>
      <c r="E580" t="s">
        <v>85</v>
      </c>
      <c r="F580">
        <v>0.45555517567567599</v>
      </c>
    </row>
    <row r="581" spans="1:6" x14ac:dyDescent="0.25">
      <c r="A581" t="s">
        <v>86</v>
      </c>
      <c r="B581" t="s">
        <v>86</v>
      </c>
      <c r="C581">
        <v>17</v>
      </c>
      <c r="D581">
        <v>0.29073300000000002</v>
      </c>
      <c r="E581" t="s">
        <v>87</v>
      </c>
      <c r="F581">
        <v>8.0991256756755906E-2</v>
      </c>
    </row>
    <row r="582" spans="1:6" x14ac:dyDescent="0.25">
      <c r="A582" t="s">
        <v>88</v>
      </c>
      <c r="B582" t="s">
        <v>88</v>
      </c>
      <c r="C582">
        <v>17</v>
      </c>
      <c r="D582">
        <v>0.62762200000000001</v>
      </c>
      <c r="E582" t="s">
        <v>89</v>
      </c>
      <c r="F582">
        <v>0.37853104054053999</v>
      </c>
    </row>
    <row r="583" spans="1:6" x14ac:dyDescent="0.25">
      <c r="A583" t="s">
        <v>90</v>
      </c>
      <c r="B583" t="s">
        <v>90</v>
      </c>
      <c r="C583">
        <v>17</v>
      </c>
      <c r="D583">
        <v>0.77790199999999998</v>
      </c>
      <c r="E583" t="s">
        <v>91</v>
      </c>
      <c r="F583">
        <v>0.53779364864864798</v>
      </c>
    </row>
    <row r="584" spans="1:6" x14ac:dyDescent="0.25">
      <c r="A584" t="s">
        <v>80</v>
      </c>
      <c r="B584" t="s">
        <v>82</v>
      </c>
      <c r="C584">
        <v>17</v>
      </c>
      <c r="D584">
        <v>7.6349600000000004E-2</v>
      </c>
      <c r="E584" t="s">
        <v>92</v>
      </c>
      <c r="F584">
        <v>9.13752932432427E-2</v>
      </c>
    </row>
    <row r="585" spans="1:6" x14ac:dyDescent="0.25">
      <c r="A585" t="s">
        <v>80</v>
      </c>
      <c r="B585" t="s">
        <v>84</v>
      </c>
      <c r="C585">
        <v>17</v>
      </c>
      <c r="D585">
        <v>0.149227</v>
      </c>
      <c r="E585" t="s">
        <v>93</v>
      </c>
      <c r="F585">
        <v>6.62182189189192E-2</v>
      </c>
    </row>
    <row r="586" spans="1:6" x14ac:dyDescent="0.25">
      <c r="A586" t="s">
        <v>80</v>
      </c>
      <c r="B586" t="s">
        <v>86</v>
      </c>
      <c r="C586">
        <v>17</v>
      </c>
      <c r="D586">
        <v>2.6232200000000001E-2</v>
      </c>
      <c r="E586" t="s">
        <v>94</v>
      </c>
      <c r="F586">
        <v>1.6869477027026899E-2</v>
      </c>
    </row>
    <row r="587" spans="1:6" x14ac:dyDescent="0.25">
      <c r="A587" t="s">
        <v>80</v>
      </c>
      <c r="B587" t="s">
        <v>88</v>
      </c>
      <c r="C587">
        <v>17</v>
      </c>
      <c r="D587">
        <v>2.09756E-3</v>
      </c>
      <c r="E587" t="s">
        <v>95</v>
      </c>
      <c r="F587">
        <v>1.96358445945982E-3</v>
      </c>
    </row>
    <row r="588" spans="1:6" x14ac:dyDescent="0.25">
      <c r="A588" t="s">
        <v>80</v>
      </c>
      <c r="B588" t="s">
        <v>90</v>
      </c>
      <c r="C588">
        <v>17</v>
      </c>
      <c r="D588">
        <v>1.7264699999999999E-3</v>
      </c>
      <c r="E588" t="s">
        <v>96</v>
      </c>
      <c r="F588">
        <v>2.81924729729732E-3</v>
      </c>
    </row>
    <row r="589" spans="1:6" x14ac:dyDescent="0.25">
      <c r="A589" t="s">
        <v>82</v>
      </c>
      <c r="B589" t="s">
        <v>80</v>
      </c>
      <c r="C589">
        <v>17</v>
      </c>
      <c r="D589">
        <v>0.13718900000000001</v>
      </c>
      <c r="E589" t="s">
        <v>97</v>
      </c>
      <c r="F589">
        <v>0.20297499999999999</v>
      </c>
    </row>
    <row r="590" spans="1:6" x14ac:dyDescent="0.25">
      <c r="A590" t="s">
        <v>82</v>
      </c>
      <c r="B590" t="s">
        <v>84</v>
      </c>
      <c r="C590">
        <v>17</v>
      </c>
      <c r="D590">
        <v>0.47871000000000002</v>
      </c>
      <c r="E590" t="s">
        <v>98</v>
      </c>
      <c r="F590">
        <v>0.40710862162162198</v>
      </c>
    </row>
    <row r="591" spans="1:6" x14ac:dyDescent="0.25">
      <c r="A591" t="s">
        <v>82</v>
      </c>
      <c r="B591" t="s">
        <v>86</v>
      </c>
      <c r="C591">
        <v>17</v>
      </c>
      <c r="D591">
        <v>0.15211</v>
      </c>
      <c r="E591" t="s">
        <v>99</v>
      </c>
      <c r="F591">
        <v>0.100062797297298</v>
      </c>
    </row>
    <row r="592" spans="1:6" x14ac:dyDescent="0.25">
      <c r="A592" t="s">
        <v>82</v>
      </c>
      <c r="B592" t="s">
        <v>88</v>
      </c>
      <c r="C592">
        <v>17</v>
      </c>
      <c r="D592">
        <v>2.1953500000000001E-2</v>
      </c>
      <c r="E592" t="s">
        <v>100</v>
      </c>
      <c r="F592">
        <v>2.26066770270274E-2</v>
      </c>
    </row>
    <row r="593" spans="1:6" x14ac:dyDescent="0.25">
      <c r="A593" t="s">
        <v>82</v>
      </c>
      <c r="B593" t="s">
        <v>90</v>
      </c>
      <c r="C593">
        <v>17</v>
      </c>
      <c r="D593">
        <v>1.84619E-2</v>
      </c>
      <c r="E593" t="s">
        <v>101</v>
      </c>
      <c r="F593">
        <v>3.3671389189189001E-2</v>
      </c>
    </row>
    <row r="594" spans="1:6" x14ac:dyDescent="0.25">
      <c r="A594" t="s">
        <v>84</v>
      </c>
      <c r="B594" t="s">
        <v>80</v>
      </c>
      <c r="C594">
        <v>17</v>
      </c>
      <c r="D594">
        <v>0.108443</v>
      </c>
      <c r="E594" t="s">
        <v>102</v>
      </c>
      <c r="F594">
        <v>9.8054594594594494E-2</v>
      </c>
    </row>
    <row r="595" spans="1:6" x14ac:dyDescent="0.25">
      <c r="A595" t="s">
        <v>84</v>
      </c>
      <c r="B595" t="s">
        <v>82</v>
      </c>
      <c r="C595">
        <v>17</v>
      </c>
      <c r="D595">
        <v>0.193604</v>
      </c>
      <c r="E595" t="s">
        <v>103</v>
      </c>
      <c r="F595">
        <v>0.24280583783783799</v>
      </c>
    </row>
    <row r="596" spans="1:6" x14ac:dyDescent="0.25">
      <c r="A596" t="s">
        <v>84</v>
      </c>
      <c r="B596" t="s">
        <v>86</v>
      </c>
      <c r="C596">
        <v>17</v>
      </c>
      <c r="D596">
        <v>0.16297300000000001</v>
      </c>
      <c r="E596" t="s">
        <v>104</v>
      </c>
      <c r="F596">
        <v>0.114209743243243</v>
      </c>
    </row>
    <row r="597" spans="1:6" x14ac:dyDescent="0.25">
      <c r="A597" t="s">
        <v>84</v>
      </c>
      <c r="B597" t="s">
        <v>88</v>
      </c>
      <c r="C597">
        <v>17</v>
      </c>
      <c r="D597">
        <v>2.6393900000000001E-2</v>
      </c>
      <c r="E597" t="s">
        <v>105</v>
      </c>
      <c r="F597">
        <v>3.5680837837838E-2</v>
      </c>
    </row>
    <row r="598" spans="1:6" x14ac:dyDescent="0.25">
      <c r="A598" t="s">
        <v>84</v>
      </c>
      <c r="B598" t="s">
        <v>90</v>
      </c>
      <c r="C598">
        <v>17</v>
      </c>
      <c r="D598">
        <v>2.2370000000000001E-2</v>
      </c>
      <c r="E598" t="s">
        <v>106</v>
      </c>
      <c r="F598">
        <v>5.3693777027026802E-2</v>
      </c>
    </row>
    <row r="599" spans="1:6" x14ac:dyDescent="0.25">
      <c r="A599" t="s">
        <v>86</v>
      </c>
      <c r="B599" t="s">
        <v>80</v>
      </c>
      <c r="C599">
        <v>17</v>
      </c>
      <c r="D599">
        <v>3.7484299999999998E-2</v>
      </c>
      <c r="E599" t="s">
        <v>107</v>
      </c>
      <c r="F599">
        <v>9.1397029729729504E-2</v>
      </c>
    </row>
    <row r="600" spans="1:6" x14ac:dyDescent="0.25">
      <c r="A600" t="s">
        <v>86</v>
      </c>
      <c r="B600" t="s">
        <v>82</v>
      </c>
      <c r="C600">
        <v>17</v>
      </c>
      <c r="D600">
        <v>0.120964</v>
      </c>
      <c r="E600" t="s">
        <v>108</v>
      </c>
      <c r="F600">
        <v>0.24476658108108101</v>
      </c>
    </row>
    <row r="601" spans="1:6" x14ac:dyDescent="0.25">
      <c r="A601" t="s">
        <v>86</v>
      </c>
      <c r="B601" t="s">
        <v>84</v>
      </c>
      <c r="C601">
        <v>17</v>
      </c>
      <c r="D601">
        <v>0.320461</v>
      </c>
      <c r="E601" t="s">
        <v>109</v>
      </c>
      <c r="F601">
        <v>0.47770635135135198</v>
      </c>
    </row>
    <row r="602" spans="1:6" x14ac:dyDescent="0.25">
      <c r="A602" t="s">
        <v>86</v>
      </c>
      <c r="B602" t="s">
        <v>88</v>
      </c>
      <c r="C602">
        <v>17</v>
      </c>
      <c r="D602">
        <v>0.122029</v>
      </c>
      <c r="E602" t="s">
        <v>110</v>
      </c>
      <c r="F602">
        <v>3.1784698648648899E-2</v>
      </c>
    </row>
    <row r="603" spans="1:6" x14ac:dyDescent="0.25">
      <c r="A603" t="s">
        <v>86</v>
      </c>
      <c r="B603" t="s">
        <v>90</v>
      </c>
      <c r="C603">
        <v>17</v>
      </c>
      <c r="D603">
        <v>0.10832799999999999</v>
      </c>
      <c r="E603" t="s">
        <v>111</v>
      </c>
      <c r="F603">
        <v>7.3354385135134995E-2</v>
      </c>
    </row>
    <row r="604" spans="1:6" x14ac:dyDescent="0.25">
      <c r="A604" t="s">
        <v>88</v>
      </c>
      <c r="B604" t="s">
        <v>80</v>
      </c>
      <c r="C604">
        <v>17</v>
      </c>
      <c r="D604">
        <v>5.3570099999999997E-3</v>
      </c>
      <c r="E604" t="s">
        <v>112</v>
      </c>
      <c r="F604">
        <v>2.20473387837836E-2</v>
      </c>
    </row>
    <row r="605" spans="1:6" x14ac:dyDescent="0.25">
      <c r="A605" t="s">
        <v>88</v>
      </c>
      <c r="B605" t="s">
        <v>82</v>
      </c>
      <c r="C605">
        <v>17</v>
      </c>
      <c r="D605">
        <v>3.1087699999999999E-2</v>
      </c>
      <c r="E605" t="s">
        <v>113</v>
      </c>
      <c r="F605">
        <v>0.11519089729729801</v>
      </c>
    </row>
    <row r="606" spans="1:6" x14ac:dyDescent="0.25">
      <c r="A606" t="s">
        <v>88</v>
      </c>
      <c r="B606" t="s">
        <v>84</v>
      </c>
      <c r="C606">
        <v>17</v>
      </c>
      <c r="D606">
        <v>9.2289499999999997E-2</v>
      </c>
      <c r="E606" t="s">
        <v>114</v>
      </c>
      <c r="F606">
        <v>0.31217721621621602</v>
      </c>
    </row>
    <row r="607" spans="1:6" x14ac:dyDescent="0.25">
      <c r="A607" t="s">
        <v>88</v>
      </c>
      <c r="B607" t="s">
        <v>86</v>
      </c>
      <c r="C607">
        <v>17</v>
      </c>
      <c r="D607">
        <v>0.21518399999999999</v>
      </c>
      <c r="E607" t="s">
        <v>115</v>
      </c>
      <c r="F607">
        <v>9.1680108108108005E-2</v>
      </c>
    </row>
    <row r="608" spans="1:6" x14ac:dyDescent="0.25">
      <c r="A608" t="s">
        <v>88</v>
      </c>
      <c r="B608" t="s">
        <v>90</v>
      </c>
      <c r="C608">
        <v>17</v>
      </c>
      <c r="D608">
        <v>2.8459999999999999E-2</v>
      </c>
      <c r="E608" t="s">
        <v>116</v>
      </c>
      <c r="F608">
        <v>8.0374037837837795E-2</v>
      </c>
    </row>
    <row r="609" spans="1:6" x14ac:dyDescent="0.25">
      <c r="A609" t="s">
        <v>90</v>
      </c>
      <c r="B609" t="s">
        <v>80</v>
      </c>
      <c r="C609">
        <v>17</v>
      </c>
      <c r="D609">
        <v>2.4952300000000002E-3</v>
      </c>
      <c r="E609" t="s">
        <v>117</v>
      </c>
      <c r="F609">
        <v>1.63159294594593E-2</v>
      </c>
    </row>
    <row r="610" spans="1:6" x14ac:dyDescent="0.25">
      <c r="A610" t="s">
        <v>90</v>
      </c>
      <c r="B610" t="s">
        <v>82</v>
      </c>
      <c r="C610">
        <v>17</v>
      </c>
      <c r="D610">
        <v>1.49897E-2</v>
      </c>
      <c r="E610" t="s">
        <v>118</v>
      </c>
      <c r="F610">
        <v>8.8463217567567295E-2</v>
      </c>
    </row>
    <row r="611" spans="1:6" x14ac:dyDescent="0.25">
      <c r="A611" t="s">
        <v>90</v>
      </c>
      <c r="B611" t="s">
        <v>84</v>
      </c>
      <c r="C611">
        <v>17</v>
      </c>
      <c r="D611">
        <v>4.50604E-2</v>
      </c>
      <c r="E611" t="s">
        <v>119</v>
      </c>
      <c r="F611">
        <v>0.24778022837837799</v>
      </c>
    </row>
    <row r="612" spans="1:6" x14ac:dyDescent="0.25">
      <c r="A612" t="s">
        <v>90</v>
      </c>
      <c r="B612" t="s">
        <v>86</v>
      </c>
      <c r="C612">
        <v>17</v>
      </c>
      <c r="D612">
        <v>0.113111</v>
      </c>
      <c r="E612" t="s">
        <v>120</v>
      </c>
      <c r="F612">
        <v>9.7754921621621499E-2</v>
      </c>
    </row>
    <row r="613" spans="1:6" x14ac:dyDescent="0.25">
      <c r="A613" t="s">
        <v>90</v>
      </c>
      <c r="B613" t="s">
        <v>88</v>
      </c>
      <c r="C613">
        <v>17</v>
      </c>
      <c r="D613">
        <v>4.64421E-2</v>
      </c>
      <c r="E613" t="s">
        <v>121</v>
      </c>
      <c r="F613">
        <v>1.18923581081082E-2</v>
      </c>
    </row>
    <row r="614" spans="1:6" x14ac:dyDescent="0.25">
      <c r="A614" t="s">
        <v>80</v>
      </c>
      <c r="B614" t="s">
        <v>80</v>
      </c>
      <c r="C614">
        <v>18</v>
      </c>
      <c r="D614">
        <v>0.744367</v>
      </c>
      <c r="E614" t="s">
        <v>81</v>
      </c>
      <c r="F614">
        <v>0.82075455405405395</v>
      </c>
    </row>
    <row r="615" spans="1:6" x14ac:dyDescent="0.25">
      <c r="A615" t="s">
        <v>82</v>
      </c>
      <c r="B615" t="s">
        <v>82</v>
      </c>
      <c r="C615">
        <v>18</v>
      </c>
      <c r="D615">
        <v>0.191575</v>
      </c>
      <c r="E615" t="s">
        <v>83</v>
      </c>
      <c r="F615">
        <v>0.233575851351351</v>
      </c>
    </row>
    <row r="616" spans="1:6" x14ac:dyDescent="0.25">
      <c r="A616" t="s">
        <v>84</v>
      </c>
      <c r="B616" t="s">
        <v>84</v>
      </c>
      <c r="C616">
        <v>18</v>
      </c>
      <c r="D616">
        <v>0.48621599999999998</v>
      </c>
      <c r="E616" t="s">
        <v>85</v>
      </c>
      <c r="F616">
        <v>0.45555517567567599</v>
      </c>
    </row>
    <row r="617" spans="1:6" x14ac:dyDescent="0.25">
      <c r="A617" t="s">
        <v>86</v>
      </c>
      <c r="B617" t="s">
        <v>86</v>
      </c>
      <c r="C617">
        <v>18</v>
      </c>
      <c r="D617">
        <v>0.29073300000000002</v>
      </c>
      <c r="E617" t="s">
        <v>87</v>
      </c>
      <c r="F617">
        <v>8.0991256756755906E-2</v>
      </c>
    </row>
    <row r="618" spans="1:6" x14ac:dyDescent="0.25">
      <c r="A618" t="s">
        <v>88</v>
      </c>
      <c r="B618" t="s">
        <v>88</v>
      </c>
      <c r="C618">
        <v>18</v>
      </c>
      <c r="D618">
        <v>0.62762200000000001</v>
      </c>
      <c r="E618" t="s">
        <v>89</v>
      </c>
      <c r="F618">
        <v>0.37853104054053999</v>
      </c>
    </row>
    <row r="619" spans="1:6" x14ac:dyDescent="0.25">
      <c r="A619" t="s">
        <v>90</v>
      </c>
      <c r="B619" t="s">
        <v>90</v>
      </c>
      <c r="C619">
        <v>18</v>
      </c>
      <c r="D619">
        <v>0.77790199999999998</v>
      </c>
      <c r="E619" t="s">
        <v>91</v>
      </c>
      <c r="F619">
        <v>0.53779364864864798</v>
      </c>
    </row>
    <row r="620" spans="1:6" x14ac:dyDescent="0.25">
      <c r="A620" t="s">
        <v>80</v>
      </c>
      <c r="B620" t="s">
        <v>82</v>
      </c>
      <c r="C620">
        <v>18</v>
      </c>
      <c r="D620">
        <v>7.6349600000000004E-2</v>
      </c>
      <c r="E620" t="s">
        <v>92</v>
      </c>
      <c r="F620">
        <v>9.13752932432427E-2</v>
      </c>
    </row>
    <row r="621" spans="1:6" x14ac:dyDescent="0.25">
      <c r="A621" t="s">
        <v>80</v>
      </c>
      <c r="B621" t="s">
        <v>84</v>
      </c>
      <c r="C621">
        <v>18</v>
      </c>
      <c r="D621">
        <v>0.149227</v>
      </c>
      <c r="E621" t="s">
        <v>93</v>
      </c>
      <c r="F621">
        <v>6.62182189189192E-2</v>
      </c>
    </row>
    <row r="622" spans="1:6" x14ac:dyDescent="0.25">
      <c r="A622" t="s">
        <v>80</v>
      </c>
      <c r="B622" t="s">
        <v>86</v>
      </c>
      <c r="C622">
        <v>18</v>
      </c>
      <c r="D622">
        <v>2.6232200000000001E-2</v>
      </c>
      <c r="E622" t="s">
        <v>94</v>
      </c>
      <c r="F622">
        <v>1.6869477027026899E-2</v>
      </c>
    </row>
    <row r="623" spans="1:6" x14ac:dyDescent="0.25">
      <c r="A623" t="s">
        <v>80</v>
      </c>
      <c r="B623" t="s">
        <v>88</v>
      </c>
      <c r="C623">
        <v>18</v>
      </c>
      <c r="D623">
        <v>2.09756E-3</v>
      </c>
      <c r="E623" t="s">
        <v>95</v>
      </c>
      <c r="F623">
        <v>1.96358445945982E-3</v>
      </c>
    </row>
    <row r="624" spans="1:6" x14ac:dyDescent="0.25">
      <c r="A624" t="s">
        <v>80</v>
      </c>
      <c r="B624" t="s">
        <v>90</v>
      </c>
      <c r="C624">
        <v>18</v>
      </c>
      <c r="D624">
        <v>1.7264699999999999E-3</v>
      </c>
      <c r="E624" t="s">
        <v>96</v>
      </c>
      <c r="F624">
        <v>2.81924729729732E-3</v>
      </c>
    </row>
    <row r="625" spans="1:6" x14ac:dyDescent="0.25">
      <c r="A625" t="s">
        <v>82</v>
      </c>
      <c r="B625" t="s">
        <v>80</v>
      </c>
      <c r="C625">
        <v>18</v>
      </c>
      <c r="D625">
        <v>0.13718900000000001</v>
      </c>
      <c r="E625" t="s">
        <v>97</v>
      </c>
      <c r="F625">
        <v>0.20297499999999999</v>
      </c>
    </row>
    <row r="626" spans="1:6" x14ac:dyDescent="0.25">
      <c r="A626" t="s">
        <v>82</v>
      </c>
      <c r="B626" t="s">
        <v>84</v>
      </c>
      <c r="C626">
        <v>18</v>
      </c>
      <c r="D626">
        <v>0.47871000000000002</v>
      </c>
      <c r="E626" t="s">
        <v>98</v>
      </c>
      <c r="F626">
        <v>0.40710862162162198</v>
      </c>
    </row>
    <row r="627" spans="1:6" x14ac:dyDescent="0.25">
      <c r="A627" t="s">
        <v>82</v>
      </c>
      <c r="B627" t="s">
        <v>86</v>
      </c>
      <c r="C627">
        <v>18</v>
      </c>
      <c r="D627">
        <v>0.15211</v>
      </c>
      <c r="E627" t="s">
        <v>99</v>
      </c>
      <c r="F627">
        <v>0.100062797297298</v>
      </c>
    </row>
    <row r="628" spans="1:6" x14ac:dyDescent="0.25">
      <c r="A628" t="s">
        <v>82</v>
      </c>
      <c r="B628" t="s">
        <v>88</v>
      </c>
      <c r="C628">
        <v>18</v>
      </c>
      <c r="D628">
        <v>2.1953500000000001E-2</v>
      </c>
      <c r="E628" t="s">
        <v>100</v>
      </c>
      <c r="F628">
        <v>2.26066770270274E-2</v>
      </c>
    </row>
    <row r="629" spans="1:6" x14ac:dyDescent="0.25">
      <c r="A629" t="s">
        <v>82</v>
      </c>
      <c r="B629" t="s">
        <v>90</v>
      </c>
      <c r="C629">
        <v>18</v>
      </c>
      <c r="D629">
        <v>1.84619E-2</v>
      </c>
      <c r="E629" t="s">
        <v>101</v>
      </c>
      <c r="F629">
        <v>3.3671389189189001E-2</v>
      </c>
    </row>
    <row r="630" spans="1:6" x14ac:dyDescent="0.25">
      <c r="A630" t="s">
        <v>84</v>
      </c>
      <c r="B630" t="s">
        <v>80</v>
      </c>
      <c r="C630">
        <v>18</v>
      </c>
      <c r="D630">
        <v>0.108443</v>
      </c>
      <c r="E630" t="s">
        <v>102</v>
      </c>
      <c r="F630">
        <v>9.8054594594594494E-2</v>
      </c>
    </row>
    <row r="631" spans="1:6" x14ac:dyDescent="0.25">
      <c r="A631" t="s">
        <v>84</v>
      </c>
      <c r="B631" t="s">
        <v>82</v>
      </c>
      <c r="C631">
        <v>18</v>
      </c>
      <c r="D631">
        <v>0.193604</v>
      </c>
      <c r="E631" t="s">
        <v>103</v>
      </c>
      <c r="F631">
        <v>0.24280583783783799</v>
      </c>
    </row>
    <row r="632" spans="1:6" x14ac:dyDescent="0.25">
      <c r="A632" t="s">
        <v>84</v>
      </c>
      <c r="B632" t="s">
        <v>86</v>
      </c>
      <c r="C632">
        <v>18</v>
      </c>
      <c r="D632">
        <v>0.16297300000000001</v>
      </c>
      <c r="E632" t="s">
        <v>104</v>
      </c>
      <c r="F632">
        <v>0.114209743243243</v>
      </c>
    </row>
    <row r="633" spans="1:6" x14ac:dyDescent="0.25">
      <c r="A633" t="s">
        <v>84</v>
      </c>
      <c r="B633" t="s">
        <v>88</v>
      </c>
      <c r="C633">
        <v>18</v>
      </c>
      <c r="D633">
        <v>2.6393900000000001E-2</v>
      </c>
      <c r="E633" t="s">
        <v>105</v>
      </c>
      <c r="F633">
        <v>3.5680837837838E-2</v>
      </c>
    </row>
    <row r="634" spans="1:6" x14ac:dyDescent="0.25">
      <c r="A634" t="s">
        <v>84</v>
      </c>
      <c r="B634" t="s">
        <v>90</v>
      </c>
      <c r="C634">
        <v>18</v>
      </c>
      <c r="D634">
        <v>2.2370000000000001E-2</v>
      </c>
      <c r="E634" t="s">
        <v>106</v>
      </c>
      <c r="F634">
        <v>5.3693777027026802E-2</v>
      </c>
    </row>
    <row r="635" spans="1:6" x14ac:dyDescent="0.25">
      <c r="A635" t="s">
        <v>86</v>
      </c>
      <c r="B635" t="s">
        <v>80</v>
      </c>
      <c r="C635">
        <v>18</v>
      </c>
      <c r="D635">
        <v>3.7484299999999998E-2</v>
      </c>
      <c r="E635" t="s">
        <v>107</v>
      </c>
      <c r="F635">
        <v>9.1397029729729504E-2</v>
      </c>
    </row>
    <row r="636" spans="1:6" x14ac:dyDescent="0.25">
      <c r="A636" t="s">
        <v>86</v>
      </c>
      <c r="B636" t="s">
        <v>82</v>
      </c>
      <c r="C636">
        <v>18</v>
      </c>
      <c r="D636">
        <v>0.120964</v>
      </c>
      <c r="E636" t="s">
        <v>108</v>
      </c>
      <c r="F636">
        <v>0.24476658108108101</v>
      </c>
    </row>
    <row r="637" spans="1:6" x14ac:dyDescent="0.25">
      <c r="A637" t="s">
        <v>86</v>
      </c>
      <c r="B637" t="s">
        <v>84</v>
      </c>
      <c r="C637">
        <v>18</v>
      </c>
      <c r="D637">
        <v>0.320461</v>
      </c>
      <c r="E637" t="s">
        <v>109</v>
      </c>
      <c r="F637">
        <v>0.47770635135135198</v>
      </c>
    </row>
    <row r="638" spans="1:6" x14ac:dyDescent="0.25">
      <c r="A638" t="s">
        <v>86</v>
      </c>
      <c r="B638" t="s">
        <v>88</v>
      </c>
      <c r="C638">
        <v>18</v>
      </c>
      <c r="D638">
        <v>0.122029</v>
      </c>
      <c r="E638" t="s">
        <v>110</v>
      </c>
      <c r="F638">
        <v>3.1784698648648899E-2</v>
      </c>
    </row>
    <row r="639" spans="1:6" x14ac:dyDescent="0.25">
      <c r="A639" t="s">
        <v>86</v>
      </c>
      <c r="B639" t="s">
        <v>90</v>
      </c>
      <c r="C639">
        <v>18</v>
      </c>
      <c r="D639">
        <v>0.10832799999999999</v>
      </c>
      <c r="E639" t="s">
        <v>111</v>
      </c>
      <c r="F639">
        <v>7.3354385135134995E-2</v>
      </c>
    </row>
    <row r="640" spans="1:6" x14ac:dyDescent="0.25">
      <c r="A640" t="s">
        <v>88</v>
      </c>
      <c r="B640" t="s">
        <v>80</v>
      </c>
      <c r="C640">
        <v>18</v>
      </c>
      <c r="D640">
        <v>5.3570099999999997E-3</v>
      </c>
      <c r="E640" t="s">
        <v>112</v>
      </c>
      <c r="F640">
        <v>2.20473387837836E-2</v>
      </c>
    </row>
    <row r="641" spans="1:6" x14ac:dyDescent="0.25">
      <c r="A641" t="s">
        <v>88</v>
      </c>
      <c r="B641" t="s">
        <v>82</v>
      </c>
      <c r="C641">
        <v>18</v>
      </c>
      <c r="D641">
        <v>3.1087699999999999E-2</v>
      </c>
      <c r="E641" t="s">
        <v>113</v>
      </c>
      <c r="F641">
        <v>0.11519089729729801</v>
      </c>
    </row>
    <row r="642" spans="1:6" x14ac:dyDescent="0.25">
      <c r="A642" t="s">
        <v>88</v>
      </c>
      <c r="B642" t="s">
        <v>84</v>
      </c>
      <c r="C642">
        <v>18</v>
      </c>
      <c r="D642">
        <v>9.2289499999999997E-2</v>
      </c>
      <c r="E642" t="s">
        <v>114</v>
      </c>
      <c r="F642">
        <v>0.31217721621621602</v>
      </c>
    </row>
    <row r="643" spans="1:6" x14ac:dyDescent="0.25">
      <c r="A643" t="s">
        <v>88</v>
      </c>
      <c r="B643" t="s">
        <v>86</v>
      </c>
      <c r="C643">
        <v>18</v>
      </c>
      <c r="D643">
        <v>0.21518399999999999</v>
      </c>
      <c r="E643" t="s">
        <v>115</v>
      </c>
      <c r="F643">
        <v>9.1680108108108005E-2</v>
      </c>
    </row>
    <row r="644" spans="1:6" x14ac:dyDescent="0.25">
      <c r="A644" t="s">
        <v>88</v>
      </c>
      <c r="B644" t="s">
        <v>90</v>
      </c>
      <c r="C644">
        <v>18</v>
      </c>
      <c r="D644">
        <v>2.8459999999999999E-2</v>
      </c>
      <c r="E644" t="s">
        <v>116</v>
      </c>
      <c r="F644">
        <v>8.0374037837837795E-2</v>
      </c>
    </row>
    <row r="645" spans="1:6" x14ac:dyDescent="0.25">
      <c r="A645" t="s">
        <v>90</v>
      </c>
      <c r="B645" t="s">
        <v>80</v>
      </c>
      <c r="C645">
        <v>18</v>
      </c>
      <c r="D645">
        <v>2.4952300000000002E-3</v>
      </c>
      <c r="E645" t="s">
        <v>117</v>
      </c>
      <c r="F645">
        <v>1.63159294594593E-2</v>
      </c>
    </row>
    <row r="646" spans="1:6" x14ac:dyDescent="0.25">
      <c r="A646" t="s">
        <v>90</v>
      </c>
      <c r="B646" t="s">
        <v>82</v>
      </c>
      <c r="C646">
        <v>18</v>
      </c>
      <c r="D646">
        <v>1.49897E-2</v>
      </c>
      <c r="E646" t="s">
        <v>118</v>
      </c>
      <c r="F646">
        <v>8.8463217567567295E-2</v>
      </c>
    </row>
    <row r="647" spans="1:6" x14ac:dyDescent="0.25">
      <c r="A647" t="s">
        <v>90</v>
      </c>
      <c r="B647" t="s">
        <v>84</v>
      </c>
      <c r="C647">
        <v>18</v>
      </c>
      <c r="D647">
        <v>4.50604E-2</v>
      </c>
      <c r="E647" t="s">
        <v>119</v>
      </c>
      <c r="F647">
        <v>0.24778022837837799</v>
      </c>
    </row>
    <row r="648" spans="1:6" x14ac:dyDescent="0.25">
      <c r="A648" t="s">
        <v>90</v>
      </c>
      <c r="B648" t="s">
        <v>86</v>
      </c>
      <c r="C648">
        <v>18</v>
      </c>
      <c r="D648">
        <v>0.113111</v>
      </c>
      <c r="E648" t="s">
        <v>120</v>
      </c>
      <c r="F648">
        <v>9.7754921621621499E-2</v>
      </c>
    </row>
    <row r="649" spans="1:6" x14ac:dyDescent="0.25">
      <c r="A649" t="s">
        <v>90</v>
      </c>
      <c r="B649" t="s">
        <v>88</v>
      </c>
      <c r="C649">
        <v>18</v>
      </c>
      <c r="D649">
        <v>4.64421E-2</v>
      </c>
      <c r="E649" t="s">
        <v>121</v>
      </c>
      <c r="F649">
        <v>1.18923581081082E-2</v>
      </c>
    </row>
    <row r="650" spans="1:6" x14ac:dyDescent="0.25">
      <c r="A650" t="s">
        <v>80</v>
      </c>
      <c r="B650" t="s">
        <v>80</v>
      </c>
      <c r="C650">
        <v>19</v>
      </c>
      <c r="D650">
        <v>0.744367</v>
      </c>
      <c r="E650" t="s">
        <v>81</v>
      </c>
      <c r="F650">
        <v>0.82075455405405395</v>
      </c>
    </row>
    <row r="651" spans="1:6" x14ac:dyDescent="0.25">
      <c r="A651" t="s">
        <v>82</v>
      </c>
      <c r="B651" t="s">
        <v>82</v>
      </c>
      <c r="C651">
        <v>19</v>
      </c>
      <c r="D651">
        <v>0.191575</v>
      </c>
      <c r="E651" t="s">
        <v>83</v>
      </c>
      <c r="F651">
        <v>0.233575851351351</v>
      </c>
    </row>
    <row r="652" spans="1:6" x14ac:dyDescent="0.25">
      <c r="A652" t="s">
        <v>84</v>
      </c>
      <c r="B652" t="s">
        <v>84</v>
      </c>
      <c r="C652">
        <v>19</v>
      </c>
      <c r="D652">
        <v>0.48621599999999998</v>
      </c>
      <c r="E652" t="s">
        <v>85</v>
      </c>
      <c r="F652">
        <v>0.45555517567567599</v>
      </c>
    </row>
    <row r="653" spans="1:6" x14ac:dyDescent="0.25">
      <c r="A653" t="s">
        <v>86</v>
      </c>
      <c r="B653" t="s">
        <v>86</v>
      </c>
      <c r="C653">
        <v>19</v>
      </c>
      <c r="D653">
        <v>0.29073300000000002</v>
      </c>
      <c r="E653" t="s">
        <v>87</v>
      </c>
      <c r="F653">
        <v>8.0991256756755906E-2</v>
      </c>
    </row>
    <row r="654" spans="1:6" x14ac:dyDescent="0.25">
      <c r="A654" t="s">
        <v>88</v>
      </c>
      <c r="B654" t="s">
        <v>88</v>
      </c>
      <c r="C654">
        <v>19</v>
      </c>
      <c r="D654">
        <v>0.62762200000000001</v>
      </c>
      <c r="E654" t="s">
        <v>89</v>
      </c>
      <c r="F654">
        <v>0.37853104054053999</v>
      </c>
    </row>
    <row r="655" spans="1:6" x14ac:dyDescent="0.25">
      <c r="A655" t="s">
        <v>90</v>
      </c>
      <c r="B655" t="s">
        <v>90</v>
      </c>
      <c r="C655">
        <v>19</v>
      </c>
      <c r="D655">
        <v>0.77790199999999998</v>
      </c>
      <c r="E655" t="s">
        <v>91</v>
      </c>
      <c r="F655">
        <v>0.53779364864864798</v>
      </c>
    </row>
    <row r="656" spans="1:6" x14ac:dyDescent="0.25">
      <c r="A656" t="s">
        <v>80</v>
      </c>
      <c r="B656" t="s">
        <v>82</v>
      </c>
      <c r="C656">
        <v>19</v>
      </c>
      <c r="D656">
        <v>7.6349600000000004E-2</v>
      </c>
      <c r="E656" t="s">
        <v>92</v>
      </c>
      <c r="F656">
        <v>9.13752932432427E-2</v>
      </c>
    </row>
    <row r="657" spans="1:6" x14ac:dyDescent="0.25">
      <c r="A657" t="s">
        <v>80</v>
      </c>
      <c r="B657" t="s">
        <v>84</v>
      </c>
      <c r="C657">
        <v>19</v>
      </c>
      <c r="D657">
        <v>0.149227</v>
      </c>
      <c r="E657" t="s">
        <v>93</v>
      </c>
      <c r="F657">
        <v>6.62182189189192E-2</v>
      </c>
    </row>
    <row r="658" spans="1:6" x14ac:dyDescent="0.25">
      <c r="A658" t="s">
        <v>80</v>
      </c>
      <c r="B658" t="s">
        <v>86</v>
      </c>
      <c r="C658">
        <v>19</v>
      </c>
      <c r="D658">
        <v>2.6232200000000001E-2</v>
      </c>
      <c r="E658" t="s">
        <v>94</v>
      </c>
      <c r="F658">
        <v>1.6869477027026899E-2</v>
      </c>
    </row>
    <row r="659" spans="1:6" x14ac:dyDescent="0.25">
      <c r="A659" t="s">
        <v>80</v>
      </c>
      <c r="B659" t="s">
        <v>88</v>
      </c>
      <c r="C659">
        <v>19</v>
      </c>
      <c r="D659">
        <v>2.09756E-3</v>
      </c>
      <c r="E659" t="s">
        <v>95</v>
      </c>
      <c r="F659">
        <v>1.96358445945982E-3</v>
      </c>
    </row>
    <row r="660" spans="1:6" x14ac:dyDescent="0.25">
      <c r="A660" t="s">
        <v>80</v>
      </c>
      <c r="B660" t="s">
        <v>90</v>
      </c>
      <c r="C660">
        <v>19</v>
      </c>
      <c r="D660">
        <v>1.7264699999999999E-3</v>
      </c>
      <c r="E660" t="s">
        <v>96</v>
      </c>
      <c r="F660">
        <v>2.81924729729732E-3</v>
      </c>
    </row>
    <row r="661" spans="1:6" x14ac:dyDescent="0.25">
      <c r="A661" t="s">
        <v>82</v>
      </c>
      <c r="B661" t="s">
        <v>80</v>
      </c>
      <c r="C661">
        <v>19</v>
      </c>
      <c r="D661">
        <v>0.13718900000000001</v>
      </c>
      <c r="E661" t="s">
        <v>97</v>
      </c>
      <c r="F661">
        <v>0.20297499999999999</v>
      </c>
    </row>
    <row r="662" spans="1:6" x14ac:dyDescent="0.25">
      <c r="A662" t="s">
        <v>82</v>
      </c>
      <c r="B662" t="s">
        <v>84</v>
      </c>
      <c r="C662">
        <v>19</v>
      </c>
      <c r="D662">
        <v>0.47871000000000002</v>
      </c>
      <c r="E662" t="s">
        <v>98</v>
      </c>
      <c r="F662">
        <v>0.40710862162162198</v>
      </c>
    </row>
    <row r="663" spans="1:6" x14ac:dyDescent="0.25">
      <c r="A663" t="s">
        <v>82</v>
      </c>
      <c r="B663" t="s">
        <v>86</v>
      </c>
      <c r="C663">
        <v>19</v>
      </c>
      <c r="D663">
        <v>0.15211</v>
      </c>
      <c r="E663" t="s">
        <v>99</v>
      </c>
      <c r="F663">
        <v>0.100062797297298</v>
      </c>
    </row>
    <row r="664" spans="1:6" x14ac:dyDescent="0.25">
      <c r="A664" t="s">
        <v>82</v>
      </c>
      <c r="B664" t="s">
        <v>88</v>
      </c>
      <c r="C664">
        <v>19</v>
      </c>
      <c r="D664">
        <v>2.1953500000000001E-2</v>
      </c>
      <c r="E664" t="s">
        <v>100</v>
      </c>
      <c r="F664">
        <v>2.26066770270274E-2</v>
      </c>
    </row>
    <row r="665" spans="1:6" x14ac:dyDescent="0.25">
      <c r="A665" t="s">
        <v>82</v>
      </c>
      <c r="B665" t="s">
        <v>90</v>
      </c>
      <c r="C665">
        <v>19</v>
      </c>
      <c r="D665">
        <v>1.84619E-2</v>
      </c>
      <c r="E665" t="s">
        <v>101</v>
      </c>
      <c r="F665">
        <v>3.3671389189189001E-2</v>
      </c>
    </row>
    <row r="666" spans="1:6" x14ac:dyDescent="0.25">
      <c r="A666" t="s">
        <v>84</v>
      </c>
      <c r="B666" t="s">
        <v>80</v>
      </c>
      <c r="C666">
        <v>19</v>
      </c>
      <c r="D666">
        <v>0.108443</v>
      </c>
      <c r="E666" t="s">
        <v>102</v>
      </c>
      <c r="F666">
        <v>9.8054594594594494E-2</v>
      </c>
    </row>
    <row r="667" spans="1:6" x14ac:dyDescent="0.25">
      <c r="A667" t="s">
        <v>84</v>
      </c>
      <c r="B667" t="s">
        <v>82</v>
      </c>
      <c r="C667">
        <v>19</v>
      </c>
      <c r="D667">
        <v>0.193604</v>
      </c>
      <c r="E667" t="s">
        <v>103</v>
      </c>
      <c r="F667">
        <v>0.24280583783783799</v>
      </c>
    </row>
    <row r="668" spans="1:6" x14ac:dyDescent="0.25">
      <c r="A668" t="s">
        <v>84</v>
      </c>
      <c r="B668" t="s">
        <v>86</v>
      </c>
      <c r="C668">
        <v>19</v>
      </c>
      <c r="D668">
        <v>0.16297300000000001</v>
      </c>
      <c r="E668" t="s">
        <v>104</v>
      </c>
      <c r="F668">
        <v>0.114209743243243</v>
      </c>
    </row>
    <row r="669" spans="1:6" x14ac:dyDescent="0.25">
      <c r="A669" t="s">
        <v>84</v>
      </c>
      <c r="B669" t="s">
        <v>88</v>
      </c>
      <c r="C669">
        <v>19</v>
      </c>
      <c r="D669">
        <v>2.6393900000000001E-2</v>
      </c>
      <c r="E669" t="s">
        <v>105</v>
      </c>
      <c r="F669">
        <v>3.5680837837838E-2</v>
      </c>
    </row>
    <row r="670" spans="1:6" x14ac:dyDescent="0.25">
      <c r="A670" t="s">
        <v>84</v>
      </c>
      <c r="B670" t="s">
        <v>90</v>
      </c>
      <c r="C670">
        <v>19</v>
      </c>
      <c r="D670">
        <v>2.2370000000000001E-2</v>
      </c>
      <c r="E670" t="s">
        <v>106</v>
      </c>
      <c r="F670">
        <v>5.3693777027026802E-2</v>
      </c>
    </row>
    <row r="671" spans="1:6" x14ac:dyDescent="0.25">
      <c r="A671" t="s">
        <v>86</v>
      </c>
      <c r="B671" t="s">
        <v>80</v>
      </c>
      <c r="C671">
        <v>19</v>
      </c>
      <c r="D671">
        <v>3.7484299999999998E-2</v>
      </c>
      <c r="E671" t="s">
        <v>107</v>
      </c>
      <c r="F671">
        <v>9.1397029729729504E-2</v>
      </c>
    </row>
    <row r="672" spans="1:6" x14ac:dyDescent="0.25">
      <c r="A672" t="s">
        <v>86</v>
      </c>
      <c r="B672" t="s">
        <v>82</v>
      </c>
      <c r="C672">
        <v>19</v>
      </c>
      <c r="D672">
        <v>0.120964</v>
      </c>
      <c r="E672" t="s">
        <v>108</v>
      </c>
      <c r="F672">
        <v>0.24476658108108101</v>
      </c>
    </row>
    <row r="673" spans="1:6" x14ac:dyDescent="0.25">
      <c r="A673" t="s">
        <v>86</v>
      </c>
      <c r="B673" t="s">
        <v>84</v>
      </c>
      <c r="C673">
        <v>19</v>
      </c>
      <c r="D673">
        <v>0.320461</v>
      </c>
      <c r="E673" t="s">
        <v>109</v>
      </c>
      <c r="F673">
        <v>0.47770635135135198</v>
      </c>
    </row>
    <row r="674" spans="1:6" x14ac:dyDescent="0.25">
      <c r="A674" t="s">
        <v>86</v>
      </c>
      <c r="B674" t="s">
        <v>88</v>
      </c>
      <c r="C674">
        <v>19</v>
      </c>
      <c r="D674">
        <v>0.122029</v>
      </c>
      <c r="E674" t="s">
        <v>110</v>
      </c>
      <c r="F674">
        <v>3.1784698648648899E-2</v>
      </c>
    </row>
    <row r="675" spans="1:6" x14ac:dyDescent="0.25">
      <c r="A675" t="s">
        <v>86</v>
      </c>
      <c r="B675" t="s">
        <v>90</v>
      </c>
      <c r="C675">
        <v>19</v>
      </c>
      <c r="D675">
        <v>0.10832799999999999</v>
      </c>
      <c r="E675" t="s">
        <v>111</v>
      </c>
      <c r="F675">
        <v>7.3354385135134995E-2</v>
      </c>
    </row>
    <row r="676" spans="1:6" x14ac:dyDescent="0.25">
      <c r="A676" t="s">
        <v>88</v>
      </c>
      <c r="B676" t="s">
        <v>80</v>
      </c>
      <c r="C676">
        <v>19</v>
      </c>
      <c r="D676">
        <v>5.3570099999999997E-3</v>
      </c>
      <c r="E676" t="s">
        <v>112</v>
      </c>
      <c r="F676">
        <v>2.20473387837836E-2</v>
      </c>
    </row>
    <row r="677" spans="1:6" x14ac:dyDescent="0.25">
      <c r="A677" t="s">
        <v>88</v>
      </c>
      <c r="B677" t="s">
        <v>82</v>
      </c>
      <c r="C677">
        <v>19</v>
      </c>
      <c r="D677">
        <v>3.1087699999999999E-2</v>
      </c>
      <c r="E677" t="s">
        <v>113</v>
      </c>
      <c r="F677">
        <v>0.11519089729729801</v>
      </c>
    </row>
    <row r="678" spans="1:6" x14ac:dyDescent="0.25">
      <c r="A678" t="s">
        <v>88</v>
      </c>
      <c r="B678" t="s">
        <v>84</v>
      </c>
      <c r="C678">
        <v>19</v>
      </c>
      <c r="D678">
        <v>9.2289499999999997E-2</v>
      </c>
      <c r="E678" t="s">
        <v>114</v>
      </c>
      <c r="F678">
        <v>0.31217721621621602</v>
      </c>
    </row>
    <row r="679" spans="1:6" x14ac:dyDescent="0.25">
      <c r="A679" t="s">
        <v>88</v>
      </c>
      <c r="B679" t="s">
        <v>86</v>
      </c>
      <c r="C679">
        <v>19</v>
      </c>
      <c r="D679">
        <v>0.21518399999999999</v>
      </c>
      <c r="E679" t="s">
        <v>115</v>
      </c>
      <c r="F679">
        <v>9.1680108108108005E-2</v>
      </c>
    </row>
    <row r="680" spans="1:6" x14ac:dyDescent="0.25">
      <c r="A680" t="s">
        <v>88</v>
      </c>
      <c r="B680" t="s">
        <v>90</v>
      </c>
      <c r="C680">
        <v>19</v>
      </c>
      <c r="D680">
        <v>2.8459999999999999E-2</v>
      </c>
      <c r="E680" t="s">
        <v>116</v>
      </c>
      <c r="F680">
        <v>8.0374037837837795E-2</v>
      </c>
    </row>
    <row r="681" spans="1:6" x14ac:dyDescent="0.25">
      <c r="A681" t="s">
        <v>90</v>
      </c>
      <c r="B681" t="s">
        <v>80</v>
      </c>
      <c r="C681">
        <v>19</v>
      </c>
      <c r="D681">
        <v>2.4952300000000002E-3</v>
      </c>
      <c r="E681" t="s">
        <v>117</v>
      </c>
      <c r="F681">
        <v>1.63159294594593E-2</v>
      </c>
    </row>
    <row r="682" spans="1:6" x14ac:dyDescent="0.25">
      <c r="A682" t="s">
        <v>90</v>
      </c>
      <c r="B682" t="s">
        <v>82</v>
      </c>
      <c r="C682">
        <v>19</v>
      </c>
      <c r="D682">
        <v>1.49897E-2</v>
      </c>
      <c r="E682" t="s">
        <v>118</v>
      </c>
      <c r="F682">
        <v>8.8463217567567295E-2</v>
      </c>
    </row>
    <row r="683" spans="1:6" x14ac:dyDescent="0.25">
      <c r="A683" t="s">
        <v>90</v>
      </c>
      <c r="B683" t="s">
        <v>84</v>
      </c>
      <c r="C683">
        <v>19</v>
      </c>
      <c r="D683">
        <v>4.50604E-2</v>
      </c>
      <c r="E683" t="s">
        <v>119</v>
      </c>
      <c r="F683">
        <v>0.24778022837837799</v>
      </c>
    </row>
    <row r="684" spans="1:6" x14ac:dyDescent="0.25">
      <c r="A684" t="s">
        <v>90</v>
      </c>
      <c r="B684" t="s">
        <v>86</v>
      </c>
      <c r="C684">
        <v>19</v>
      </c>
      <c r="D684">
        <v>0.113111</v>
      </c>
      <c r="E684" t="s">
        <v>120</v>
      </c>
      <c r="F684">
        <v>9.7754921621621499E-2</v>
      </c>
    </row>
    <row r="685" spans="1:6" x14ac:dyDescent="0.25">
      <c r="A685" t="s">
        <v>90</v>
      </c>
      <c r="B685" t="s">
        <v>88</v>
      </c>
      <c r="C685">
        <v>19</v>
      </c>
      <c r="D685">
        <v>4.64421E-2</v>
      </c>
      <c r="E685" t="s">
        <v>121</v>
      </c>
      <c r="F685">
        <v>1.18923581081082E-2</v>
      </c>
    </row>
    <row r="686" spans="1:6" x14ac:dyDescent="0.25">
      <c r="A686" t="s">
        <v>80</v>
      </c>
      <c r="B686" t="s">
        <v>80</v>
      </c>
      <c r="C686">
        <v>20</v>
      </c>
      <c r="D686">
        <v>0.744367</v>
      </c>
      <c r="E686" t="s">
        <v>81</v>
      </c>
      <c r="F686">
        <v>0.82075455405405395</v>
      </c>
    </row>
    <row r="687" spans="1:6" x14ac:dyDescent="0.25">
      <c r="A687" t="s">
        <v>82</v>
      </c>
      <c r="B687" t="s">
        <v>82</v>
      </c>
      <c r="C687">
        <v>20</v>
      </c>
      <c r="D687">
        <v>0.191575</v>
      </c>
      <c r="E687" t="s">
        <v>83</v>
      </c>
      <c r="F687">
        <v>0.233575851351351</v>
      </c>
    </row>
    <row r="688" spans="1:6" x14ac:dyDescent="0.25">
      <c r="A688" t="s">
        <v>84</v>
      </c>
      <c r="B688" t="s">
        <v>84</v>
      </c>
      <c r="C688">
        <v>20</v>
      </c>
      <c r="D688">
        <v>0.48621599999999998</v>
      </c>
      <c r="E688" t="s">
        <v>85</v>
      </c>
      <c r="F688">
        <v>0.45555517567567599</v>
      </c>
    </row>
    <row r="689" spans="1:6" x14ac:dyDescent="0.25">
      <c r="A689" t="s">
        <v>86</v>
      </c>
      <c r="B689" t="s">
        <v>86</v>
      </c>
      <c r="C689">
        <v>20</v>
      </c>
      <c r="D689">
        <v>0.29073300000000002</v>
      </c>
      <c r="E689" t="s">
        <v>87</v>
      </c>
      <c r="F689">
        <v>8.0991256756755906E-2</v>
      </c>
    </row>
    <row r="690" spans="1:6" x14ac:dyDescent="0.25">
      <c r="A690" t="s">
        <v>88</v>
      </c>
      <c r="B690" t="s">
        <v>88</v>
      </c>
      <c r="C690">
        <v>20</v>
      </c>
      <c r="D690">
        <v>0.62762200000000001</v>
      </c>
      <c r="E690" t="s">
        <v>89</v>
      </c>
      <c r="F690">
        <v>0.37853104054053999</v>
      </c>
    </row>
    <row r="691" spans="1:6" x14ac:dyDescent="0.25">
      <c r="A691" t="s">
        <v>90</v>
      </c>
      <c r="B691" t="s">
        <v>90</v>
      </c>
      <c r="C691">
        <v>20</v>
      </c>
      <c r="D691">
        <v>0.77790199999999998</v>
      </c>
      <c r="E691" t="s">
        <v>91</v>
      </c>
      <c r="F691">
        <v>0.53779364864864798</v>
      </c>
    </row>
    <row r="692" spans="1:6" x14ac:dyDescent="0.25">
      <c r="A692" t="s">
        <v>80</v>
      </c>
      <c r="B692" t="s">
        <v>82</v>
      </c>
      <c r="C692">
        <v>20</v>
      </c>
      <c r="D692">
        <v>7.6349600000000004E-2</v>
      </c>
      <c r="E692" t="s">
        <v>92</v>
      </c>
      <c r="F692">
        <v>9.13752932432427E-2</v>
      </c>
    </row>
    <row r="693" spans="1:6" x14ac:dyDescent="0.25">
      <c r="A693" t="s">
        <v>80</v>
      </c>
      <c r="B693" t="s">
        <v>84</v>
      </c>
      <c r="C693">
        <v>20</v>
      </c>
      <c r="D693">
        <v>0.149227</v>
      </c>
      <c r="E693" t="s">
        <v>93</v>
      </c>
      <c r="F693">
        <v>6.62182189189192E-2</v>
      </c>
    </row>
    <row r="694" spans="1:6" x14ac:dyDescent="0.25">
      <c r="A694" t="s">
        <v>80</v>
      </c>
      <c r="B694" t="s">
        <v>86</v>
      </c>
      <c r="C694">
        <v>20</v>
      </c>
      <c r="D694">
        <v>2.6232200000000001E-2</v>
      </c>
      <c r="E694" t="s">
        <v>94</v>
      </c>
      <c r="F694">
        <v>1.6869477027026899E-2</v>
      </c>
    </row>
    <row r="695" spans="1:6" x14ac:dyDescent="0.25">
      <c r="A695" t="s">
        <v>80</v>
      </c>
      <c r="B695" t="s">
        <v>88</v>
      </c>
      <c r="C695">
        <v>20</v>
      </c>
      <c r="D695">
        <v>2.09756E-3</v>
      </c>
      <c r="E695" t="s">
        <v>95</v>
      </c>
      <c r="F695">
        <v>1.96358445945982E-3</v>
      </c>
    </row>
    <row r="696" spans="1:6" x14ac:dyDescent="0.25">
      <c r="A696" t="s">
        <v>80</v>
      </c>
      <c r="B696" t="s">
        <v>90</v>
      </c>
      <c r="C696">
        <v>20</v>
      </c>
      <c r="D696">
        <v>1.7264699999999999E-3</v>
      </c>
      <c r="E696" t="s">
        <v>96</v>
      </c>
      <c r="F696">
        <v>2.81924729729732E-3</v>
      </c>
    </row>
    <row r="697" spans="1:6" x14ac:dyDescent="0.25">
      <c r="A697" t="s">
        <v>82</v>
      </c>
      <c r="B697" t="s">
        <v>80</v>
      </c>
      <c r="C697">
        <v>20</v>
      </c>
      <c r="D697">
        <v>0.13718900000000001</v>
      </c>
      <c r="E697" t="s">
        <v>97</v>
      </c>
      <c r="F697">
        <v>0.20297499999999999</v>
      </c>
    </row>
    <row r="698" spans="1:6" x14ac:dyDescent="0.25">
      <c r="A698" t="s">
        <v>82</v>
      </c>
      <c r="B698" t="s">
        <v>84</v>
      </c>
      <c r="C698">
        <v>20</v>
      </c>
      <c r="D698">
        <v>0.47871000000000002</v>
      </c>
      <c r="E698" t="s">
        <v>98</v>
      </c>
      <c r="F698">
        <v>0.40710862162162198</v>
      </c>
    </row>
    <row r="699" spans="1:6" x14ac:dyDescent="0.25">
      <c r="A699" t="s">
        <v>82</v>
      </c>
      <c r="B699" t="s">
        <v>86</v>
      </c>
      <c r="C699">
        <v>20</v>
      </c>
      <c r="D699">
        <v>0.15211</v>
      </c>
      <c r="E699" t="s">
        <v>99</v>
      </c>
      <c r="F699">
        <v>0.100062797297298</v>
      </c>
    </row>
    <row r="700" spans="1:6" x14ac:dyDescent="0.25">
      <c r="A700" t="s">
        <v>82</v>
      </c>
      <c r="B700" t="s">
        <v>88</v>
      </c>
      <c r="C700">
        <v>20</v>
      </c>
      <c r="D700">
        <v>2.1953500000000001E-2</v>
      </c>
      <c r="E700" t="s">
        <v>100</v>
      </c>
      <c r="F700">
        <v>2.26066770270274E-2</v>
      </c>
    </row>
    <row r="701" spans="1:6" x14ac:dyDescent="0.25">
      <c r="A701" t="s">
        <v>82</v>
      </c>
      <c r="B701" t="s">
        <v>90</v>
      </c>
      <c r="C701">
        <v>20</v>
      </c>
      <c r="D701">
        <v>1.84619E-2</v>
      </c>
      <c r="E701" t="s">
        <v>101</v>
      </c>
      <c r="F701">
        <v>3.3671389189189001E-2</v>
      </c>
    </row>
    <row r="702" spans="1:6" x14ac:dyDescent="0.25">
      <c r="A702" t="s">
        <v>84</v>
      </c>
      <c r="B702" t="s">
        <v>80</v>
      </c>
      <c r="C702">
        <v>20</v>
      </c>
      <c r="D702">
        <v>0.108443</v>
      </c>
      <c r="E702" t="s">
        <v>102</v>
      </c>
      <c r="F702">
        <v>9.8054594594594494E-2</v>
      </c>
    </row>
    <row r="703" spans="1:6" x14ac:dyDescent="0.25">
      <c r="A703" t="s">
        <v>84</v>
      </c>
      <c r="B703" t="s">
        <v>82</v>
      </c>
      <c r="C703">
        <v>20</v>
      </c>
      <c r="D703">
        <v>0.193604</v>
      </c>
      <c r="E703" t="s">
        <v>103</v>
      </c>
      <c r="F703">
        <v>0.24280583783783799</v>
      </c>
    </row>
    <row r="704" spans="1:6" x14ac:dyDescent="0.25">
      <c r="A704" t="s">
        <v>84</v>
      </c>
      <c r="B704" t="s">
        <v>86</v>
      </c>
      <c r="C704">
        <v>20</v>
      </c>
      <c r="D704">
        <v>0.16297300000000001</v>
      </c>
      <c r="E704" t="s">
        <v>104</v>
      </c>
      <c r="F704">
        <v>0.114209743243243</v>
      </c>
    </row>
    <row r="705" spans="1:6" x14ac:dyDescent="0.25">
      <c r="A705" t="s">
        <v>84</v>
      </c>
      <c r="B705" t="s">
        <v>88</v>
      </c>
      <c r="C705">
        <v>20</v>
      </c>
      <c r="D705">
        <v>2.6393900000000001E-2</v>
      </c>
      <c r="E705" t="s">
        <v>105</v>
      </c>
      <c r="F705">
        <v>3.5680837837838E-2</v>
      </c>
    </row>
    <row r="706" spans="1:6" x14ac:dyDescent="0.25">
      <c r="A706" t="s">
        <v>84</v>
      </c>
      <c r="B706" t="s">
        <v>90</v>
      </c>
      <c r="C706">
        <v>20</v>
      </c>
      <c r="D706">
        <v>2.2370000000000001E-2</v>
      </c>
      <c r="E706" t="s">
        <v>106</v>
      </c>
      <c r="F706">
        <v>5.3693777027026802E-2</v>
      </c>
    </row>
    <row r="707" spans="1:6" x14ac:dyDescent="0.25">
      <c r="A707" t="s">
        <v>86</v>
      </c>
      <c r="B707" t="s">
        <v>80</v>
      </c>
      <c r="C707">
        <v>20</v>
      </c>
      <c r="D707">
        <v>3.7484299999999998E-2</v>
      </c>
      <c r="E707" t="s">
        <v>107</v>
      </c>
      <c r="F707">
        <v>9.1397029729729504E-2</v>
      </c>
    </row>
    <row r="708" spans="1:6" x14ac:dyDescent="0.25">
      <c r="A708" t="s">
        <v>86</v>
      </c>
      <c r="B708" t="s">
        <v>82</v>
      </c>
      <c r="C708">
        <v>20</v>
      </c>
      <c r="D708">
        <v>0.120964</v>
      </c>
      <c r="E708" t="s">
        <v>108</v>
      </c>
      <c r="F708">
        <v>0.24476658108108101</v>
      </c>
    </row>
    <row r="709" spans="1:6" x14ac:dyDescent="0.25">
      <c r="A709" t="s">
        <v>86</v>
      </c>
      <c r="B709" t="s">
        <v>84</v>
      </c>
      <c r="C709">
        <v>20</v>
      </c>
      <c r="D709">
        <v>0.320461</v>
      </c>
      <c r="E709" t="s">
        <v>109</v>
      </c>
      <c r="F709">
        <v>0.47770635135135198</v>
      </c>
    </row>
    <row r="710" spans="1:6" x14ac:dyDescent="0.25">
      <c r="A710" t="s">
        <v>86</v>
      </c>
      <c r="B710" t="s">
        <v>88</v>
      </c>
      <c r="C710">
        <v>20</v>
      </c>
      <c r="D710">
        <v>0.122029</v>
      </c>
      <c r="E710" t="s">
        <v>110</v>
      </c>
      <c r="F710">
        <v>3.1784698648648899E-2</v>
      </c>
    </row>
    <row r="711" spans="1:6" x14ac:dyDescent="0.25">
      <c r="A711" t="s">
        <v>86</v>
      </c>
      <c r="B711" t="s">
        <v>90</v>
      </c>
      <c r="C711">
        <v>20</v>
      </c>
      <c r="D711">
        <v>0.10832799999999999</v>
      </c>
      <c r="E711" t="s">
        <v>111</v>
      </c>
      <c r="F711">
        <v>7.3354385135134995E-2</v>
      </c>
    </row>
    <row r="712" spans="1:6" x14ac:dyDescent="0.25">
      <c r="A712" t="s">
        <v>88</v>
      </c>
      <c r="B712" t="s">
        <v>80</v>
      </c>
      <c r="C712">
        <v>20</v>
      </c>
      <c r="D712">
        <v>5.3570099999999997E-3</v>
      </c>
      <c r="E712" t="s">
        <v>112</v>
      </c>
      <c r="F712">
        <v>2.20473387837836E-2</v>
      </c>
    </row>
    <row r="713" spans="1:6" x14ac:dyDescent="0.25">
      <c r="A713" t="s">
        <v>88</v>
      </c>
      <c r="B713" t="s">
        <v>82</v>
      </c>
      <c r="C713">
        <v>20</v>
      </c>
      <c r="D713">
        <v>3.1087699999999999E-2</v>
      </c>
      <c r="E713" t="s">
        <v>113</v>
      </c>
      <c r="F713">
        <v>0.11519089729729801</v>
      </c>
    </row>
    <row r="714" spans="1:6" x14ac:dyDescent="0.25">
      <c r="A714" t="s">
        <v>88</v>
      </c>
      <c r="B714" t="s">
        <v>84</v>
      </c>
      <c r="C714">
        <v>20</v>
      </c>
      <c r="D714">
        <v>9.2289499999999997E-2</v>
      </c>
      <c r="E714" t="s">
        <v>114</v>
      </c>
      <c r="F714">
        <v>0.31217721621621602</v>
      </c>
    </row>
    <row r="715" spans="1:6" x14ac:dyDescent="0.25">
      <c r="A715" t="s">
        <v>88</v>
      </c>
      <c r="B715" t="s">
        <v>86</v>
      </c>
      <c r="C715">
        <v>20</v>
      </c>
      <c r="D715">
        <v>0.21518399999999999</v>
      </c>
      <c r="E715" t="s">
        <v>115</v>
      </c>
      <c r="F715">
        <v>9.1680108108108005E-2</v>
      </c>
    </row>
    <row r="716" spans="1:6" x14ac:dyDescent="0.25">
      <c r="A716" t="s">
        <v>88</v>
      </c>
      <c r="B716" t="s">
        <v>90</v>
      </c>
      <c r="C716">
        <v>20</v>
      </c>
      <c r="D716">
        <v>2.8459999999999999E-2</v>
      </c>
      <c r="E716" t="s">
        <v>116</v>
      </c>
      <c r="F716">
        <v>8.0374037837837795E-2</v>
      </c>
    </row>
    <row r="717" spans="1:6" x14ac:dyDescent="0.25">
      <c r="A717" t="s">
        <v>90</v>
      </c>
      <c r="B717" t="s">
        <v>80</v>
      </c>
      <c r="C717">
        <v>20</v>
      </c>
      <c r="D717">
        <v>2.4952300000000002E-3</v>
      </c>
      <c r="E717" t="s">
        <v>117</v>
      </c>
      <c r="F717">
        <v>1.63159294594593E-2</v>
      </c>
    </row>
    <row r="718" spans="1:6" x14ac:dyDescent="0.25">
      <c r="A718" t="s">
        <v>90</v>
      </c>
      <c r="B718" t="s">
        <v>82</v>
      </c>
      <c r="C718">
        <v>20</v>
      </c>
      <c r="D718">
        <v>1.49897E-2</v>
      </c>
      <c r="E718" t="s">
        <v>118</v>
      </c>
      <c r="F718">
        <v>8.8463217567567295E-2</v>
      </c>
    </row>
    <row r="719" spans="1:6" x14ac:dyDescent="0.25">
      <c r="A719" t="s">
        <v>90</v>
      </c>
      <c r="B719" t="s">
        <v>84</v>
      </c>
      <c r="C719">
        <v>20</v>
      </c>
      <c r="D719">
        <v>4.50604E-2</v>
      </c>
      <c r="E719" t="s">
        <v>119</v>
      </c>
      <c r="F719">
        <v>0.24778022837837799</v>
      </c>
    </row>
    <row r="720" spans="1:6" x14ac:dyDescent="0.25">
      <c r="A720" t="s">
        <v>90</v>
      </c>
      <c r="B720" t="s">
        <v>86</v>
      </c>
      <c r="C720">
        <v>20</v>
      </c>
      <c r="D720">
        <v>0.113111</v>
      </c>
      <c r="E720" t="s">
        <v>120</v>
      </c>
      <c r="F720">
        <v>9.7754921621621499E-2</v>
      </c>
    </row>
    <row r="721" spans="1:6" x14ac:dyDescent="0.25">
      <c r="A721" t="s">
        <v>90</v>
      </c>
      <c r="B721" t="s">
        <v>88</v>
      </c>
      <c r="C721">
        <v>20</v>
      </c>
      <c r="D721">
        <v>4.64421E-2</v>
      </c>
      <c r="E721" t="s">
        <v>121</v>
      </c>
      <c r="F721">
        <v>1.18923581081082E-2</v>
      </c>
    </row>
    <row r="722" spans="1:6" x14ac:dyDescent="0.25">
      <c r="A722" t="s">
        <v>80</v>
      </c>
      <c r="B722" t="s">
        <v>80</v>
      </c>
      <c r="C722">
        <v>21</v>
      </c>
      <c r="D722">
        <v>0.744367</v>
      </c>
      <c r="E722" t="s">
        <v>81</v>
      </c>
      <c r="F722">
        <v>0.82075455405405395</v>
      </c>
    </row>
    <row r="723" spans="1:6" x14ac:dyDescent="0.25">
      <c r="A723" t="s">
        <v>82</v>
      </c>
      <c r="B723" t="s">
        <v>82</v>
      </c>
      <c r="C723">
        <v>21</v>
      </c>
      <c r="D723">
        <v>0.191575</v>
      </c>
      <c r="E723" t="s">
        <v>83</v>
      </c>
      <c r="F723">
        <v>0.233575851351351</v>
      </c>
    </row>
    <row r="724" spans="1:6" x14ac:dyDescent="0.25">
      <c r="A724" t="s">
        <v>84</v>
      </c>
      <c r="B724" t="s">
        <v>84</v>
      </c>
      <c r="C724">
        <v>21</v>
      </c>
      <c r="D724">
        <v>0.48621599999999998</v>
      </c>
      <c r="E724" t="s">
        <v>85</v>
      </c>
      <c r="F724">
        <v>0.45555517567567599</v>
      </c>
    </row>
    <row r="725" spans="1:6" x14ac:dyDescent="0.25">
      <c r="A725" t="s">
        <v>86</v>
      </c>
      <c r="B725" t="s">
        <v>86</v>
      </c>
      <c r="C725">
        <v>21</v>
      </c>
      <c r="D725">
        <v>0.29073300000000002</v>
      </c>
      <c r="E725" t="s">
        <v>87</v>
      </c>
      <c r="F725">
        <v>8.0991256756755906E-2</v>
      </c>
    </row>
    <row r="726" spans="1:6" x14ac:dyDescent="0.25">
      <c r="A726" t="s">
        <v>88</v>
      </c>
      <c r="B726" t="s">
        <v>88</v>
      </c>
      <c r="C726">
        <v>21</v>
      </c>
      <c r="D726">
        <v>0.62762200000000001</v>
      </c>
      <c r="E726" t="s">
        <v>89</v>
      </c>
      <c r="F726">
        <v>0.37853104054053999</v>
      </c>
    </row>
    <row r="727" spans="1:6" x14ac:dyDescent="0.25">
      <c r="A727" t="s">
        <v>90</v>
      </c>
      <c r="B727" t="s">
        <v>90</v>
      </c>
      <c r="C727">
        <v>21</v>
      </c>
      <c r="D727">
        <v>0.77790199999999998</v>
      </c>
      <c r="E727" t="s">
        <v>91</v>
      </c>
      <c r="F727">
        <v>0.53779364864864798</v>
      </c>
    </row>
    <row r="728" spans="1:6" x14ac:dyDescent="0.25">
      <c r="A728" t="s">
        <v>80</v>
      </c>
      <c r="B728" t="s">
        <v>82</v>
      </c>
      <c r="C728">
        <v>21</v>
      </c>
      <c r="D728">
        <v>7.6349600000000004E-2</v>
      </c>
      <c r="E728" t="s">
        <v>92</v>
      </c>
      <c r="F728">
        <v>9.13752932432427E-2</v>
      </c>
    </row>
    <row r="729" spans="1:6" x14ac:dyDescent="0.25">
      <c r="A729" t="s">
        <v>80</v>
      </c>
      <c r="B729" t="s">
        <v>84</v>
      </c>
      <c r="C729">
        <v>21</v>
      </c>
      <c r="D729">
        <v>0.149227</v>
      </c>
      <c r="E729" t="s">
        <v>93</v>
      </c>
      <c r="F729">
        <v>6.62182189189192E-2</v>
      </c>
    </row>
    <row r="730" spans="1:6" x14ac:dyDescent="0.25">
      <c r="A730" t="s">
        <v>80</v>
      </c>
      <c r="B730" t="s">
        <v>86</v>
      </c>
      <c r="C730">
        <v>21</v>
      </c>
      <c r="D730">
        <v>2.6232200000000001E-2</v>
      </c>
      <c r="E730" t="s">
        <v>94</v>
      </c>
      <c r="F730">
        <v>1.6869477027026899E-2</v>
      </c>
    </row>
    <row r="731" spans="1:6" x14ac:dyDescent="0.25">
      <c r="A731" t="s">
        <v>80</v>
      </c>
      <c r="B731" t="s">
        <v>88</v>
      </c>
      <c r="C731">
        <v>21</v>
      </c>
      <c r="D731">
        <v>2.09756E-3</v>
      </c>
      <c r="E731" t="s">
        <v>95</v>
      </c>
      <c r="F731">
        <v>1.96358445945982E-3</v>
      </c>
    </row>
    <row r="732" spans="1:6" x14ac:dyDescent="0.25">
      <c r="A732" t="s">
        <v>80</v>
      </c>
      <c r="B732" t="s">
        <v>90</v>
      </c>
      <c r="C732">
        <v>21</v>
      </c>
      <c r="D732">
        <v>1.7264699999999999E-3</v>
      </c>
      <c r="E732" t="s">
        <v>96</v>
      </c>
      <c r="F732">
        <v>2.81924729729732E-3</v>
      </c>
    </row>
    <row r="733" spans="1:6" x14ac:dyDescent="0.25">
      <c r="A733" t="s">
        <v>82</v>
      </c>
      <c r="B733" t="s">
        <v>80</v>
      </c>
      <c r="C733">
        <v>21</v>
      </c>
      <c r="D733">
        <v>0.13718900000000001</v>
      </c>
      <c r="E733" t="s">
        <v>97</v>
      </c>
      <c r="F733">
        <v>0.20297499999999999</v>
      </c>
    </row>
    <row r="734" spans="1:6" x14ac:dyDescent="0.25">
      <c r="A734" t="s">
        <v>82</v>
      </c>
      <c r="B734" t="s">
        <v>84</v>
      </c>
      <c r="C734">
        <v>21</v>
      </c>
      <c r="D734">
        <v>0.47871000000000002</v>
      </c>
      <c r="E734" t="s">
        <v>98</v>
      </c>
      <c r="F734">
        <v>0.40710862162162198</v>
      </c>
    </row>
    <row r="735" spans="1:6" x14ac:dyDescent="0.25">
      <c r="A735" t="s">
        <v>82</v>
      </c>
      <c r="B735" t="s">
        <v>86</v>
      </c>
      <c r="C735">
        <v>21</v>
      </c>
      <c r="D735">
        <v>0.15211</v>
      </c>
      <c r="E735" t="s">
        <v>99</v>
      </c>
      <c r="F735">
        <v>0.100062797297298</v>
      </c>
    </row>
    <row r="736" spans="1:6" x14ac:dyDescent="0.25">
      <c r="A736" t="s">
        <v>82</v>
      </c>
      <c r="B736" t="s">
        <v>88</v>
      </c>
      <c r="C736">
        <v>21</v>
      </c>
      <c r="D736">
        <v>2.1953500000000001E-2</v>
      </c>
      <c r="E736" t="s">
        <v>100</v>
      </c>
      <c r="F736">
        <v>2.26066770270274E-2</v>
      </c>
    </row>
    <row r="737" spans="1:6" x14ac:dyDescent="0.25">
      <c r="A737" t="s">
        <v>82</v>
      </c>
      <c r="B737" t="s">
        <v>90</v>
      </c>
      <c r="C737">
        <v>21</v>
      </c>
      <c r="D737">
        <v>1.84619E-2</v>
      </c>
      <c r="E737" t="s">
        <v>101</v>
      </c>
      <c r="F737">
        <v>3.3671389189189001E-2</v>
      </c>
    </row>
    <row r="738" spans="1:6" x14ac:dyDescent="0.25">
      <c r="A738" t="s">
        <v>84</v>
      </c>
      <c r="B738" t="s">
        <v>80</v>
      </c>
      <c r="C738">
        <v>21</v>
      </c>
      <c r="D738">
        <v>0.108443</v>
      </c>
      <c r="E738" t="s">
        <v>102</v>
      </c>
      <c r="F738">
        <v>9.8054594594594494E-2</v>
      </c>
    </row>
    <row r="739" spans="1:6" x14ac:dyDescent="0.25">
      <c r="A739" t="s">
        <v>84</v>
      </c>
      <c r="B739" t="s">
        <v>82</v>
      </c>
      <c r="C739">
        <v>21</v>
      </c>
      <c r="D739">
        <v>0.193604</v>
      </c>
      <c r="E739" t="s">
        <v>103</v>
      </c>
      <c r="F739">
        <v>0.24280583783783799</v>
      </c>
    </row>
    <row r="740" spans="1:6" x14ac:dyDescent="0.25">
      <c r="A740" t="s">
        <v>84</v>
      </c>
      <c r="B740" t="s">
        <v>86</v>
      </c>
      <c r="C740">
        <v>21</v>
      </c>
      <c r="D740">
        <v>0.16297300000000001</v>
      </c>
      <c r="E740" t="s">
        <v>104</v>
      </c>
      <c r="F740">
        <v>0.114209743243243</v>
      </c>
    </row>
    <row r="741" spans="1:6" x14ac:dyDescent="0.25">
      <c r="A741" t="s">
        <v>84</v>
      </c>
      <c r="B741" t="s">
        <v>88</v>
      </c>
      <c r="C741">
        <v>21</v>
      </c>
      <c r="D741">
        <v>2.6393900000000001E-2</v>
      </c>
      <c r="E741" t="s">
        <v>105</v>
      </c>
      <c r="F741">
        <v>3.5680837837838E-2</v>
      </c>
    </row>
    <row r="742" spans="1:6" x14ac:dyDescent="0.25">
      <c r="A742" t="s">
        <v>84</v>
      </c>
      <c r="B742" t="s">
        <v>90</v>
      </c>
      <c r="C742">
        <v>21</v>
      </c>
      <c r="D742">
        <v>2.2370000000000001E-2</v>
      </c>
      <c r="E742" t="s">
        <v>106</v>
      </c>
      <c r="F742">
        <v>5.3693777027026802E-2</v>
      </c>
    </row>
    <row r="743" spans="1:6" x14ac:dyDescent="0.25">
      <c r="A743" t="s">
        <v>86</v>
      </c>
      <c r="B743" t="s">
        <v>80</v>
      </c>
      <c r="C743">
        <v>21</v>
      </c>
      <c r="D743">
        <v>3.7484299999999998E-2</v>
      </c>
      <c r="E743" t="s">
        <v>107</v>
      </c>
      <c r="F743">
        <v>9.1397029729729504E-2</v>
      </c>
    </row>
    <row r="744" spans="1:6" x14ac:dyDescent="0.25">
      <c r="A744" t="s">
        <v>86</v>
      </c>
      <c r="B744" t="s">
        <v>82</v>
      </c>
      <c r="C744">
        <v>21</v>
      </c>
      <c r="D744">
        <v>0.120964</v>
      </c>
      <c r="E744" t="s">
        <v>108</v>
      </c>
      <c r="F744">
        <v>0.24476658108108101</v>
      </c>
    </row>
    <row r="745" spans="1:6" x14ac:dyDescent="0.25">
      <c r="A745" t="s">
        <v>86</v>
      </c>
      <c r="B745" t="s">
        <v>84</v>
      </c>
      <c r="C745">
        <v>21</v>
      </c>
      <c r="D745">
        <v>0.320461</v>
      </c>
      <c r="E745" t="s">
        <v>109</v>
      </c>
      <c r="F745">
        <v>0.47770635135135198</v>
      </c>
    </row>
    <row r="746" spans="1:6" x14ac:dyDescent="0.25">
      <c r="A746" t="s">
        <v>86</v>
      </c>
      <c r="B746" t="s">
        <v>88</v>
      </c>
      <c r="C746">
        <v>21</v>
      </c>
      <c r="D746">
        <v>0.122029</v>
      </c>
      <c r="E746" t="s">
        <v>110</v>
      </c>
      <c r="F746">
        <v>3.1784698648648899E-2</v>
      </c>
    </row>
    <row r="747" spans="1:6" x14ac:dyDescent="0.25">
      <c r="A747" t="s">
        <v>86</v>
      </c>
      <c r="B747" t="s">
        <v>90</v>
      </c>
      <c r="C747">
        <v>21</v>
      </c>
      <c r="D747">
        <v>0.10832799999999999</v>
      </c>
      <c r="E747" t="s">
        <v>111</v>
      </c>
      <c r="F747">
        <v>7.3354385135134995E-2</v>
      </c>
    </row>
    <row r="748" spans="1:6" x14ac:dyDescent="0.25">
      <c r="A748" t="s">
        <v>88</v>
      </c>
      <c r="B748" t="s">
        <v>80</v>
      </c>
      <c r="C748">
        <v>21</v>
      </c>
      <c r="D748">
        <v>5.3570099999999997E-3</v>
      </c>
      <c r="E748" t="s">
        <v>112</v>
      </c>
      <c r="F748">
        <v>2.20473387837836E-2</v>
      </c>
    </row>
    <row r="749" spans="1:6" x14ac:dyDescent="0.25">
      <c r="A749" t="s">
        <v>88</v>
      </c>
      <c r="B749" t="s">
        <v>82</v>
      </c>
      <c r="C749">
        <v>21</v>
      </c>
      <c r="D749">
        <v>3.1087699999999999E-2</v>
      </c>
      <c r="E749" t="s">
        <v>113</v>
      </c>
      <c r="F749">
        <v>0.11519089729729801</v>
      </c>
    </row>
    <row r="750" spans="1:6" x14ac:dyDescent="0.25">
      <c r="A750" t="s">
        <v>88</v>
      </c>
      <c r="B750" t="s">
        <v>84</v>
      </c>
      <c r="C750">
        <v>21</v>
      </c>
      <c r="D750">
        <v>9.2289499999999997E-2</v>
      </c>
      <c r="E750" t="s">
        <v>114</v>
      </c>
      <c r="F750">
        <v>0.31217721621621602</v>
      </c>
    </row>
    <row r="751" spans="1:6" x14ac:dyDescent="0.25">
      <c r="A751" t="s">
        <v>88</v>
      </c>
      <c r="B751" t="s">
        <v>86</v>
      </c>
      <c r="C751">
        <v>21</v>
      </c>
      <c r="D751">
        <v>0.21518399999999999</v>
      </c>
      <c r="E751" t="s">
        <v>115</v>
      </c>
      <c r="F751">
        <v>9.1680108108108005E-2</v>
      </c>
    </row>
    <row r="752" spans="1:6" x14ac:dyDescent="0.25">
      <c r="A752" t="s">
        <v>88</v>
      </c>
      <c r="B752" t="s">
        <v>90</v>
      </c>
      <c r="C752">
        <v>21</v>
      </c>
      <c r="D752">
        <v>2.8459999999999999E-2</v>
      </c>
      <c r="E752" t="s">
        <v>116</v>
      </c>
      <c r="F752">
        <v>8.0374037837837795E-2</v>
      </c>
    </row>
    <row r="753" spans="1:6" x14ac:dyDescent="0.25">
      <c r="A753" t="s">
        <v>90</v>
      </c>
      <c r="B753" t="s">
        <v>80</v>
      </c>
      <c r="C753">
        <v>21</v>
      </c>
      <c r="D753">
        <v>2.4952300000000002E-3</v>
      </c>
      <c r="E753" t="s">
        <v>117</v>
      </c>
      <c r="F753">
        <v>1.63159294594593E-2</v>
      </c>
    </row>
    <row r="754" spans="1:6" x14ac:dyDescent="0.25">
      <c r="A754" t="s">
        <v>90</v>
      </c>
      <c r="B754" t="s">
        <v>82</v>
      </c>
      <c r="C754">
        <v>21</v>
      </c>
      <c r="D754">
        <v>1.49897E-2</v>
      </c>
      <c r="E754" t="s">
        <v>118</v>
      </c>
      <c r="F754">
        <v>8.8463217567567295E-2</v>
      </c>
    </row>
    <row r="755" spans="1:6" x14ac:dyDescent="0.25">
      <c r="A755" t="s">
        <v>90</v>
      </c>
      <c r="B755" t="s">
        <v>84</v>
      </c>
      <c r="C755">
        <v>21</v>
      </c>
      <c r="D755">
        <v>4.50604E-2</v>
      </c>
      <c r="E755" t="s">
        <v>119</v>
      </c>
      <c r="F755">
        <v>0.24778022837837799</v>
      </c>
    </row>
    <row r="756" spans="1:6" x14ac:dyDescent="0.25">
      <c r="A756" t="s">
        <v>90</v>
      </c>
      <c r="B756" t="s">
        <v>86</v>
      </c>
      <c r="C756">
        <v>21</v>
      </c>
      <c r="D756">
        <v>0.113111</v>
      </c>
      <c r="E756" t="s">
        <v>120</v>
      </c>
      <c r="F756">
        <v>9.7754921621621499E-2</v>
      </c>
    </row>
    <row r="757" spans="1:6" x14ac:dyDescent="0.25">
      <c r="A757" t="s">
        <v>90</v>
      </c>
      <c r="B757" t="s">
        <v>88</v>
      </c>
      <c r="C757">
        <v>21</v>
      </c>
      <c r="D757">
        <v>4.64421E-2</v>
      </c>
      <c r="E757" t="s">
        <v>121</v>
      </c>
      <c r="F757">
        <v>1.18923581081082E-2</v>
      </c>
    </row>
    <row r="758" spans="1:6" x14ac:dyDescent="0.25">
      <c r="A758" t="s">
        <v>80</v>
      </c>
      <c r="B758" t="s">
        <v>80</v>
      </c>
      <c r="C758">
        <v>22</v>
      </c>
      <c r="D758">
        <v>0.744367</v>
      </c>
      <c r="E758" t="s">
        <v>81</v>
      </c>
      <c r="F758">
        <v>0.82075455405405395</v>
      </c>
    </row>
    <row r="759" spans="1:6" x14ac:dyDescent="0.25">
      <c r="A759" t="s">
        <v>82</v>
      </c>
      <c r="B759" t="s">
        <v>82</v>
      </c>
      <c r="C759">
        <v>22</v>
      </c>
      <c r="D759">
        <v>0.191575</v>
      </c>
      <c r="E759" t="s">
        <v>83</v>
      </c>
      <c r="F759">
        <v>0.233575851351351</v>
      </c>
    </row>
    <row r="760" spans="1:6" x14ac:dyDescent="0.25">
      <c r="A760" t="s">
        <v>84</v>
      </c>
      <c r="B760" t="s">
        <v>84</v>
      </c>
      <c r="C760">
        <v>22</v>
      </c>
      <c r="D760">
        <v>0.48621599999999998</v>
      </c>
      <c r="E760" t="s">
        <v>85</v>
      </c>
      <c r="F760">
        <v>0.45555517567567599</v>
      </c>
    </row>
    <row r="761" spans="1:6" x14ac:dyDescent="0.25">
      <c r="A761" t="s">
        <v>86</v>
      </c>
      <c r="B761" t="s">
        <v>86</v>
      </c>
      <c r="C761">
        <v>22</v>
      </c>
      <c r="D761">
        <v>0.29073300000000002</v>
      </c>
      <c r="E761" t="s">
        <v>87</v>
      </c>
      <c r="F761">
        <v>8.0991256756755906E-2</v>
      </c>
    </row>
    <row r="762" spans="1:6" x14ac:dyDescent="0.25">
      <c r="A762" t="s">
        <v>88</v>
      </c>
      <c r="B762" t="s">
        <v>88</v>
      </c>
      <c r="C762">
        <v>22</v>
      </c>
      <c r="D762">
        <v>0.62762200000000001</v>
      </c>
      <c r="E762" t="s">
        <v>89</v>
      </c>
      <c r="F762">
        <v>0.37853104054053999</v>
      </c>
    </row>
    <row r="763" spans="1:6" x14ac:dyDescent="0.25">
      <c r="A763" t="s">
        <v>90</v>
      </c>
      <c r="B763" t="s">
        <v>90</v>
      </c>
      <c r="C763">
        <v>22</v>
      </c>
      <c r="D763">
        <v>0.77790199999999998</v>
      </c>
      <c r="E763" t="s">
        <v>91</v>
      </c>
      <c r="F763">
        <v>0.53779364864864798</v>
      </c>
    </row>
    <row r="764" spans="1:6" x14ac:dyDescent="0.25">
      <c r="A764" t="s">
        <v>80</v>
      </c>
      <c r="B764" t="s">
        <v>82</v>
      </c>
      <c r="C764">
        <v>22</v>
      </c>
      <c r="D764">
        <v>7.6349600000000004E-2</v>
      </c>
      <c r="E764" t="s">
        <v>92</v>
      </c>
      <c r="F764">
        <v>9.13752932432427E-2</v>
      </c>
    </row>
    <row r="765" spans="1:6" x14ac:dyDescent="0.25">
      <c r="A765" t="s">
        <v>80</v>
      </c>
      <c r="B765" t="s">
        <v>84</v>
      </c>
      <c r="C765">
        <v>22</v>
      </c>
      <c r="D765">
        <v>0.149227</v>
      </c>
      <c r="E765" t="s">
        <v>93</v>
      </c>
      <c r="F765">
        <v>6.62182189189192E-2</v>
      </c>
    </row>
    <row r="766" spans="1:6" x14ac:dyDescent="0.25">
      <c r="A766" t="s">
        <v>80</v>
      </c>
      <c r="B766" t="s">
        <v>86</v>
      </c>
      <c r="C766">
        <v>22</v>
      </c>
      <c r="D766">
        <v>2.6232200000000001E-2</v>
      </c>
      <c r="E766" t="s">
        <v>94</v>
      </c>
      <c r="F766">
        <v>1.6869477027026899E-2</v>
      </c>
    </row>
    <row r="767" spans="1:6" x14ac:dyDescent="0.25">
      <c r="A767" t="s">
        <v>80</v>
      </c>
      <c r="B767" t="s">
        <v>88</v>
      </c>
      <c r="C767">
        <v>22</v>
      </c>
      <c r="D767">
        <v>2.09756E-3</v>
      </c>
      <c r="E767" t="s">
        <v>95</v>
      </c>
      <c r="F767">
        <v>1.96358445945982E-3</v>
      </c>
    </row>
    <row r="768" spans="1:6" x14ac:dyDescent="0.25">
      <c r="A768" t="s">
        <v>80</v>
      </c>
      <c r="B768" t="s">
        <v>90</v>
      </c>
      <c r="C768">
        <v>22</v>
      </c>
      <c r="D768">
        <v>1.7264699999999999E-3</v>
      </c>
      <c r="E768" t="s">
        <v>96</v>
      </c>
      <c r="F768">
        <v>2.81924729729732E-3</v>
      </c>
    </row>
    <row r="769" spans="1:6" x14ac:dyDescent="0.25">
      <c r="A769" t="s">
        <v>82</v>
      </c>
      <c r="B769" t="s">
        <v>80</v>
      </c>
      <c r="C769">
        <v>22</v>
      </c>
      <c r="D769">
        <v>0.13718900000000001</v>
      </c>
      <c r="E769" t="s">
        <v>97</v>
      </c>
      <c r="F769">
        <v>0.20297499999999999</v>
      </c>
    </row>
    <row r="770" spans="1:6" x14ac:dyDescent="0.25">
      <c r="A770" t="s">
        <v>82</v>
      </c>
      <c r="B770" t="s">
        <v>84</v>
      </c>
      <c r="C770">
        <v>22</v>
      </c>
      <c r="D770">
        <v>0.47871000000000002</v>
      </c>
      <c r="E770" t="s">
        <v>98</v>
      </c>
      <c r="F770">
        <v>0.40710862162162198</v>
      </c>
    </row>
    <row r="771" spans="1:6" x14ac:dyDescent="0.25">
      <c r="A771" t="s">
        <v>82</v>
      </c>
      <c r="B771" t="s">
        <v>86</v>
      </c>
      <c r="C771">
        <v>22</v>
      </c>
      <c r="D771">
        <v>0.15211</v>
      </c>
      <c r="E771" t="s">
        <v>99</v>
      </c>
      <c r="F771">
        <v>0.100062797297298</v>
      </c>
    </row>
    <row r="772" spans="1:6" x14ac:dyDescent="0.25">
      <c r="A772" t="s">
        <v>82</v>
      </c>
      <c r="B772" t="s">
        <v>88</v>
      </c>
      <c r="C772">
        <v>22</v>
      </c>
      <c r="D772">
        <v>2.1953500000000001E-2</v>
      </c>
      <c r="E772" t="s">
        <v>100</v>
      </c>
      <c r="F772">
        <v>2.26066770270274E-2</v>
      </c>
    </row>
    <row r="773" spans="1:6" x14ac:dyDescent="0.25">
      <c r="A773" t="s">
        <v>82</v>
      </c>
      <c r="B773" t="s">
        <v>90</v>
      </c>
      <c r="C773">
        <v>22</v>
      </c>
      <c r="D773">
        <v>1.84619E-2</v>
      </c>
      <c r="E773" t="s">
        <v>101</v>
      </c>
      <c r="F773">
        <v>3.3671389189189001E-2</v>
      </c>
    </row>
    <row r="774" spans="1:6" x14ac:dyDescent="0.25">
      <c r="A774" t="s">
        <v>84</v>
      </c>
      <c r="B774" t="s">
        <v>80</v>
      </c>
      <c r="C774">
        <v>22</v>
      </c>
      <c r="D774">
        <v>0.108443</v>
      </c>
      <c r="E774" t="s">
        <v>102</v>
      </c>
      <c r="F774">
        <v>9.8054594594594494E-2</v>
      </c>
    </row>
    <row r="775" spans="1:6" x14ac:dyDescent="0.25">
      <c r="A775" t="s">
        <v>84</v>
      </c>
      <c r="B775" t="s">
        <v>82</v>
      </c>
      <c r="C775">
        <v>22</v>
      </c>
      <c r="D775">
        <v>0.193604</v>
      </c>
      <c r="E775" t="s">
        <v>103</v>
      </c>
      <c r="F775">
        <v>0.24280583783783799</v>
      </c>
    </row>
    <row r="776" spans="1:6" x14ac:dyDescent="0.25">
      <c r="A776" t="s">
        <v>84</v>
      </c>
      <c r="B776" t="s">
        <v>86</v>
      </c>
      <c r="C776">
        <v>22</v>
      </c>
      <c r="D776">
        <v>0.16297300000000001</v>
      </c>
      <c r="E776" t="s">
        <v>104</v>
      </c>
      <c r="F776">
        <v>0.114209743243243</v>
      </c>
    </row>
    <row r="777" spans="1:6" x14ac:dyDescent="0.25">
      <c r="A777" t="s">
        <v>84</v>
      </c>
      <c r="B777" t="s">
        <v>88</v>
      </c>
      <c r="C777">
        <v>22</v>
      </c>
      <c r="D777">
        <v>2.6393900000000001E-2</v>
      </c>
      <c r="E777" t="s">
        <v>105</v>
      </c>
      <c r="F777">
        <v>3.5680837837838E-2</v>
      </c>
    </row>
    <row r="778" spans="1:6" x14ac:dyDescent="0.25">
      <c r="A778" t="s">
        <v>84</v>
      </c>
      <c r="B778" t="s">
        <v>90</v>
      </c>
      <c r="C778">
        <v>22</v>
      </c>
      <c r="D778">
        <v>2.2370000000000001E-2</v>
      </c>
      <c r="E778" t="s">
        <v>106</v>
      </c>
      <c r="F778">
        <v>5.3693777027026802E-2</v>
      </c>
    </row>
    <row r="779" spans="1:6" x14ac:dyDescent="0.25">
      <c r="A779" t="s">
        <v>86</v>
      </c>
      <c r="B779" t="s">
        <v>80</v>
      </c>
      <c r="C779">
        <v>22</v>
      </c>
      <c r="D779">
        <v>3.7484299999999998E-2</v>
      </c>
      <c r="E779" t="s">
        <v>107</v>
      </c>
      <c r="F779">
        <v>9.1397029729729504E-2</v>
      </c>
    </row>
    <row r="780" spans="1:6" x14ac:dyDescent="0.25">
      <c r="A780" t="s">
        <v>86</v>
      </c>
      <c r="B780" t="s">
        <v>82</v>
      </c>
      <c r="C780">
        <v>22</v>
      </c>
      <c r="D780">
        <v>0.120964</v>
      </c>
      <c r="E780" t="s">
        <v>108</v>
      </c>
      <c r="F780">
        <v>0.24476658108108101</v>
      </c>
    </row>
    <row r="781" spans="1:6" x14ac:dyDescent="0.25">
      <c r="A781" t="s">
        <v>86</v>
      </c>
      <c r="B781" t="s">
        <v>84</v>
      </c>
      <c r="C781">
        <v>22</v>
      </c>
      <c r="D781">
        <v>0.320461</v>
      </c>
      <c r="E781" t="s">
        <v>109</v>
      </c>
      <c r="F781">
        <v>0.47770635135135198</v>
      </c>
    </row>
    <row r="782" spans="1:6" x14ac:dyDescent="0.25">
      <c r="A782" t="s">
        <v>86</v>
      </c>
      <c r="B782" t="s">
        <v>88</v>
      </c>
      <c r="C782">
        <v>22</v>
      </c>
      <c r="D782">
        <v>0.122029</v>
      </c>
      <c r="E782" t="s">
        <v>110</v>
      </c>
      <c r="F782">
        <v>3.1784698648648899E-2</v>
      </c>
    </row>
    <row r="783" spans="1:6" x14ac:dyDescent="0.25">
      <c r="A783" t="s">
        <v>86</v>
      </c>
      <c r="B783" t="s">
        <v>90</v>
      </c>
      <c r="C783">
        <v>22</v>
      </c>
      <c r="D783">
        <v>0.10832799999999999</v>
      </c>
      <c r="E783" t="s">
        <v>111</v>
      </c>
      <c r="F783">
        <v>7.3354385135134995E-2</v>
      </c>
    </row>
    <row r="784" spans="1:6" x14ac:dyDescent="0.25">
      <c r="A784" t="s">
        <v>88</v>
      </c>
      <c r="B784" t="s">
        <v>80</v>
      </c>
      <c r="C784">
        <v>22</v>
      </c>
      <c r="D784">
        <v>5.3570099999999997E-3</v>
      </c>
      <c r="E784" t="s">
        <v>112</v>
      </c>
      <c r="F784">
        <v>2.20473387837836E-2</v>
      </c>
    </row>
    <row r="785" spans="1:6" x14ac:dyDescent="0.25">
      <c r="A785" t="s">
        <v>88</v>
      </c>
      <c r="B785" t="s">
        <v>82</v>
      </c>
      <c r="C785">
        <v>22</v>
      </c>
      <c r="D785">
        <v>3.1087699999999999E-2</v>
      </c>
      <c r="E785" t="s">
        <v>113</v>
      </c>
      <c r="F785">
        <v>0.11519089729729801</v>
      </c>
    </row>
    <row r="786" spans="1:6" x14ac:dyDescent="0.25">
      <c r="A786" t="s">
        <v>88</v>
      </c>
      <c r="B786" t="s">
        <v>84</v>
      </c>
      <c r="C786">
        <v>22</v>
      </c>
      <c r="D786">
        <v>9.2289499999999997E-2</v>
      </c>
      <c r="E786" t="s">
        <v>114</v>
      </c>
      <c r="F786">
        <v>0.31217721621621602</v>
      </c>
    </row>
    <row r="787" spans="1:6" x14ac:dyDescent="0.25">
      <c r="A787" t="s">
        <v>88</v>
      </c>
      <c r="B787" t="s">
        <v>86</v>
      </c>
      <c r="C787">
        <v>22</v>
      </c>
      <c r="D787">
        <v>0.21518399999999999</v>
      </c>
      <c r="E787" t="s">
        <v>115</v>
      </c>
      <c r="F787">
        <v>9.1680108108108005E-2</v>
      </c>
    </row>
    <row r="788" spans="1:6" x14ac:dyDescent="0.25">
      <c r="A788" t="s">
        <v>88</v>
      </c>
      <c r="B788" t="s">
        <v>90</v>
      </c>
      <c r="C788">
        <v>22</v>
      </c>
      <c r="D788">
        <v>2.8459999999999999E-2</v>
      </c>
      <c r="E788" t="s">
        <v>116</v>
      </c>
      <c r="F788">
        <v>8.0374037837837795E-2</v>
      </c>
    </row>
    <row r="789" spans="1:6" x14ac:dyDescent="0.25">
      <c r="A789" t="s">
        <v>90</v>
      </c>
      <c r="B789" t="s">
        <v>80</v>
      </c>
      <c r="C789">
        <v>22</v>
      </c>
      <c r="D789">
        <v>2.4952300000000002E-3</v>
      </c>
      <c r="E789" t="s">
        <v>117</v>
      </c>
      <c r="F789">
        <v>1.63159294594593E-2</v>
      </c>
    </row>
    <row r="790" spans="1:6" x14ac:dyDescent="0.25">
      <c r="A790" t="s">
        <v>90</v>
      </c>
      <c r="B790" t="s">
        <v>82</v>
      </c>
      <c r="C790">
        <v>22</v>
      </c>
      <c r="D790">
        <v>1.49897E-2</v>
      </c>
      <c r="E790" t="s">
        <v>118</v>
      </c>
      <c r="F790">
        <v>8.8463217567567295E-2</v>
      </c>
    </row>
    <row r="791" spans="1:6" x14ac:dyDescent="0.25">
      <c r="A791" t="s">
        <v>90</v>
      </c>
      <c r="B791" t="s">
        <v>84</v>
      </c>
      <c r="C791">
        <v>22</v>
      </c>
      <c r="D791">
        <v>4.50604E-2</v>
      </c>
      <c r="E791" t="s">
        <v>119</v>
      </c>
      <c r="F791">
        <v>0.24778022837837799</v>
      </c>
    </row>
    <row r="792" spans="1:6" x14ac:dyDescent="0.25">
      <c r="A792" t="s">
        <v>90</v>
      </c>
      <c r="B792" t="s">
        <v>86</v>
      </c>
      <c r="C792">
        <v>22</v>
      </c>
      <c r="D792">
        <v>0.113111</v>
      </c>
      <c r="E792" t="s">
        <v>120</v>
      </c>
      <c r="F792">
        <v>9.7754921621621499E-2</v>
      </c>
    </row>
    <row r="793" spans="1:6" x14ac:dyDescent="0.25">
      <c r="A793" t="s">
        <v>90</v>
      </c>
      <c r="B793" t="s">
        <v>88</v>
      </c>
      <c r="C793">
        <v>22</v>
      </c>
      <c r="D793">
        <v>4.64421E-2</v>
      </c>
      <c r="E793" t="s">
        <v>121</v>
      </c>
      <c r="F793">
        <v>1.18923581081082E-2</v>
      </c>
    </row>
    <row r="794" spans="1:6" x14ac:dyDescent="0.25">
      <c r="A794" t="s">
        <v>80</v>
      </c>
      <c r="B794" t="s">
        <v>80</v>
      </c>
      <c r="C794">
        <v>23</v>
      </c>
      <c r="D794">
        <v>0.744367</v>
      </c>
      <c r="E794" t="s">
        <v>81</v>
      </c>
      <c r="F794">
        <v>0.82075455405405395</v>
      </c>
    </row>
    <row r="795" spans="1:6" x14ac:dyDescent="0.25">
      <c r="A795" t="s">
        <v>82</v>
      </c>
      <c r="B795" t="s">
        <v>82</v>
      </c>
      <c r="C795">
        <v>23</v>
      </c>
      <c r="D795">
        <v>0.191575</v>
      </c>
      <c r="E795" t="s">
        <v>83</v>
      </c>
      <c r="F795">
        <v>0.233575851351351</v>
      </c>
    </row>
    <row r="796" spans="1:6" x14ac:dyDescent="0.25">
      <c r="A796" t="s">
        <v>84</v>
      </c>
      <c r="B796" t="s">
        <v>84</v>
      </c>
      <c r="C796">
        <v>23</v>
      </c>
      <c r="D796">
        <v>0.48621599999999998</v>
      </c>
      <c r="E796" t="s">
        <v>85</v>
      </c>
      <c r="F796">
        <v>0.45555517567567599</v>
      </c>
    </row>
    <row r="797" spans="1:6" x14ac:dyDescent="0.25">
      <c r="A797" t="s">
        <v>86</v>
      </c>
      <c r="B797" t="s">
        <v>86</v>
      </c>
      <c r="C797">
        <v>23</v>
      </c>
      <c r="D797">
        <v>0.29073300000000002</v>
      </c>
      <c r="E797" t="s">
        <v>87</v>
      </c>
      <c r="F797">
        <v>8.0991256756755906E-2</v>
      </c>
    </row>
    <row r="798" spans="1:6" x14ac:dyDescent="0.25">
      <c r="A798" t="s">
        <v>88</v>
      </c>
      <c r="B798" t="s">
        <v>88</v>
      </c>
      <c r="C798">
        <v>23</v>
      </c>
      <c r="D798">
        <v>0.62762200000000001</v>
      </c>
      <c r="E798" t="s">
        <v>89</v>
      </c>
      <c r="F798">
        <v>0.37853104054053999</v>
      </c>
    </row>
    <row r="799" spans="1:6" x14ac:dyDescent="0.25">
      <c r="A799" t="s">
        <v>90</v>
      </c>
      <c r="B799" t="s">
        <v>90</v>
      </c>
      <c r="C799">
        <v>23</v>
      </c>
      <c r="D799">
        <v>0.77790199999999998</v>
      </c>
      <c r="E799" t="s">
        <v>91</v>
      </c>
      <c r="F799">
        <v>0.53779364864864798</v>
      </c>
    </row>
    <row r="800" spans="1:6" x14ac:dyDescent="0.25">
      <c r="A800" t="s">
        <v>80</v>
      </c>
      <c r="B800" t="s">
        <v>82</v>
      </c>
      <c r="C800">
        <v>23</v>
      </c>
      <c r="D800">
        <v>7.6349600000000004E-2</v>
      </c>
      <c r="E800" t="s">
        <v>92</v>
      </c>
      <c r="F800">
        <v>9.13752932432427E-2</v>
      </c>
    </row>
    <row r="801" spans="1:6" x14ac:dyDescent="0.25">
      <c r="A801" t="s">
        <v>80</v>
      </c>
      <c r="B801" t="s">
        <v>84</v>
      </c>
      <c r="C801">
        <v>23</v>
      </c>
      <c r="D801">
        <v>0.149227</v>
      </c>
      <c r="E801" t="s">
        <v>93</v>
      </c>
      <c r="F801">
        <v>6.62182189189192E-2</v>
      </c>
    </row>
    <row r="802" spans="1:6" x14ac:dyDescent="0.25">
      <c r="A802" t="s">
        <v>80</v>
      </c>
      <c r="B802" t="s">
        <v>86</v>
      </c>
      <c r="C802">
        <v>23</v>
      </c>
      <c r="D802">
        <v>2.6232200000000001E-2</v>
      </c>
      <c r="E802" t="s">
        <v>94</v>
      </c>
      <c r="F802">
        <v>1.6869477027026899E-2</v>
      </c>
    </row>
    <row r="803" spans="1:6" x14ac:dyDescent="0.25">
      <c r="A803" t="s">
        <v>80</v>
      </c>
      <c r="B803" t="s">
        <v>88</v>
      </c>
      <c r="C803">
        <v>23</v>
      </c>
      <c r="D803">
        <v>2.09756E-3</v>
      </c>
      <c r="E803" t="s">
        <v>95</v>
      </c>
      <c r="F803">
        <v>1.96358445945982E-3</v>
      </c>
    </row>
    <row r="804" spans="1:6" x14ac:dyDescent="0.25">
      <c r="A804" t="s">
        <v>80</v>
      </c>
      <c r="B804" t="s">
        <v>90</v>
      </c>
      <c r="C804">
        <v>23</v>
      </c>
      <c r="D804">
        <v>1.7264699999999999E-3</v>
      </c>
      <c r="E804" t="s">
        <v>96</v>
      </c>
      <c r="F804">
        <v>2.81924729729732E-3</v>
      </c>
    </row>
    <row r="805" spans="1:6" x14ac:dyDescent="0.25">
      <c r="A805" t="s">
        <v>82</v>
      </c>
      <c r="B805" t="s">
        <v>80</v>
      </c>
      <c r="C805">
        <v>23</v>
      </c>
      <c r="D805">
        <v>0.13718900000000001</v>
      </c>
      <c r="E805" t="s">
        <v>97</v>
      </c>
      <c r="F805">
        <v>0.20297499999999999</v>
      </c>
    </row>
    <row r="806" spans="1:6" x14ac:dyDescent="0.25">
      <c r="A806" t="s">
        <v>82</v>
      </c>
      <c r="B806" t="s">
        <v>84</v>
      </c>
      <c r="C806">
        <v>23</v>
      </c>
      <c r="D806">
        <v>0.47871000000000002</v>
      </c>
      <c r="E806" t="s">
        <v>98</v>
      </c>
      <c r="F806">
        <v>0.40710862162162198</v>
      </c>
    </row>
    <row r="807" spans="1:6" x14ac:dyDescent="0.25">
      <c r="A807" t="s">
        <v>82</v>
      </c>
      <c r="B807" t="s">
        <v>86</v>
      </c>
      <c r="C807">
        <v>23</v>
      </c>
      <c r="D807">
        <v>0.15211</v>
      </c>
      <c r="E807" t="s">
        <v>99</v>
      </c>
      <c r="F807">
        <v>0.100062797297298</v>
      </c>
    </row>
    <row r="808" spans="1:6" x14ac:dyDescent="0.25">
      <c r="A808" t="s">
        <v>82</v>
      </c>
      <c r="B808" t="s">
        <v>88</v>
      </c>
      <c r="C808">
        <v>23</v>
      </c>
      <c r="D808">
        <v>2.1953500000000001E-2</v>
      </c>
      <c r="E808" t="s">
        <v>100</v>
      </c>
      <c r="F808">
        <v>2.26066770270274E-2</v>
      </c>
    </row>
    <row r="809" spans="1:6" x14ac:dyDescent="0.25">
      <c r="A809" t="s">
        <v>82</v>
      </c>
      <c r="B809" t="s">
        <v>90</v>
      </c>
      <c r="C809">
        <v>23</v>
      </c>
      <c r="D809">
        <v>1.84619E-2</v>
      </c>
      <c r="E809" t="s">
        <v>101</v>
      </c>
      <c r="F809">
        <v>3.3671389189189001E-2</v>
      </c>
    </row>
    <row r="810" spans="1:6" x14ac:dyDescent="0.25">
      <c r="A810" t="s">
        <v>84</v>
      </c>
      <c r="B810" t="s">
        <v>80</v>
      </c>
      <c r="C810">
        <v>23</v>
      </c>
      <c r="D810">
        <v>0.108443</v>
      </c>
      <c r="E810" t="s">
        <v>102</v>
      </c>
      <c r="F810">
        <v>9.8054594594594494E-2</v>
      </c>
    </row>
    <row r="811" spans="1:6" x14ac:dyDescent="0.25">
      <c r="A811" t="s">
        <v>84</v>
      </c>
      <c r="B811" t="s">
        <v>82</v>
      </c>
      <c r="C811">
        <v>23</v>
      </c>
      <c r="D811">
        <v>0.193604</v>
      </c>
      <c r="E811" t="s">
        <v>103</v>
      </c>
      <c r="F811">
        <v>0.24280583783783799</v>
      </c>
    </row>
    <row r="812" spans="1:6" x14ac:dyDescent="0.25">
      <c r="A812" t="s">
        <v>84</v>
      </c>
      <c r="B812" t="s">
        <v>86</v>
      </c>
      <c r="C812">
        <v>23</v>
      </c>
      <c r="D812">
        <v>0.16297300000000001</v>
      </c>
      <c r="E812" t="s">
        <v>104</v>
      </c>
      <c r="F812">
        <v>0.114209743243243</v>
      </c>
    </row>
    <row r="813" spans="1:6" x14ac:dyDescent="0.25">
      <c r="A813" t="s">
        <v>84</v>
      </c>
      <c r="B813" t="s">
        <v>88</v>
      </c>
      <c r="C813">
        <v>23</v>
      </c>
      <c r="D813">
        <v>2.6393900000000001E-2</v>
      </c>
      <c r="E813" t="s">
        <v>105</v>
      </c>
      <c r="F813">
        <v>3.5680837837838E-2</v>
      </c>
    </row>
    <row r="814" spans="1:6" x14ac:dyDescent="0.25">
      <c r="A814" t="s">
        <v>84</v>
      </c>
      <c r="B814" t="s">
        <v>90</v>
      </c>
      <c r="C814">
        <v>23</v>
      </c>
      <c r="D814">
        <v>2.2370000000000001E-2</v>
      </c>
      <c r="E814" t="s">
        <v>106</v>
      </c>
      <c r="F814">
        <v>5.3693777027026802E-2</v>
      </c>
    </row>
    <row r="815" spans="1:6" x14ac:dyDescent="0.25">
      <c r="A815" t="s">
        <v>86</v>
      </c>
      <c r="B815" t="s">
        <v>80</v>
      </c>
      <c r="C815">
        <v>23</v>
      </c>
      <c r="D815">
        <v>3.7484299999999998E-2</v>
      </c>
      <c r="E815" t="s">
        <v>107</v>
      </c>
      <c r="F815">
        <v>9.1397029729729504E-2</v>
      </c>
    </row>
    <row r="816" spans="1:6" x14ac:dyDescent="0.25">
      <c r="A816" t="s">
        <v>86</v>
      </c>
      <c r="B816" t="s">
        <v>82</v>
      </c>
      <c r="C816">
        <v>23</v>
      </c>
      <c r="D816">
        <v>0.120964</v>
      </c>
      <c r="E816" t="s">
        <v>108</v>
      </c>
      <c r="F816">
        <v>0.24476658108108101</v>
      </c>
    </row>
    <row r="817" spans="1:6" x14ac:dyDescent="0.25">
      <c r="A817" t="s">
        <v>86</v>
      </c>
      <c r="B817" t="s">
        <v>84</v>
      </c>
      <c r="C817">
        <v>23</v>
      </c>
      <c r="D817">
        <v>0.320461</v>
      </c>
      <c r="E817" t="s">
        <v>109</v>
      </c>
      <c r="F817">
        <v>0.47770635135135198</v>
      </c>
    </row>
    <row r="818" spans="1:6" x14ac:dyDescent="0.25">
      <c r="A818" t="s">
        <v>86</v>
      </c>
      <c r="B818" t="s">
        <v>88</v>
      </c>
      <c r="C818">
        <v>23</v>
      </c>
      <c r="D818">
        <v>0.122029</v>
      </c>
      <c r="E818" t="s">
        <v>110</v>
      </c>
      <c r="F818">
        <v>3.1784698648648899E-2</v>
      </c>
    </row>
    <row r="819" spans="1:6" x14ac:dyDescent="0.25">
      <c r="A819" t="s">
        <v>86</v>
      </c>
      <c r="B819" t="s">
        <v>90</v>
      </c>
      <c r="C819">
        <v>23</v>
      </c>
      <c r="D819">
        <v>0.10832799999999999</v>
      </c>
      <c r="E819" t="s">
        <v>111</v>
      </c>
      <c r="F819">
        <v>7.3354385135134995E-2</v>
      </c>
    </row>
    <row r="820" spans="1:6" x14ac:dyDescent="0.25">
      <c r="A820" t="s">
        <v>88</v>
      </c>
      <c r="B820" t="s">
        <v>80</v>
      </c>
      <c r="C820">
        <v>23</v>
      </c>
      <c r="D820">
        <v>5.3570099999999997E-3</v>
      </c>
      <c r="E820" t="s">
        <v>112</v>
      </c>
      <c r="F820">
        <v>2.20473387837836E-2</v>
      </c>
    </row>
    <row r="821" spans="1:6" x14ac:dyDescent="0.25">
      <c r="A821" t="s">
        <v>88</v>
      </c>
      <c r="B821" t="s">
        <v>82</v>
      </c>
      <c r="C821">
        <v>23</v>
      </c>
      <c r="D821">
        <v>3.1087699999999999E-2</v>
      </c>
      <c r="E821" t="s">
        <v>113</v>
      </c>
      <c r="F821">
        <v>0.11519089729729801</v>
      </c>
    </row>
    <row r="822" spans="1:6" x14ac:dyDescent="0.25">
      <c r="A822" t="s">
        <v>88</v>
      </c>
      <c r="B822" t="s">
        <v>84</v>
      </c>
      <c r="C822">
        <v>23</v>
      </c>
      <c r="D822">
        <v>9.2289499999999997E-2</v>
      </c>
      <c r="E822" t="s">
        <v>114</v>
      </c>
      <c r="F822">
        <v>0.31217721621621602</v>
      </c>
    </row>
    <row r="823" spans="1:6" x14ac:dyDescent="0.25">
      <c r="A823" t="s">
        <v>88</v>
      </c>
      <c r="B823" t="s">
        <v>86</v>
      </c>
      <c r="C823">
        <v>23</v>
      </c>
      <c r="D823">
        <v>0.21518399999999999</v>
      </c>
      <c r="E823" t="s">
        <v>115</v>
      </c>
      <c r="F823">
        <v>9.1680108108108005E-2</v>
      </c>
    </row>
    <row r="824" spans="1:6" x14ac:dyDescent="0.25">
      <c r="A824" t="s">
        <v>88</v>
      </c>
      <c r="B824" t="s">
        <v>90</v>
      </c>
      <c r="C824">
        <v>23</v>
      </c>
      <c r="D824">
        <v>2.8459999999999999E-2</v>
      </c>
      <c r="E824" t="s">
        <v>116</v>
      </c>
      <c r="F824">
        <v>8.0374037837837795E-2</v>
      </c>
    </row>
    <row r="825" spans="1:6" x14ac:dyDescent="0.25">
      <c r="A825" t="s">
        <v>90</v>
      </c>
      <c r="B825" t="s">
        <v>80</v>
      </c>
      <c r="C825">
        <v>23</v>
      </c>
      <c r="D825">
        <v>2.4952300000000002E-3</v>
      </c>
      <c r="E825" t="s">
        <v>117</v>
      </c>
      <c r="F825">
        <v>1.63159294594593E-2</v>
      </c>
    </row>
    <row r="826" spans="1:6" x14ac:dyDescent="0.25">
      <c r="A826" t="s">
        <v>90</v>
      </c>
      <c r="B826" t="s">
        <v>82</v>
      </c>
      <c r="C826">
        <v>23</v>
      </c>
      <c r="D826">
        <v>1.49897E-2</v>
      </c>
      <c r="E826" t="s">
        <v>118</v>
      </c>
      <c r="F826">
        <v>8.8463217567567295E-2</v>
      </c>
    </row>
    <row r="827" spans="1:6" x14ac:dyDescent="0.25">
      <c r="A827" t="s">
        <v>90</v>
      </c>
      <c r="B827" t="s">
        <v>84</v>
      </c>
      <c r="C827">
        <v>23</v>
      </c>
      <c r="D827">
        <v>4.50604E-2</v>
      </c>
      <c r="E827" t="s">
        <v>119</v>
      </c>
      <c r="F827">
        <v>0.24778022837837799</v>
      </c>
    </row>
    <row r="828" spans="1:6" x14ac:dyDescent="0.25">
      <c r="A828" t="s">
        <v>90</v>
      </c>
      <c r="B828" t="s">
        <v>86</v>
      </c>
      <c r="C828">
        <v>23</v>
      </c>
      <c r="D828">
        <v>0.113111</v>
      </c>
      <c r="E828" t="s">
        <v>120</v>
      </c>
      <c r="F828">
        <v>9.7754921621621499E-2</v>
      </c>
    </row>
    <row r="829" spans="1:6" x14ac:dyDescent="0.25">
      <c r="A829" t="s">
        <v>90</v>
      </c>
      <c r="B829" t="s">
        <v>88</v>
      </c>
      <c r="C829">
        <v>23</v>
      </c>
      <c r="D829">
        <v>4.64421E-2</v>
      </c>
      <c r="E829" t="s">
        <v>121</v>
      </c>
      <c r="F829">
        <v>1.18923581081082E-2</v>
      </c>
    </row>
    <row r="830" spans="1:6" x14ac:dyDescent="0.25">
      <c r="A830" t="s">
        <v>80</v>
      </c>
      <c r="B830" t="s">
        <v>80</v>
      </c>
      <c r="C830">
        <v>24</v>
      </c>
      <c r="D830">
        <v>0.744367</v>
      </c>
      <c r="E830" t="s">
        <v>81</v>
      </c>
      <c r="F830">
        <v>0.82075455405405395</v>
      </c>
    </row>
    <row r="831" spans="1:6" x14ac:dyDescent="0.25">
      <c r="A831" t="s">
        <v>82</v>
      </c>
      <c r="B831" t="s">
        <v>82</v>
      </c>
      <c r="C831">
        <v>24</v>
      </c>
      <c r="D831">
        <v>0.191575</v>
      </c>
      <c r="E831" t="s">
        <v>83</v>
      </c>
      <c r="F831">
        <v>0.233575851351351</v>
      </c>
    </row>
    <row r="832" spans="1:6" x14ac:dyDescent="0.25">
      <c r="A832" t="s">
        <v>84</v>
      </c>
      <c r="B832" t="s">
        <v>84</v>
      </c>
      <c r="C832">
        <v>24</v>
      </c>
      <c r="D832">
        <v>0.48621599999999998</v>
      </c>
      <c r="E832" t="s">
        <v>85</v>
      </c>
      <c r="F832">
        <v>0.45555517567567599</v>
      </c>
    </row>
    <row r="833" spans="1:6" x14ac:dyDescent="0.25">
      <c r="A833" t="s">
        <v>86</v>
      </c>
      <c r="B833" t="s">
        <v>86</v>
      </c>
      <c r="C833">
        <v>24</v>
      </c>
      <c r="D833">
        <v>0.29073300000000002</v>
      </c>
      <c r="E833" t="s">
        <v>87</v>
      </c>
      <c r="F833">
        <v>8.0991256756755906E-2</v>
      </c>
    </row>
    <row r="834" spans="1:6" x14ac:dyDescent="0.25">
      <c r="A834" t="s">
        <v>88</v>
      </c>
      <c r="B834" t="s">
        <v>88</v>
      </c>
      <c r="C834">
        <v>24</v>
      </c>
      <c r="D834">
        <v>0.62762200000000001</v>
      </c>
      <c r="E834" t="s">
        <v>89</v>
      </c>
      <c r="F834">
        <v>0.37853104054053999</v>
      </c>
    </row>
    <row r="835" spans="1:6" x14ac:dyDescent="0.25">
      <c r="A835" t="s">
        <v>90</v>
      </c>
      <c r="B835" t="s">
        <v>90</v>
      </c>
      <c r="C835">
        <v>24</v>
      </c>
      <c r="D835">
        <v>0.77790199999999998</v>
      </c>
      <c r="E835" t="s">
        <v>91</v>
      </c>
      <c r="F835">
        <v>0.53779364864864798</v>
      </c>
    </row>
    <row r="836" spans="1:6" x14ac:dyDescent="0.25">
      <c r="A836" t="s">
        <v>80</v>
      </c>
      <c r="B836" t="s">
        <v>82</v>
      </c>
      <c r="C836">
        <v>24</v>
      </c>
      <c r="D836">
        <v>7.6349600000000004E-2</v>
      </c>
      <c r="E836" t="s">
        <v>92</v>
      </c>
      <c r="F836">
        <v>9.13752932432427E-2</v>
      </c>
    </row>
    <row r="837" spans="1:6" x14ac:dyDescent="0.25">
      <c r="A837" t="s">
        <v>80</v>
      </c>
      <c r="B837" t="s">
        <v>84</v>
      </c>
      <c r="C837">
        <v>24</v>
      </c>
      <c r="D837">
        <v>0.149227</v>
      </c>
      <c r="E837" t="s">
        <v>93</v>
      </c>
      <c r="F837">
        <v>6.62182189189192E-2</v>
      </c>
    </row>
    <row r="838" spans="1:6" x14ac:dyDescent="0.25">
      <c r="A838" t="s">
        <v>80</v>
      </c>
      <c r="B838" t="s">
        <v>86</v>
      </c>
      <c r="C838">
        <v>24</v>
      </c>
      <c r="D838">
        <v>2.6232200000000001E-2</v>
      </c>
      <c r="E838" t="s">
        <v>94</v>
      </c>
      <c r="F838">
        <v>1.6869477027026899E-2</v>
      </c>
    </row>
    <row r="839" spans="1:6" x14ac:dyDescent="0.25">
      <c r="A839" t="s">
        <v>80</v>
      </c>
      <c r="B839" t="s">
        <v>88</v>
      </c>
      <c r="C839">
        <v>24</v>
      </c>
      <c r="D839">
        <v>2.09756E-3</v>
      </c>
      <c r="E839" t="s">
        <v>95</v>
      </c>
      <c r="F839">
        <v>1.96358445945982E-3</v>
      </c>
    </row>
    <row r="840" spans="1:6" x14ac:dyDescent="0.25">
      <c r="A840" t="s">
        <v>80</v>
      </c>
      <c r="B840" t="s">
        <v>90</v>
      </c>
      <c r="C840">
        <v>24</v>
      </c>
      <c r="D840">
        <v>1.7264699999999999E-3</v>
      </c>
      <c r="E840" t="s">
        <v>96</v>
      </c>
      <c r="F840">
        <v>2.81924729729732E-3</v>
      </c>
    </row>
    <row r="841" spans="1:6" x14ac:dyDescent="0.25">
      <c r="A841" t="s">
        <v>82</v>
      </c>
      <c r="B841" t="s">
        <v>80</v>
      </c>
      <c r="C841">
        <v>24</v>
      </c>
      <c r="D841">
        <v>0.13718900000000001</v>
      </c>
      <c r="E841" t="s">
        <v>97</v>
      </c>
      <c r="F841">
        <v>0.20297499999999999</v>
      </c>
    </row>
    <row r="842" spans="1:6" x14ac:dyDescent="0.25">
      <c r="A842" t="s">
        <v>82</v>
      </c>
      <c r="B842" t="s">
        <v>84</v>
      </c>
      <c r="C842">
        <v>24</v>
      </c>
      <c r="D842">
        <v>0.47871000000000002</v>
      </c>
      <c r="E842" t="s">
        <v>98</v>
      </c>
      <c r="F842">
        <v>0.40710862162162198</v>
      </c>
    </row>
    <row r="843" spans="1:6" x14ac:dyDescent="0.25">
      <c r="A843" t="s">
        <v>82</v>
      </c>
      <c r="B843" t="s">
        <v>86</v>
      </c>
      <c r="C843">
        <v>24</v>
      </c>
      <c r="D843">
        <v>0.15211</v>
      </c>
      <c r="E843" t="s">
        <v>99</v>
      </c>
      <c r="F843">
        <v>0.100062797297298</v>
      </c>
    </row>
    <row r="844" spans="1:6" x14ac:dyDescent="0.25">
      <c r="A844" t="s">
        <v>82</v>
      </c>
      <c r="B844" t="s">
        <v>88</v>
      </c>
      <c r="C844">
        <v>24</v>
      </c>
      <c r="D844">
        <v>2.1953500000000001E-2</v>
      </c>
      <c r="E844" t="s">
        <v>100</v>
      </c>
      <c r="F844">
        <v>2.26066770270274E-2</v>
      </c>
    </row>
    <row r="845" spans="1:6" x14ac:dyDescent="0.25">
      <c r="A845" t="s">
        <v>82</v>
      </c>
      <c r="B845" t="s">
        <v>90</v>
      </c>
      <c r="C845">
        <v>24</v>
      </c>
      <c r="D845">
        <v>1.84619E-2</v>
      </c>
      <c r="E845" t="s">
        <v>101</v>
      </c>
      <c r="F845">
        <v>3.3671389189189001E-2</v>
      </c>
    </row>
    <row r="846" spans="1:6" x14ac:dyDescent="0.25">
      <c r="A846" t="s">
        <v>84</v>
      </c>
      <c r="B846" t="s">
        <v>80</v>
      </c>
      <c r="C846">
        <v>24</v>
      </c>
      <c r="D846">
        <v>0.108443</v>
      </c>
      <c r="E846" t="s">
        <v>102</v>
      </c>
      <c r="F846">
        <v>9.8054594594594494E-2</v>
      </c>
    </row>
    <row r="847" spans="1:6" x14ac:dyDescent="0.25">
      <c r="A847" t="s">
        <v>84</v>
      </c>
      <c r="B847" t="s">
        <v>82</v>
      </c>
      <c r="C847">
        <v>24</v>
      </c>
      <c r="D847">
        <v>0.193604</v>
      </c>
      <c r="E847" t="s">
        <v>103</v>
      </c>
      <c r="F847">
        <v>0.24280583783783799</v>
      </c>
    </row>
    <row r="848" spans="1:6" x14ac:dyDescent="0.25">
      <c r="A848" t="s">
        <v>84</v>
      </c>
      <c r="B848" t="s">
        <v>86</v>
      </c>
      <c r="C848">
        <v>24</v>
      </c>
      <c r="D848">
        <v>0.16297300000000001</v>
      </c>
      <c r="E848" t="s">
        <v>104</v>
      </c>
      <c r="F848">
        <v>0.114209743243243</v>
      </c>
    </row>
    <row r="849" spans="1:6" x14ac:dyDescent="0.25">
      <c r="A849" t="s">
        <v>84</v>
      </c>
      <c r="B849" t="s">
        <v>88</v>
      </c>
      <c r="C849">
        <v>24</v>
      </c>
      <c r="D849">
        <v>2.6393900000000001E-2</v>
      </c>
      <c r="E849" t="s">
        <v>105</v>
      </c>
      <c r="F849">
        <v>3.5680837837838E-2</v>
      </c>
    </row>
    <row r="850" spans="1:6" x14ac:dyDescent="0.25">
      <c r="A850" t="s">
        <v>84</v>
      </c>
      <c r="B850" t="s">
        <v>90</v>
      </c>
      <c r="C850">
        <v>24</v>
      </c>
      <c r="D850">
        <v>2.2370000000000001E-2</v>
      </c>
      <c r="E850" t="s">
        <v>106</v>
      </c>
      <c r="F850">
        <v>5.3693777027026802E-2</v>
      </c>
    </row>
    <row r="851" spans="1:6" x14ac:dyDescent="0.25">
      <c r="A851" t="s">
        <v>86</v>
      </c>
      <c r="B851" t="s">
        <v>80</v>
      </c>
      <c r="C851">
        <v>24</v>
      </c>
      <c r="D851">
        <v>3.7484299999999998E-2</v>
      </c>
      <c r="E851" t="s">
        <v>107</v>
      </c>
      <c r="F851">
        <v>9.1397029729729504E-2</v>
      </c>
    </row>
    <row r="852" spans="1:6" x14ac:dyDescent="0.25">
      <c r="A852" t="s">
        <v>86</v>
      </c>
      <c r="B852" t="s">
        <v>82</v>
      </c>
      <c r="C852">
        <v>24</v>
      </c>
      <c r="D852">
        <v>0.120964</v>
      </c>
      <c r="E852" t="s">
        <v>108</v>
      </c>
      <c r="F852">
        <v>0.24476658108108101</v>
      </c>
    </row>
    <row r="853" spans="1:6" x14ac:dyDescent="0.25">
      <c r="A853" t="s">
        <v>86</v>
      </c>
      <c r="B853" t="s">
        <v>84</v>
      </c>
      <c r="C853">
        <v>24</v>
      </c>
      <c r="D853">
        <v>0.320461</v>
      </c>
      <c r="E853" t="s">
        <v>109</v>
      </c>
      <c r="F853">
        <v>0.47770635135135198</v>
      </c>
    </row>
    <row r="854" spans="1:6" x14ac:dyDescent="0.25">
      <c r="A854" t="s">
        <v>86</v>
      </c>
      <c r="B854" t="s">
        <v>88</v>
      </c>
      <c r="C854">
        <v>24</v>
      </c>
      <c r="D854">
        <v>0.122029</v>
      </c>
      <c r="E854" t="s">
        <v>110</v>
      </c>
      <c r="F854">
        <v>3.1784698648648899E-2</v>
      </c>
    </row>
    <row r="855" spans="1:6" x14ac:dyDescent="0.25">
      <c r="A855" t="s">
        <v>86</v>
      </c>
      <c r="B855" t="s">
        <v>90</v>
      </c>
      <c r="C855">
        <v>24</v>
      </c>
      <c r="D855">
        <v>0.10832799999999999</v>
      </c>
      <c r="E855" t="s">
        <v>111</v>
      </c>
      <c r="F855">
        <v>7.3354385135134995E-2</v>
      </c>
    </row>
    <row r="856" spans="1:6" x14ac:dyDescent="0.25">
      <c r="A856" t="s">
        <v>88</v>
      </c>
      <c r="B856" t="s">
        <v>80</v>
      </c>
      <c r="C856">
        <v>24</v>
      </c>
      <c r="D856">
        <v>5.3570099999999997E-3</v>
      </c>
      <c r="E856" t="s">
        <v>112</v>
      </c>
      <c r="F856">
        <v>2.20473387837836E-2</v>
      </c>
    </row>
    <row r="857" spans="1:6" x14ac:dyDescent="0.25">
      <c r="A857" t="s">
        <v>88</v>
      </c>
      <c r="B857" t="s">
        <v>82</v>
      </c>
      <c r="C857">
        <v>24</v>
      </c>
      <c r="D857">
        <v>3.1087699999999999E-2</v>
      </c>
      <c r="E857" t="s">
        <v>113</v>
      </c>
      <c r="F857">
        <v>0.11519089729729801</v>
      </c>
    </row>
    <row r="858" spans="1:6" x14ac:dyDescent="0.25">
      <c r="A858" t="s">
        <v>88</v>
      </c>
      <c r="B858" t="s">
        <v>84</v>
      </c>
      <c r="C858">
        <v>24</v>
      </c>
      <c r="D858">
        <v>9.2289499999999997E-2</v>
      </c>
      <c r="E858" t="s">
        <v>114</v>
      </c>
      <c r="F858">
        <v>0.31217721621621602</v>
      </c>
    </row>
    <row r="859" spans="1:6" x14ac:dyDescent="0.25">
      <c r="A859" t="s">
        <v>88</v>
      </c>
      <c r="B859" t="s">
        <v>86</v>
      </c>
      <c r="C859">
        <v>24</v>
      </c>
      <c r="D859">
        <v>0.21518399999999999</v>
      </c>
      <c r="E859" t="s">
        <v>115</v>
      </c>
      <c r="F859">
        <v>9.1680108108108005E-2</v>
      </c>
    </row>
    <row r="860" spans="1:6" x14ac:dyDescent="0.25">
      <c r="A860" t="s">
        <v>88</v>
      </c>
      <c r="B860" t="s">
        <v>90</v>
      </c>
      <c r="C860">
        <v>24</v>
      </c>
      <c r="D860">
        <v>2.8459999999999999E-2</v>
      </c>
      <c r="E860" t="s">
        <v>116</v>
      </c>
      <c r="F860">
        <v>8.0374037837837795E-2</v>
      </c>
    </row>
    <row r="861" spans="1:6" x14ac:dyDescent="0.25">
      <c r="A861" t="s">
        <v>90</v>
      </c>
      <c r="B861" t="s">
        <v>80</v>
      </c>
      <c r="C861">
        <v>24</v>
      </c>
      <c r="D861">
        <v>2.4952300000000002E-3</v>
      </c>
      <c r="E861" t="s">
        <v>117</v>
      </c>
      <c r="F861">
        <v>1.63159294594593E-2</v>
      </c>
    </row>
    <row r="862" spans="1:6" x14ac:dyDescent="0.25">
      <c r="A862" t="s">
        <v>90</v>
      </c>
      <c r="B862" t="s">
        <v>82</v>
      </c>
      <c r="C862">
        <v>24</v>
      </c>
      <c r="D862">
        <v>1.49897E-2</v>
      </c>
      <c r="E862" t="s">
        <v>118</v>
      </c>
      <c r="F862">
        <v>8.8463217567567295E-2</v>
      </c>
    </row>
    <row r="863" spans="1:6" x14ac:dyDescent="0.25">
      <c r="A863" t="s">
        <v>90</v>
      </c>
      <c r="B863" t="s">
        <v>84</v>
      </c>
      <c r="C863">
        <v>24</v>
      </c>
      <c r="D863">
        <v>4.50604E-2</v>
      </c>
      <c r="E863" t="s">
        <v>119</v>
      </c>
      <c r="F863">
        <v>0.24778022837837799</v>
      </c>
    </row>
    <row r="864" spans="1:6" x14ac:dyDescent="0.25">
      <c r="A864" t="s">
        <v>90</v>
      </c>
      <c r="B864" t="s">
        <v>86</v>
      </c>
      <c r="C864">
        <v>24</v>
      </c>
      <c r="D864">
        <v>0.113111</v>
      </c>
      <c r="E864" t="s">
        <v>120</v>
      </c>
      <c r="F864">
        <v>9.7754921621621499E-2</v>
      </c>
    </row>
    <row r="865" spans="1:6" x14ac:dyDescent="0.25">
      <c r="A865" t="s">
        <v>90</v>
      </c>
      <c r="B865" t="s">
        <v>88</v>
      </c>
      <c r="C865">
        <v>24</v>
      </c>
      <c r="D865">
        <v>4.64421E-2</v>
      </c>
      <c r="E865" t="s">
        <v>121</v>
      </c>
      <c r="F865">
        <v>1.18923581081082E-2</v>
      </c>
    </row>
    <row r="866" spans="1:6" x14ac:dyDescent="0.25">
      <c r="A866" t="s">
        <v>80</v>
      </c>
      <c r="B866" t="s">
        <v>80</v>
      </c>
      <c r="C866">
        <v>25</v>
      </c>
      <c r="D866">
        <v>0.744367</v>
      </c>
      <c r="E866" t="s">
        <v>81</v>
      </c>
      <c r="F866">
        <v>0.82075455405405395</v>
      </c>
    </row>
    <row r="867" spans="1:6" x14ac:dyDescent="0.25">
      <c r="A867" t="s">
        <v>82</v>
      </c>
      <c r="B867" t="s">
        <v>82</v>
      </c>
      <c r="C867">
        <v>25</v>
      </c>
      <c r="D867">
        <v>0.191575</v>
      </c>
      <c r="E867" t="s">
        <v>83</v>
      </c>
      <c r="F867">
        <v>0.233575851351351</v>
      </c>
    </row>
    <row r="868" spans="1:6" x14ac:dyDescent="0.25">
      <c r="A868" t="s">
        <v>84</v>
      </c>
      <c r="B868" t="s">
        <v>84</v>
      </c>
      <c r="C868">
        <v>25</v>
      </c>
      <c r="D868">
        <v>0.48621599999999998</v>
      </c>
      <c r="E868" t="s">
        <v>85</v>
      </c>
      <c r="F868">
        <v>0.45555517567567599</v>
      </c>
    </row>
    <row r="869" spans="1:6" x14ac:dyDescent="0.25">
      <c r="A869" t="s">
        <v>86</v>
      </c>
      <c r="B869" t="s">
        <v>86</v>
      </c>
      <c r="C869">
        <v>25</v>
      </c>
      <c r="D869">
        <v>0.29073300000000002</v>
      </c>
      <c r="E869" t="s">
        <v>87</v>
      </c>
      <c r="F869">
        <v>8.0991256756755906E-2</v>
      </c>
    </row>
    <row r="870" spans="1:6" x14ac:dyDescent="0.25">
      <c r="A870" t="s">
        <v>88</v>
      </c>
      <c r="B870" t="s">
        <v>88</v>
      </c>
      <c r="C870">
        <v>25</v>
      </c>
      <c r="D870">
        <v>0.62762200000000001</v>
      </c>
      <c r="E870" t="s">
        <v>89</v>
      </c>
      <c r="F870">
        <v>0.37853104054053999</v>
      </c>
    </row>
    <row r="871" spans="1:6" x14ac:dyDescent="0.25">
      <c r="A871" t="s">
        <v>90</v>
      </c>
      <c r="B871" t="s">
        <v>90</v>
      </c>
      <c r="C871">
        <v>25</v>
      </c>
      <c r="D871">
        <v>0.77790199999999998</v>
      </c>
      <c r="E871" t="s">
        <v>91</v>
      </c>
      <c r="F871">
        <v>0.53779364864864798</v>
      </c>
    </row>
    <row r="872" spans="1:6" x14ac:dyDescent="0.25">
      <c r="A872" t="s">
        <v>80</v>
      </c>
      <c r="B872" t="s">
        <v>82</v>
      </c>
      <c r="C872">
        <v>25</v>
      </c>
      <c r="D872">
        <v>7.6349600000000004E-2</v>
      </c>
      <c r="E872" t="s">
        <v>92</v>
      </c>
      <c r="F872">
        <v>9.13752932432427E-2</v>
      </c>
    </row>
    <row r="873" spans="1:6" x14ac:dyDescent="0.25">
      <c r="A873" t="s">
        <v>80</v>
      </c>
      <c r="B873" t="s">
        <v>84</v>
      </c>
      <c r="C873">
        <v>25</v>
      </c>
      <c r="D873">
        <v>0.149227</v>
      </c>
      <c r="E873" t="s">
        <v>93</v>
      </c>
      <c r="F873">
        <v>6.62182189189192E-2</v>
      </c>
    </row>
    <row r="874" spans="1:6" x14ac:dyDescent="0.25">
      <c r="A874" t="s">
        <v>80</v>
      </c>
      <c r="B874" t="s">
        <v>86</v>
      </c>
      <c r="C874">
        <v>25</v>
      </c>
      <c r="D874">
        <v>2.6232200000000001E-2</v>
      </c>
      <c r="E874" t="s">
        <v>94</v>
      </c>
      <c r="F874">
        <v>1.6869477027026899E-2</v>
      </c>
    </row>
    <row r="875" spans="1:6" x14ac:dyDescent="0.25">
      <c r="A875" t="s">
        <v>80</v>
      </c>
      <c r="B875" t="s">
        <v>88</v>
      </c>
      <c r="C875">
        <v>25</v>
      </c>
      <c r="D875">
        <v>2.09756E-3</v>
      </c>
      <c r="E875" t="s">
        <v>95</v>
      </c>
      <c r="F875">
        <v>1.96358445945982E-3</v>
      </c>
    </row>
    <row r="876" spans="1:6" x14ac:dyDescent="0.25">
      <c r="A876" t="s">
        <v>80</v>
      </c>
      <c r="B876" t="s">
        <v>90</v>
      </c>
      <c r="C876">
        <v>25</v>
      </c>
      <c r="D876">
        <v>1.7264699999999999E-3</v>
      </c>
      <c r="E876" t="s">
        <v>96</v>
      </c>
      <c r="F876">
        <v>2.81924729729732E-3</v>
      </c>
    </row>
    <row r="877" spans="1:6" x14ac:dyDescent="0.25">
      <c r="A877" t="s">
        <v>82</v>
      </c>
      <c r="B877" t="s">
        <v>80</v>
      </c>
      <c r="C877">
        <v>25</v>
      </c>
      <c r="D877">
        <v>0.13718900000000001</v>
      </c>
      <c r="E877" t="s">
        <v>97</v>
      </c>
      <c r="F877">
        <v>0.20297499999999999</v>
      </c>
    </row>
    <row r="878" spans="1:6" x14ac:dyDescent="0.25">
      <c r="A878" t="s">
        <v>82</v>
      </c>
      <c r="B878" t="s">
        <v>84</v>
      </c>
      <c r="C878">
        <v>25</v>
      </c>
      <c r="D878">
        <v>0.47871000000000002</v>
      </c>
      <c r="E878" t="s">
        <v>98</v>
      </c>
      <c r="F878">
        <v>0.40710862162162198</v>
      </c>
    </row>
    <row r="879" spans="1:6" x14ac:dyDescent="0.25">
      <c r="A879" t="s">
        <v>82</v>
      </c>
      <c r="B879" t="s">
        <v>86</v>
      </c>
      <c r="C879">
        <v>25</v>
      </c>
      <c r="D879">
        <v>0.15211</v>
      </c>
      <c r="E879" t="s">
        <v>99</v>
      </c>
      <c r="F879">
        <v>0.100062797297298</v>
      </c>
    </row>
    <row r="880" spans="1:6" x14ac:dyDescent="0.25">
      <c r="A880" t="s">
        <v>82</v>
      </c>
      <c r="B880" t="s">
        <v>88</v>
      </c>
      <c r="C880">
        <v>25</v>
      </c>
      <c r="D880">
        <v>2.1953500000000001E-2</v>
      </c>
      <c r="E880" t="s">
        <v>100</v>
      </c>
      <c r="F880">
        <v>2.26066770270274E-2</v>
      </c>
    </row>
    <row r="881" spans="1:6" x14ac:dyDescent="0.25">
      <c r="A881" t="s">
        <v>82</v>
      </c>
      <c r="B881" t="s">
        <v>90</v>
      </c>
      <c r="C881">
        <v>25</v>
      </c>
      <c r="D881">
        <v>1.84619E-2</v>
      </c>
      <c r="E881" t="s">
        <v>101</v>
      </c>
      <c r="F881">
        <v>3.3671389189189001E-2</v>
      </c>
    </row>
    <row r="882" spans="1:6" x14ac:dyDescent="0.25">
      <c r="A882" t="s">
        <v>84</v>
      </c>
      <c r="B882" t="s">
        <v>80</v>
      </c>
      <c r="C882">
        <v>25</v>
      </c>
      <c r="D882">
        <v>0.108443</v>
      </c>
      <c r="E882" t="s">
        <v>102</v>
      </c>
      <c r="F882">
        <v>9.8054594594594494E-2</v>
      </c>
    </row>
    <row r="883" spans="1:6" x14ac:dyDescent="0.25">
      <c r="A883" t="s">
        <v>84</v>
      </c>
      <c r="B883" t="s">
        <v>82</v>
      </c>
      <c r="C883">
        <v>25</v>
      </c>
      <c r="D883">
        <v>0.193604</v>
      </c>
      <c r="E883" t="s">
        <v>103</v>
      </c>
      <c r="F883">
        <v>0.24280583783783799</v>
      </c>
    </row>
    <row r="884" spans="1:6" x14ac:dyDescent="0.25">
      <c r="A884" t="s">
        <v>84</v>
      </c>
      <c r="B884" t="s">
        <v>86</v>
      </c>
      <c r="C884">
        <v>25</v>
      </c>
      <c r="D884">
        <v>0.16297300000000001</v>
      </c>
      <c r="E884" t="s">
        <v>104</v>
      </c>
      <c r="F884">
        <v>0.114209743243243</v>
      </c>
    </row>
    <row r="885" spans="1:6" x14ac:dyDescent="0.25">
      <c r="A885" t="s">
        <v>84</v>
      </c>
      <c r="B885" t="s">
        <v>88</v>
      </c>
      <c r="C885">
        <v>25</v>
      </c>
      <c r="D885">
        <v>2.6393900000000001E-2</v>
      </c>
      <c r="E885" t="s">
        <v>105</v>
      </c>
      <c r="F885">
        <v>3.5680837837838E-2</v>
      </c>
    </row>
    <row r="886" spans="1:6" x14ac:dyDescent="0.25">
      <c r="A886" t="s">
        <v>84</v>
      </c>
      <c r="B886" t="s">
        <v>90</v>
      </c>
      <c r="C886">
        <v>25</v>
      </c>
      <c r="D886">
        <v>2.2370000000000001E-2</v>
      </c>
      <c r="E886" t="s">
        <v>106</v>
      </c>
      <c r="F886">
        <v>5.3693777027026802E-2</v>
      </c>
    </row>
    <row r="887" spans="1:6" x14ac:dyDescent="0.25">
      <c r="A887" t="s">
        <v>86</v>
      </c>
      <c r="B887" t="s">
        <v>80</v>
      </c>
      <c r="C887">
        <v>25</v>
      </c>
      <c r="D887">
        <v>3.7484299999999998E-2</v>
      </c>
      <c r="E887" t="s">
        <v>107</v>
      </c>
      <c r="F887">
        <v>9.1397029729729504E-2</v>
      </c>
    </row>
    <row r="888" spans="1:6" x14ac:dyDescent="0.25">
      <c r="A888" t="s">
        <v>86</v>
      </c>
      <c r="B888" t="s">
        <v>82</v>
      </c>
      <c r="C888">
        <v>25</v>
      </c>
      <c r="D888">
        <v>0.120964</v>
      </c>
      <c r="E888" t="s">
        <v>108</v>
      </c>
      <c r="F888">
        <v>0.24476658108108101</v>
      </c>
    </row>
    <row r="889" spans="1:6" x14ac:dyDescent="0.25">
      <c r="A889" t="s">
        <v>86</v>
      </c>
      <c r="B889" t="s">
        <v>84</v>
      </c>
      <c r="C889">
        <v>25</v>
      </c>
      <c r="D889">
        <v>0.320461</v>
      </c>
      <c r="E889" t="s">
        <v>109</v>
      </c>
      <c r="F889">
        <v>0.47770635135135198</v>
      </c>
    </row>
    <row r="890" spans="1:6" x14ac:dyDescent="0.25">
      <c r="A890" t="s">
        <v>86</v>
      </c>
      <c r="B890" t="s">
        <v>88</v>
      </c>
      <c r="C890">
        <v>25</v>
      </c>
      <c r="D890">
        <v>0.122029</v>
      </c>
      <c r="E890" t="s">
        <v>110</v>
      </c>
      <c r="F890">
        <v>3.1784698648648899E-2</v>
      </c>
    </row>
    <row r="891" spans="1:6" x14ac:dyDescent="0.25">
      <c r="A891" t="s">
        <v>86</v>
      </c>
      <c r="B891" t="s">
        <v>90</v>
      </c>
      <c r="C891">
        <v>25</v>
      </c>
      <c r="D891">
        <v>0.10832799999999999</v>
      </c>
      <c r="E891" t="s">
        <v>111</v>
      </c>
      <c r="F891">
        <v>7.3354385135134995E-2</v>
      </c>
    </row>
    <row r="892" spans="1:6" x14ac:dyDescent="0.25">
      <c r="A892" t="s">
        <v>88</v>
      </c>
      <c r="B892" t="s">
        <v>80</v>
      </c>
      <c r="C892">
        <v>25</v>
      </c>
      <c r="D892">
        <v>5.3570099999999997E-3</v>
      </c>
      <c r="E892" t="s">
        <v>112</v>
      </c>
      <c r="F892">
        <v>2.20473387837836E-2</v>
      </c>
    </row>
    <row r="893" spans="1:6" x14ac:dyDescent="0.25">
      <c r="A893" t="s">
        <v>88</v>
      </c>
      <c r="B893" t="s">
        <v>82</v>
      </c>
      <c r="C893">
        <v>25</v>
      </c>
      <c r="D893">
        <v>3.1087699999999999E-2</v>
      </c>
      <c r="E893" t="s">
        <v>113</v>
      </c>
      <c r="F893">
        <v>0.11519089729729801</v>
      </c>
    </row>
    <row r="894" spans="1:6" x14ac:dyDescent="0.25">
      <c r="A894" t="s">
        <v>88</v>
      </c>
      <c r="B894" t="s">
        <v>84</v>
      </c>
      <c r="C894">
        <v>25</v>
      </c>
      <c r="D894">
        <v>9.2289499999999997E-2</v>
      </c>
      <c r="E894" t="s">
        <v>114</v>
      </c>
      <c r="F894">
        <v>0.31217721621621602</v>
      </c>
    </row>
    <row r="895" spans="1:6" x14ac:dyDescent="0.25">
      <c r="A895" t="s">
        <v>88</v>
      </c>
      <c r="B895" t="s">
        <v>86</v>
      </c>
      <c r="C895">
        <v>25</v>
      </c>
      <c r="D895">
        <v>0.21518399999999999</v>
      </c>
      <c r="E895" t="s">
        <v>115</v>
      </c>
      <c r="F895">
        <v>9.1680108108108005E-2</v>
      </c>
    </row>
    <row r="896" spans="1:6" x14ac:dyDescent="0.25">
      <c r="A896" t="s">
        <v>88</v>
      </c>
      <c r="B896" t="s">
        <v>90</v>
      </c>
      <c r="C896">
        <v>25</v>
      </c>
      <c r="D896">
        <v>2.8459999999999999E-2</v>
      </c>
      <c r="E896" t="s">
        <v>116</v>
      </c>
      <c r="F896">
        <v>8.0374037837837795E-2</v>
      </c>
    </row>
    <row r="897" spans="1:6" x14ac:dyDescent="0.25">
      <c r="A897" t="s">
        <v>90</v>
      </c>
      <c r="B897" t="s">
        <v>80</v>
      </c>
      <c r="C897">
        <v>25</v>
      </c>
      <c r="D897">
        <v>2.4952300000000002E-3</v>
      </c>
      <c r="E897" t="s">
        <v>117</v>
      </c>
      <c r="F897">
        <v>1.63159294594593E-2</v>
      </c>
    </row>
    <row r="898" spans="1:6" x14ac:dyDescent="0.25">
      <c r="A898" t="s">
        <v>90</v>
      </c>
      <c r="B898" t="s">
        <v>82</v>
      </c>
      <c r="C898">
        <v>25</v>
      </c>
      <c r="D898">
        <v>1.49897E-2</v>
      </c>
      <c r="E898" t="s">
        <v>118</v>
      </c>
      <c r="F898">
        <v>8.8463217567567295E-2</v>
      </c>
    </row>
    <row r="899" spans="1:6" x14ac:dyDescent="0.25">
      <c r="A899" t="s">
        <v>90</v>
      </c>
      <c r="B899" t="s">
        <v>84</v>
      </c>
      <c r="C899">
        <v>25</v>
      </c>
      <c r="D899">
        <v>4.50604E-2</v>
      </c>
      <c r="E899" t="s">
        <v>119</v>
      </c>
      <c r="F899">
        <v>0.24778022837837799</v>
      </c>
    </row>
    <row r="900" spans="1:6" x14ac:dyDescent="0.25">
      <c r="A900" t="s">
        <v>90</v>
      </c>
      <c r="B900" t="s">
        <v>86</v>
      </c>
      <c r="C900">
        <v>25</v>
      </c>
      <c r="D900">
        <v>0.113111</v>
      </c>
      <c r="E900" t="s">
        <v>120</v>
      </c>
      <c r="F900">
        <v>9.7754921621621499E-2</v>
      </c>
    </row>
    <row r="901" spans="1:6" x14ac:dyDescent="0.25">
      <c r="A901" t="s">
        <v>90</v>
      </c>
      <c r="B901" t="s">
        <v>88</v>
      </c>
      <c r="C901">
        <v>25</v>
      </c>
      <c r="D901">
        <v>4.64421E-2</v>
      </c>
      <c r="E901" t="s">
        <v>121</v>
      </c>
      <c r="F901">
        <v>1.18923581081082E-2</v>
      </c>
    </row>
    <row r="902" spans="1:6" x14ac:dyDescent="0.25">
      <c r="A902" t="s">
        <v>80</v>
      </c>
      <c r="B902" t="s">
        <v>80</v>
      </c>
      <c r="C902">
        <v>26</v>
      </c>
      <c r="D902">
        <v>0.744367</v>
      </c>
      <c r="E902" t="s">
        <v>81</v>
      </c>
      <c r="F902">
        <v>0.82075455405405395</v>
      </c>
    </row>
    <row r="903" spans="1:6" x14ac:dyDescent="0.25">
      <c r="A903" t="s">
        <v>82</v>
      </c>
      <c r="B903" t="s">
        <v>82</v>
      </c>
      <c r="C903">
        <v>26</v>
      </c>
      <c r="D903">
        <v>0.191575</v>
      </c>
      <c r="E903" t="s">
        <v>83</v>
      </c>
      <c r="F903">
        <v>0.233575851351351</v>
      </c>
    </row>
    <row r="904" spans="1:6" x14ac:dyDescent="0.25">
      <c r="A904" t="s">
        <v>84</v>
      </c>
      <c r="B904" t="s">
        <v>84</v>
      </c>
      <c r="C904">
        <v>26</v>
      </c>
      <c r="D904">
        <v>0.48621599999999998</v>
      </c>
      <c r="E904" t="s">
        <v>85</v>
      </c>
      <c r="F904">
        <v>0.45555517567567599</v>
      </c>
    </row>
    <row r="905" spans="1:6" x14ac:dyDescent="0.25">
      <c r="A905" t="s">
        <v>86</v>
      </c>
      <c r="B905" t="s">
        <v>86</v>
      </c>
      <c r="C905">
        <v>26</v>
      </c>
      <c r="D905">
        <v>0.29073300000000002</v>
      </c>
      <c r="E905" t="s">
        <v>87</v>
      </c>
      <c r="F905">
        <v>8.0991256756755906E-2</v>
      </c>
    </row>
    <row r="906" spans="1:6" x14ac:dyDescent="0.25">
      <c r="A906" t="s">
        <v>88</v>
      </c>
      <c r="B906" t="s">
        <v>88</v>
      </c>
      <c r="C906">
        <v>26</v>
      </c>
      <c r="D906">
        <v>0.62762200000000001</v>
      </c>
      <c r="E906" t="s">
        <v>89</v>
      </c>
      <c r="F906">
        <v>0.37853104054053999</v>
      </c>
    </row>
    <row r="907" spans="1:6" x14ac:dyDescent="0.25">
      <c r="A907" t="s">
        <v>90</v>
      </c>
      <c r="B907" t="s">
        <v>90</v>
      </c>
      <c r="C907">
        <v>26</v>
      </c>
      <c r="D907">
        <v>0.77790199999999998</v>
      </c>
      <c r="E907" t="s">
        <v>91</v>
      </c>
      <c r="F907">
        <v>0.53779364864864798</v>
      </c>
    </row>
    <row r="908" spans="1:6" x14ac:dyDescent="0.25">
      <c r="A908" t="s">
        <v>80</v>
      </c>
      <c r="B908" t="s">
        <v>82</v>
      </c>
      <c r="C908">
        <v>26</v>
      </c>
      <c r="D908">
        <v>7.6349600000000004E-2</v>
      </c>
      <c r="E908" t="s">
        <v>92</v>
      </c>
      <c r="F908">
        <v>9.13752932432427E-2</v>
      </c>
    </row>
    <row r="909" spans="1:6" x14ac:dyDescent="0.25">
      <c r="A909" t="s">
        <v>80</v>
      </c>
      <c r="B909" t="s">
        <v>84</v>
      </c>
      <c r="C909">
        <v>26</v>
      </c>
      <c r="D909">
        <v>0.149227</v>
      </c>
      <c r="E909" t="s">
        <v>93</v>
      </c>
      <c r="F909">
        <v>6.62182189189192E-2</v>
      </c>
    </row>
    <row r="910" spans="1:6" x14ac:dyDescent="0.25">
      <c r="A910" t="s">
        <v>80</v>
      </c>
      <c r="B910" t="s">
        <v>86</v>
      </c>
      <c r="C910">
        <v>26</v>
      </c>
      <c r="D910">
        <v>2.6232200000000001E-2</v>
      </c>
      <c r="E910" t="s">
        <v>94</v>
      </c>
      <c r="F910">
        <v>1.6869477027026899E-2</v>
      </c>
    </row>
    <row r="911" spans="1:6" x14ac:dyDescent="0.25">
      <c r="A911" t="s">
        <v>80</v>
      </c>
      <c r="B911" t="s">
        <v>88</v>
      </c>
      <c r="C911">
        <v>26</v>
      </c>
      <c r="D911">
        <v>2.09756E-3</v>
      </c>
      <c r="E911" t="s">
        <v>95</v>
      </c>
      <c r="F911">
        <v>1.96358445945982E-3</v>
      </c>
    </row>
    <row r="912" spans="1:6" x14ac:dyDescent="0.25">
      <c r="A912" t="s">
        <v>80</v>
      </c>
      <c r="B912" t="s">
        <v>90</v>
      </c>
      <c r="C912">
        <v>26</v>
      </c>
      <c r="D912">
        <v>1.7264699999999999E-3</v>
      </c>
      <c r="E912" t="s">
        <v>96</v>
      </c>
      <c r="F912">
        <v>2.81924729729732E-3</v>
      </c>
    </row>
    <row r="913" spans="1:6" x14ac:dyDescent="0.25">
      <c r="A913" t="s">
        <v>82</v>
      </c>
      <c r="B913" t="s">
        <v>80</v>
      </c>
      <c r="C913">
        <v>26</v>
      </c>
      <c r="D913">
        <v>0.13718900000000001</v>
      </c>
      <c r="E913" t="s">
        <v>97</v>
      </c>
      <c r="F913">
        <v>0.20297499999999999</v>
      </c>
    </row>
    <row r="914" spans="1:6" x14ac:dyDescent="0.25">
      <c r="A914" t="s">
        <v>82</v>
      </c>
      <c r="B914" t="s">
        <v>84</v>
      </c>
      <c r="C914">
        <v>26</v>
      </c>
      <c r="D914">
        <v>0.47871000000000002</v>
      </c>
      <c r="E914" t="s">
        <v>98</v>
      </c>
      <c r="F914">
        <v>0.40710862162162198</v>
      </c>
    </row>
    <row r="915" spans="1:6" x14ac:dyDescent="0.25">
      <c r="A915" t="s">
        <v>82</v>
      </c>
      <c r="B915" t="s">
        <v>86</v>
      </c>
      <c r="C915">
        <v>26</v>
      </c>
      <c r="D915">
        <v>0.15211</v>
      </c>
      <c r="E915" t="s">
        <v>99</v>
      </c>
      <c r="F915">
        <v>0.100062797297298</v>
      </c>
    </row>
    <row r="916" spans="1:6" x14ac:dyDescent="0.25">
      <c r="A916" t="s">
        <v>82</v>
      </c>
      <c r="B916" t="s">
        <v>88</v>
      </c>
      <c r="C916">
        <v>26</v>
      </c>
      <c r="D916">
        <v>2.1953500000000001E-2</v>
      </c>
      <c r="E916" t="s">
        <v>100</v>
      </c>
      <c r="F916">
        <v>2.26066770270274E-2</v>
      </c>
    </row>
    <row r="917" spans="1:6" x14ac:dyDescent="0.25">
      <c r="A917" t="s">
        <v>82</v>
      </c>
      <c r="B917" t="s">
        <v>90</v>
      </c>
      <c r="C917">
        <v>26</v>
      </c>
      <c r="D917">
        <v>1.84619E-2</v>
      </c>
      <c r="E917" t="s">
        <v>101</v>
      </c>
      <c r="F917">
        <v>3.3671389189189001E-2</v>
      </c>
    </row>
    <row r="918" spans="1:6" x14ac:dyDescent="0.25">
      <c r="A918" t="s">
        <v>84</v>
      </c>
      <c r="B918" t="s">
        <v>80</v>
      </c>
      <c r="C918">
        <v>26</v>
      </c>
      <c r="D918">
        <v>0.108443</v>
      </c>
      <c r="E918" t="s">
        <v>102</v>
      </c>
      <c r="F918">
        <v>9.8054594594594494E-2</v>
      </c>
    </row>
    <row r="919" spans="1:6" x14ac:dyDescent="0.25">
      <c r="A919" t="s">
        <v>84</v>
      </c>
      <c r="B919" t="s">
        <v>82</v>
      </c>
      <c r="C919">
        <v>26</v>
      </c>
      <c r="D919">
        <v>0.193604</v>
      </c>
      <c r="E919" t="s">
        <v>103</v>
      </c>
      <c r="F919">
        <v>0.24280583783783799</v>
      </c>
    </row>
    <row r="920" spans="1:6" x14ac:dyDescent="0.25">
      <c r="A920" t="s">
        <v>84</v>
      </c>
      <c r="B920" t="s">
        <v>86</v>
      </c>
      <c r="C920">
        <v>26</v>
      </c>
      <c r="D920">
        <v>0.16297300000000001</v>
      </c>
      <c r="E920" t="s">
        <v>104</v>
      </c>
      <c r="F920">
        <v>0.114209743243243</v>
      </c>
    </row>
    <row r="921" spans="1:6" x14ac:dyDescent="0.25">
      <c r="A921" t="s">
        <v>84</v>
      </c>
      <c r="B921" t="s">
        <v>88</v>
      </c>
      <c r="C921">
        <v>26</v>
      </c>
      <c r="D921">
        <v>2.6393900000000001E-2</v>
      </c>
      <c r="E921" t="s">
        <v>105</v>
      </c>
      <c r="F921">
        <v>3.5680837837838E-2</v>
      </c>
    </row>
    <row r="922" spans="1:6" x14ac:dyDescent="0.25">
      <c r="A922" t="s">
        <v>84</v>
      </c>
      <c r="B922" t="s">
        <v>90</v>
      </c>
      <c r="C922">
        <v>26</v>
      </c>
      <c r="D922">
        <v>2.2370000000000001E-2</v>
      </c>
      <c r="E922" t="s">
        <v>106</v>
      </c>
      <c r="F922">
        <v>5.3693777027026802E-2</v>
      </c>
    </row>
    <row r="923" spans="1:6" x14ac:dyDescent="0.25">
      <c r="A923" t="s">
        <v>86</v>
      </c>
      <c r="B923" t="s">
        <v>80</v>
      </c>
      <c r="C923">
        <v>26</v>
      </c>
      <c r="D923">
        <v>3.7484299999999998E-2</v>
      </c>
      <c r="E923" t="s">
        <v>107</v>
      </c>
      <c r="F923">
        <v>9.1397029729729504E-2</v>
      </c>
    </row>
    <row r="924" spans="1:6" x14ac:dyDescent="0.25">
      <c r="A924" t="s">
        <v>86</v>
      </c>
      <c r="B924" t="s">
        <v>82</v>
      </c>
      <c r="C924">
        <v>26</v>
      </c>
      <c r="D924">
        <v>0.120964</v>
      </c>
      <c r="E924" t="s">
        <v>108</v>
      </c>
      <c r="F924">
        <v>0.24476658108108101</v>
      </c>
    </row>
    <row r="925" spans="1:6" x14ac:dyDescent="0.25">
      <c r="A925" t="s">
        <v>86</v>
      </c>
      <c r="B925" t="s">
        <v>84</v>
      </c>
      <c r="C925">
        <v>26</v>
      </c>
      <c r="D925">
        <v>0.320461</v>
      </c>
      <c r="E925" t="s">
        <v>109</v>
      </c>
      <c r="F925">
        <v>0.47770635135135198</v>
      </c>
    </row>
    <row r="926" spans="1:6" x14ac:dyDescent="0.25">
      <c r="A926" t="s">
        <v>86</v>
      </c>
      <c r="B926" t="s">
        <v>88</v>
      </c>
      <c r="C926">
        <v>26</v>
      </c>
      <c r="D926">
        <v>0.122029</v>
      </c>
      <c r="E926" t="s">
        <v>110</v>
      </c>
      <c r="F926">
        <v>3.1784698648648899E-2</v>
      </c>
    </row>
    <row r="927" spans="1:6" x14ac:dyDescent="0.25">
      <c r="A927" t="s">
        <v>86</v>
      </c>
      <c r="B927" t="s">
        <v>90</v>
      </c>
      <c r="C927">
        <v>26</v>
      </c>
      <c r="D927">
        <v>0.10832799999999999</v>
      </c>
      <c r="E927" t="s">
        <v>111</v>
      </c>
      <c r="F927">
        <v>7.3354385135134995E-2</v>
      </c>
    </row>
    <row r="928" spans="1:6" x14ac:dyDescent="0.25">
      <c r="A928" t="s">
        <v>88</v>
      </c>
      <c r="B928" t="s">
        <v>80</v>
      </c>
      <c r="C928">
        <v>26</v>
      </c>
      <c r="D928">
        <v>5.3570099999999997E-3</v>
      </c>
      <c r="E928" t="s">
        <v>112</v>
      </c>
      <c r="F928">
        <v>2.20473387837836E-2</v>
      </c>
    </row>
    <row r="929" spans="1:6" x14ac:dyDescent="0.25">
      <c r="A929" t="s">
        <v>88</v>
      </c>
      <c r="B929" t="s">
        <v>82</v>
      </c>
      <c r="C929">
        <v>26</v>
      </c>
      <c r="D929">
        <v>3.1087699999999999E-2</v>
      </c>
      <c r="E929" t="s">
        <v>113</v>
      </c>
      <c r="F929">
        <v>0.11519089729729801</v>
      </c>
    </row>
    <row r="930" spans="1:6" x14ac:dyDescent="0.25">
      <c r="A930" t="s">
        <v>88</v>
      </c>
      <c r="B930" t="s">
        <v>84</v>
      </c>
      <c r="C930">
        <v>26</v>
      </c>
      <c r="D930">
        <v>9.2289499999999997E-2</v>
      </c>
      <c r="E930" t="s">
        <v>114</v>
      </c>
      <c r="F930">
        <v>0.31217721621621602</v>
      </c>
    </row>
    <row r="931" spans="1:6" x14ac:dyDescent="0.25">
      <c r="A931" t="s">
        <v>88</v>
      </c>
      <c r="B931" t="s">
        <v>86</v>
      </c>
      <c r="C931">
        <v>26</v>
      </c>
      <c r="D931">
        <v>0.21518399999999999</v>
      </c>
      <c r="E931" t="s">
        <v>115</v>
      </c>
      <c r="F931">
        <v>9.1680108108108005E-2</v>
      </c>
    </row>
    <row r="932" spans="1:6" x14ac:dyDescent="0.25">
      <c r="A932" t="s">
        <v>88</v>
      </c>
      <c r="B932" t="s">
        <v>90</v>
      </c>
      <c r="C932">
        <v>26</v>
      </c>
      <c r="D932">
        <v>2.8459999999999999E-2</v>
      </c>
      <c r="E932" t="s">
        <v>116</v>
      </c>
      <c r="F932">
        <v>8.0374037837837795E-2</v>
      </c>
    </row>
    <row r="933" spans="1:6" x14ac:dyDescent="0.25">
      <c r="A933" t="s">
        <v>90</v>
      </c>
      <c r="B933" t="s">
        <v>80</v>
      </c>
      <c r="C933">
        <v>26</v>
      </c>
      <c r="D933">
        <v>2.4952300000000002E-3</v>
      </c>
      <c r="E933" t="s">
        <v>117</v>
      </c>
      <c r="F933">
        <v>1.63159294594593E-2</v>
      </c>
    </row>
    <row r="934" spans="1:6" x14ac:dyDescent="0.25">
      <c r="A934" t="s">
        <v>90</v>
      </c>
      <c r="B934" t="s">
        <v>82</v>
      </c>
      <c r="C934">
        <v>26</v>
      </c>
      <c r="D934">
        <v>1.49897E-2</v>
      </c>
      <c r="E934" t="s">
        <v>118</v>
      </c>
      <c r="F934">
        <v>8.8463217567567295E-2</v>
      </c>
    </row>
    <row r="935" spans="1:6" x14ac:dyDescent="0.25">
      <c r="A935" t="s">
        <v>90</v>
      </c>
      <c r="B935" t="s">
        <v>84</v>
      </c>
      <c r="C935">
        <v>26</v>
      </c>
      <c r="D935">
        <v>4.50604E-2</v>
      </c>
      <c r="E935" t="s">
        <v>119</v>
      </c>
      <c r="F935">
        <v>0.24778022837837799</v>
      </c>
    </row>
    <row r="936" spans="1:6" x14ac:dyDescent="0.25">
      <c r="A936" t="s">
        <v>90</v>
      </c>
      <c r="B936" t="s">
        <v>86</v>
      </c>
      <c r="C936">
        <v>26</v>
      </c>
      <c r="D936">
        <v>0.113111</v>
      </c>
      <c r="E936" t="s">
        <v>120</v>
      </c>
      <c r="F936">
        <v>9.7754921621621499E-2</v>
      </c>
    </row>
    <row r="937" spans="1:6" x14ac:dyDescent="0.25">
      <c r="A937" t="s">
        <v>90</v>
      </c>
      <c r="B937" t="s">
        <v>88</v>
      </c>
      <c r="C937">
        <v>26</v>
      </c>
      <c r="D937">
        <v>4.64421E-2</v>
      </c>
      <c r="E937" t="s">
        <v>121</v>
      </c>
      <c r="F937">
        <v>1.18923581081082E-2</v>
      </c>
    </row>
    <row r="938" spans="1:6" x14ac:dyDescent="0.25">
      <c r="A938" t="s">
        <v>80</v>
      </c>
      <c r="B938" t="s">
        <v>80</v>
      </c>
      <c r="C938">
        <v>27</v>
      </c>
      <c r="D938">
        <v>0.744367</v>
      </c>
      <c r="E938" t="s">
        <v>81</v>
      </c>
      <c r="F938">
        <v>0.82075455405405395</v>
      </c>
    </row>
    <row r="939" spans="1:6" x14ac:dyDescent="0.25">
      <c r="A939" t="s">
        <v>82</v>
      </c>
      <c r="B939" t="s">
        <v>82</v>
      </c>
      <c r="C939">
        <v>27</v>
      </c>
      <c r="D939">
        <v>0.191575</v>
      </c>
      <c r="E939" t="s">
        <v>83</v>
      </c>
      <c r="F939">
        <v>0.233575851351351</v>
      </c>
    </row>
    <row r="940" spans="1:6" x14ac:dyDescent="0.25">
      <c r="A940" t="s">
        <v>84</v>
      </c>
      <c r="B940" t="s">
        <v>84</v>
      </c>
      <c r="C940">
        <v>27</v>
      </c>
      <c r="D940">
        <v>0.48621599999999998</v>
      </c>
      <c r="E940" t="s">
        <v>85</v>
      </c>
      <c r="F940">
        <v>0.45555517567567599</v>
      </c>
    </row>
    <row r="941" spans="1:6" x14ac:dyDescent="0.25">
      <c r="A941" t="s">
        <v>86</v>
      </c>
      <c r="B941" t="s">
        <v>86</v>
      </c>
      <c r="C941">
        <v>27</v>
      </c>
      <c r="D941">
        <v>0.29073300000000002</v>
      </c>
      <c r="E941" t="s">
        <v>87</v>
      </c>
      <c r="F941">
        <v>8.0991256756755906E-2</v>
      </c>
    </row>
    <row r="942" spans="1:6" x14ac:dyDescent="0.25">
      <c r="A942" t="s">
        <v>88</v>
      </c>
      <c r="B942" t="s">
        <v>88</v>
      </c>
      <c r="C942">
        <v>27</v>
      </c>
      <c r="D942">
        <v>0.62762200000000001</v>
      </c>
      <c r="E942" t="s">
        <v>89</v>
      </c>
      <c r="F942">
        <v>0.37853104054053999</v>
      </c>
    </row>
    <row r="943" spans="1:6" x14ac:dyDescent="0.25">
      <c r="A943" t="s">
        <v>90</v>
      </c>
      <c r="B943" t="s">
        <v>90</v>
      </c>
      <c r="C943">
        <v>27</v>
      </c>
      <c r="D943">
        <v>0.77790199999999998</v>
      </c>
      <c r="E943" t="s">
        <v>91</v>
      </c>
      <c r="F943">
        <v>0.53779364864864798</v>
      </c>
    </row>
    <row r="944" spans="1:6" x14ac:dyDescent="0.25">
      <c r="A944" t="s">
        <v>80</v>
      </c>
      <c r="B944" t="s">
        <v>82</v>
      </c>
      <c r="C944">
        <v>27</v>
      </c>
      <c r="D944">
        <v>7.6349600000000004E-2</v>
      </c>
      <c r="E944" t="s">
        <v>92</v>
      </c>
      <c r="F944">
        <v>9.13752932432427E-2</v>
      </c>
    </row>
    <row r="945" spans="1:6" x14ac:dyDescent="0.25">
      <c r="A945" t="s">
        <v>80</v>
      </c>
      <c r="B945" t="s">
        <v>84</v>
      </c>
      <c r="C945">
        <v>27</v>
      </c>
      <c r="D945">
        <v>0.149227</v>
      </c>
      <c r="E945" t="s">
        <v>93</v>
      </c>
      <c r="F945">
        <v>6.62182189189192E-2</v>
      </c>
    </row>
    <row r="946" spans="1:6" x14ac:dyDescent="0.25">
      <c r="A946" t="s">
        <v>80</v>
      </c>
      <c r="B946" t="s">
        <v>86</v>
      </c>
      <c r="C946">
        <v>27</v>
      </c>
      <c r="D946">
        <v>2.6232200000000001E-2</v>
      </c>
      <c r="E946" t="s">
        <v>94</v>
      </c>
      <c r="F946">
        <v>1.6869477027026899E-2</v>
      </c>
    </row>
    <row r="947" spans="1:6" x14ac:dyDescent="0.25">
      <c r="A947" t="s">
        <v>80</v>
      </c>
      <c r="B947" t="s">
        <v>88</v>
      </c>
      <c r="C947">
        <v>27</v>
      </c>
      <c r="D947">
        <v>2.09756E-3</v>
      </c>
      <c r="E947" t="s">
        <v>95</v>
      </c>
      <c r="F947">
        <v>1.96358445945982E-3</v>
      </c>
    </row>
    <row r="948" spans="1:6" x14ac:dyDescent="0.25">
      <c r="A948" t="s">
        <v>80</v>
      </c>
      <c r="B948" t="s">
        <v>90</v>
      </c>
      <c r="C948">
        <v>27</v>
      </c>
      <c r="D948">
        <v>1.7264699999999999E-3</v>
      </c>
      <c r="E948" t="s">
        <v>96</v>
      </c>
      <c r="F948">
        <v>2.81924729729732E-3</v>
      </c>
    </row>
    <row r="949" spans="1:6" x14ac:dyDescent="0.25">
      <c r="A949" t="s">
        <v>82</v>
      </c>
      <c r="B949" t="s">
        <v>80</v>
      </c>
      <c r="C949">
        <v>27</v>
      </c>
      <c r="D949">
        <v>0.13718900000000001</v>
      </c>
      <c r="E949" t="s">
        <v>97</v>
      </c>
      <c r="F949">
        <v>0.20297499999999999</v>
      </c>
    </row>
    <row r="950" spans="1:6" x14ac:dyDescent="0.25">
      <c r="A950" t="s">
        <v>82</v>
      </c>
      <c r="B950" t="s">
        <v>84</v>
      </c>
      <c r="C950">
        <v>27</v>
      </c>
      <c r="D950">
        <v>0.47871000000000002</v>
      </c>
      <c r="E950" t="s">
        <v>98</v>
      </c>
      <c r="F950">
        <v>0.40710862162162198</v>
      </c>
    </row>
    <row r="951" spans="1:6" x14ac:dyDescent="0.25">
      <c r="A951" t="s">
        <v>82</v>
      </c>
      <c r="B951" t="s">
        <v>86</v>
      </c>
      <c r="C951">
        <v>27</v>
      </c>
      <c r="D951">
        <v>0.15211</v>
      </c>
      <c r="E951" t="s">
        <v>99</v>
      </c>
      <c r="F951">
        <v>0.100062797297298</v>
      </c>
    </row>
    <row r="952" spans="1:6" x14ac:dyDescent="0.25">
      <c r="A952" t="s">
        <v>82</v>
      </c>
      <c r="B952" t="s">
        <v>88</v>
      </c>
      <c r="C952">
        <v>27</v>
      </c>
      <c r="D952">
        <v>2.1953500000000001E-2</v>
      </c>
      <c r="E952" t="s">
        <v>100</v>
      </c>
      <c r="F952">
        <v>2.26066770270274E-2</v>
      </c>
    </row>
    <row r="953" spans="1:6" x14ac:dyDescent="0.25">
      <c r="A953" t="s">
        <v>82</v>
      </c>
      <c r="B953" t="s">
        <v>90</v>
      </c>
      <c r="C953">
        <v>27</v>
      </c>
      <c r="D953">
        <v>1.84619E-2</v>
      </c>
      <c r="E953" t="s">
        <v>101</v>
      </c>
      <c r="F953">
        <v>3.3671389189189001E-2</v>
      </c>
    </row>
    <row r="954" spans="1:6" x14ac:dyDescent="0.25">
      <c r="A954" t="s">
        <v>84</v>
      </c>
      <c r="B954" t="s">
        <v>80</v>
      </c>
      <c r="C954">
        <v>27</v>
      </c>
      <c r="D954">
        <v>0.108443</v>
      </c>
      <c r="E954" t="s">
        <v>102</v>
      </c>
      <c r="F954">
        <v>9.8054594594594494E-2</v>
      </c>
    </row>
    <row r="955" spans="1:6" x14ac:dyDescent="0.25">
      <c r="A955" t="s">
        <v>84</v>
      </c>
      <c r="B955" t="s">
        <v>82</v>
      </c>
      <c r="C955">
        <v>27</v>
      </c>
      <c r="D955">
        <v>0.193604</v>
      </c>
      <c r="E955" t="s">
        <v>103</v>
      </c>
      <c r="F955">
        <v>0.24280583783783799</v>
      </c>
    </row>
    <row r="956" spans="1:6" x14ac:dyDescent="0.25">
      <c r="A956" t="s">
        <v>84</v>
      </c>
      <c r="B956" t="s">
        <v>86</v>
      </c>
      <c r="C956">
        <v>27</v>
      </c>
      <c r="D956">
        <v>0.16297300000000001</v>
      </c>
      <c r="E956" t="s">
        <v>104</v>
      </c>
      <c r="F956">
        <v>0.114209743243243</v>
      </c>
    </row>
    <row r="957" spans="1:6" x14ac:dyDescent="0.25">
      <c r="A957" t="s">
        <v>84</v>
      </c>
      <c r="B957" t="s">
        <v>88</v>
      </c>
      <c r="C957">
        <v>27</v>
      </c>
      <c r="D957">
        <v>2.6393900000000001E-2</v>
      </c>
      <c r="E957" t="s">
        <v>105</v>
      </c>
      <c r="F957">
        <v>3.5680837837838E-2</v>
      </c>
    </row>
    <row r="958" spans="1:6" x14ac:dyDescent="0.25">
      <c r="A958" t="s">
        <v>84</v>
      </c>
      <c r="B958" t="s">
        <v>90</v>
      </c>
      <c r="C958">
        <v>27</v>
      </c>
      <c r="D958">
        <v>2.2370000000000001E-2</v>
      </c>
      <c r="E958" t="s">
        <v>106</v>
      </c>
      <c r="F958">
        <v>5.3693777027026802E-2</v>
      </c>
    </row>
    <row r="959" spans="1:6" x14ac:dyDescent="0.25">
      <c r="A959" t="s">
        <v>86</v>
      </c>
      <c r="B959" t="s">
        <v>80</v>
      </c>
      <c r="C959">
        <v>27</v>
      </c>
      <c r="D959">
        <v>3.7484299999999998E-2</v>
      </c>
      <c r="E959" t="s">
        <v>107</v>
      </c>
      <c r="F959">
        <v>9.1397029729729504E-2</v>
      </c>
    </row>
    <row r="960" spans="1:6" x14ac:dyDescent="0.25">
      <c r="A960" t="s">
        <v>86</v>
      </c>
      <c r="B960" t="s">
        <v>82</v>
      </c>
      <c r="C960">
        <v>27</v>
      </c>
      <c r="D960">
        <v>0.120964</v>
      </c>
      <c r="E960" t="s">
        <v>108</v>
      </c>
      <c r="F960">
        <v>0.24476658108108101</v>
      </c>
    </row>
    <row r="961" spans="1:6" x14ac:dyDescent="0.25">
      <c r="A961" t="s">
        <v>86</v>
      </c>
      <c r="B961" t="s">
        <v>84</v>
      </c>
      <c r="C961">
        <v>27</v>
      </c>
      <c r="D961">
        <v>0.320461</v>
      </c>
      <c r="E961" t="s">
        <v>109</v>
      </c>
      <c r="F961">
        <v>0.47770635135135198</v>
      </c>
    </row>
    <row r="962" spans="1:6" x14ac:dyDescent="0.25">
      <c r="A962" t="s">
        <v>86</v>
      </c>
      <c r="B962" t="s">
        <v>88</v>
      </c>
      <c r="C962">
        <v>27</v>
      </c>
      <c r="D962">
        <v>0.122029</v>
      </c>
      <c r="E962" t="s">
        <v>110</v>
      </c>
      <c r="F962">
        <v>3.1784698648648899E-2</v>
      </c>
    </row>
    <row r="963" spans="1:6" x14ac:dyDescent="0.25">
      <c r="A963" t="s">
        <v>86</v>
      </c>
      <c r="B963" t="s">
        <v>90</v>
      </c>
      <c r="C963">
        <v>27</v>
      </c>
      <c r="D963">
        <v>0.10832799999999999</v>
      </c>
      <c r="E963" t="s">
        <v>111</v>
      </c>
      <c r="F963">
        <v>7.3354385135134995E-2</v>
      </c>
    </row>
    <row r="964" spans="1:6" x14ac:dyDescent="0.25">
      <c r="A964" t="s">
        <v>88</v>
      </c>
      <c r="B964" t="s">
        <v>80</v>
      </c>
      <c r="C964">
        <v>27</v>
      </c>
      <c r="D964">
        <v>5.3570099999999997E-3</v>
      </c>
      <c r="E964" t="s">
        <v>112</v>
      </c>
      <c r="F964">
        <v>2.20473387837836E-2</v>
      </c>
    </row>
    <row r="965" spans="1:6" x14ac:dyDescent="0.25">
      <c r="A965" t="s">
        <v>88</v>
      </c>
      <c r="B965" t="s">
        <v>82</v>
      </c>
      <c r="C965">
        <v>27</v>
      </c>
      <c r="D965">
        <v>3.1087699999999999E-2</v>
      </c>
      <c r="E965" t="s">
        <v>113</v>
      </c>
      <c r="F965">
        <v>0.11519089729729801</v>
      </c>
    </row>
    <row r="966" spans="1:6" x14ac:dyDescent="0.25">
      <c r="A966" t="s">
        <v>88</v>
      </c>
      <c r="B966" t="s">
        <v>84</v>
      </c>
      <c r="C966">
        <v>27</v>
      </c>
      <c r="D966">
        <v>9.2289499999999997E-2</v>
      </c>
      <c r="E966" t="s">
        <v>114</v>
      </c>
      <c r="F966">
        <v>0.31217721621621602</v>
      </c>
    </row>
    <row r="967" spans="1:6" x14ac:dyDescent="0.25">
      <c r="A967" t="s">
        <v>88</v>
      </c>
      <c r="B967" t="s">
        <v>86</v>
      </c>
      <c r="C967">
        <v>27</v>
      </c>
      <c r="D967">
        <v>0.21518399999999999</v>
      </c>
      <c r="E967" t="s">
        <v>115</v>
      </c>
      <c r="F967">
        <v>9.1680108108108005E-2</v>
      </c>
    </row>
    <row r="968" spans="1:6" x14ac:dyDescent="0.25">
      <c r="A968" t="s">
        <v>88</v>
      </c>
      <c r="B968" t="s">
        <v>90</v>
      </c>
      <c r="C968">
        <v>27</v>
      </c>
      <c r="D968">
        <v>2.8459999999999999E-2</v>
      </c>
      <c r="E968" t="s">
        <v>116</v>
      </c>
      <c r="F968">
        <v>8.0374037837837795E-2</v>
      </c>
    </row>
    <row r="969" spans="1:6" x14ac:dyDescent="0.25">
      <c r="A969" t="s">
        <v>90</v>
      </c>
      <c r="B969" t="s">
        <v>80</v>
      </c>
      <c r="C969">
        <v>27</v>
      </c>
      <c r="D969">
        <v>2.4952300000000002E-3</v>
      </c>
      <c r="E969" t="s">
        <v>117</v>
      </c>
      <c r="F969">
        <v>1.63159294594593E-2</v>
      </c>
    </row>
    <row r="970" spans="1:6" x14ac:dyDescent="0.25">
      <c r="A970" t="s">
        <v>90</v>
      </c>
      <c r="B970" t="s">
        <v>82</v>
      </c>
      <c r="C970">
        <v>27</v>
      </c>
      <c r="D970">
        <v>1.49897E-2</v>
      </c>
      <c r="E970" t="s">
        <v>118</v>
      </c>
      <c r="F970">
        <v>8.8463217567567295E-2</v>
      </c>
    </row>
    <row r="971" spans="1:6" x14ac:dyDescent="0.25">
      <c r="A971" t="s">
        <v>90</v>
      </c>
      <c r="B971" t="s">
        <v>84</v>
      </c>
      <c r="C971">
        <v>27</v>
      </c>
      <c r="D971">
        <v>4.50604E-2</v>
      </c>
      <c r="E971" t="s">
        <v>119</v>
      </c>
      <c r="F971">
        <v>0.24778022837837799</v>
      </c>
    </row>
    <row r="972" spans="1:6" x14ac:dyDescent="0.25">
      <c r="A972" t="s">
        <v>90</v>
      </c>
      <c r="B972" t="s">
        <v>86</v>
      </c>
      <c r="C972">
        <v>27</v>
      </c>
      <c r="D972">
        <v>0.113111</v>
      </c>
      <c r="E972" t="s">
        <v>120</v>
      </c>
      <c r="F972">
        <v>9.7754921621621499E-2</v>
      </c>
    </row>
    <row r="973" spans="1:6" x14ac:dyDescent="0.25">
      <c r="A973" t="s">
        <v>90</v>
      </c>
      <c r="B973" t="s">
        <v>88</v>
      </c>
      <c r="C973">
        <v>27</v>
      </c>
      <c r="D973">
        <v>4.64421E-2</v>
      </c>
      <c r="E973" t="s">
        <v>121</v>
      </c>
      <c r="F973">
        <v>1.18923581081082E-2</v>
      </c>
    </row>
    <row r="974" spans="1:6" x14ac:dyDescent="0.25">
      <c r="A974" t="s">
        <v>80</v>
      </c>
      <c r="B974" t="s">
        <v>80</v>
      </c>
      <c r="C974">
        <v>28</v>
      </c>
      <c r="D974">
        <v>0.744367</v>
      </c>
      <c r="E974" t="s">
        <v>81</v>
      </c>
      <c r="F974">
        <v>0.82075455405405395</v>
      </c>
    </row>
    <row r="975" spans="1:6" x14ac:dyDescent="0.25">
      <c r="A975" t="s">
        <v>82</v>
      </c>
      <c r="B975" t="s">
        <v>82</v>
      </c>
      <c r="C975">
        <v>28</v>
      </c>
      <c r="D975">
        <v>0.191575</v>
      </c>
      <c r="E975" t="s">
        <v>83</v>
      </c>
      <c r="F975">
        <v>0.233575851351351</v>
      </c>
    </row>
    <row r="976" spans="1:6" x14ac:dyDescent="0.25">
      <c r="A976" t="s">
        <v>84</v>
      </c>
      <c r="B976" t="s">
        <v>84</v>
      </c>
      <c r="C976">
        <v>28</v>
      </c>
      <c r="D976">
        <v>0.48621599999999998</v>
      </c>
      <c r="E976" t="s">
        <v>85</v>
      </c>
      <c r="F976">
        <v>0.45555517567567599</v>
      </c>
    </row>
    <row r="977" spans="1:6" x14ac:dyDescent="0.25">
      <c r="A977" t="s">
        <v>86</v>
      </c>
      <c r="B977" t="s">
        <v>86</v>
      </c>
      <c r="C977">
        <v>28</v>
      </c>
      <c r="D977">
        <v>0.29073300000000002</v>
      </c>
      <c r="E977" t="s">
        <v>87</v>
      </c>
      <c r="F977">
        <v>8.0991256756755906E-2</v>
      </c>
    </row>
    <row r="978" spans="1:6" x14ac:dyDescent="0.25">
      <c r="A978" t="s">
        <v>88</v>
      </c>
      <c r="B978" t="s">
        <v>88</v>
      </c>
      <c r="C978">
        <v>28</v>
      </c>
      <c r="D978">
        <v>0.62762200000000001</v>
      </c>
      <c r="E978" t="s">
        <v>89</v>
      </c>
      <c r="F978">
        <v>0.37853104054053999</v>
      </c>
    </row>
    <row r="979" spans="1:6" x14ac:dyDescent="0.25">
      <c r="A979" t="s">
        <v>90</v>
      </c>
      <c r="B979" t="s">
        <v>90</v>
      </c>
      <c r="C979">
        <v>28</v>
      </c>
      <c r="D979">
        <v>0.77790199999999998</v>
      </c>
      <c r="E979" t="s">
        <v>91</v>
      </c>
      <c r="F979">
        <v>0.53779364864864798</v>
      </c>
    </row>
    <row r="980" spans="1:6" x14ac:dyDescent="0.25">
      <c r="A980" t="s">
        <v>80</v>
      </c>
      <c r="B980" t="s">
        <v>82</v>
      </c>
      <c r="C980">
        <v>28</v>
      </c>
      <c r="D980">
        <v>7.6349600000000004E-2</v>
      </c>
      <c r="E980" t="s">
        <v>92</v>
      </c>
      <c r="F980">
        <v>9.13752932432427E-2</v>
      </c>
    </row>
    <row r="981" spans="1:6" x14ac:dyDescent="0.25">
      <c r="A981" t="s">
        <v>80</v>
      </c>
      <c r="B981" t="s">
        <v>84</v>
      </c>
      <c r="C981">
        <v>28</v>
      </c>
      <c r="D981">
        <v>0.149227</v>
      </c>
      <c r="E981" t="s">
        <v>93</v>
      </c>
      <c r="F981">
        <v>6.62182189189192E-2</v>
      </c>
    </row>
    <row r="982" spans="1:6" x14ac:dyDescent="0.25">
      <c r="A982" t="s">
        <v>80</v>
      </c>
      <c r="B982" t="s">
        <v>86</v>
      </c>
      <c r="C982">
        <v>28</v>
      </c>
      <c r="D982">
        <v>2.6232200000000001E-2</v>
      </c>
      <c r="E982" t="s">
        <v>94</v>
      </c>
      <c r="F982">
        <v>1.6869477027026899E-2</v>
      </c>
    </row>
    <row r="983" spans="1:6" x14ac:dyDescent="0.25">
      <c r="A983" t="s">
        <v>80</v>
      </c>
      <c r="B983" t="s">
        <v>88</v>
      </c>
      <c r="C983">
        <v>28</v>
      </c>
      <c r="D983">
        <v>2.09756E-3</v>
      </c>
      <c r="E983" t="s">
        <v>95</v>
      </c>
      <c r="F983">
        <v>1.96358445945982E-3</v>
      </c>
    </row>
    <row r="984" spans="1:6" x14ac:dyDescent="0.25">
      <c r="A984" t="s">
        <v>80</v>
      </c>
      <c r="B984" t="s">
        <v>90</v>
      </c>
      <c r="C984">
        <v>28</v>
      </c>
      <c r="D984">
        <v>1.7264699999999999E-3</v>
      </c>
      <c r="E984" t="s">
        <v>96</v>
      </c>
      <c r="F984">
        <v>2.81924729729732E-3</v>
      </c>
    </row>
    <row r="985" spans="1:6" x14ac:dyDescent="0.25">
      <c r="A985" t="s">
        <v>82</v>
      </c>
      <c r="B985" t="s">
        <v>80</v>
      </c>
      <c r="C985">
        <v>28</v>
      </c>
      <c r="D985">
        <v>0.13718900000000001</v>
      </c>
      <c r="E985" t="s">
        <v>97</v>
      </c>
      <c r="F985">
        <v>0.20297499999999999</v>
      </c>
    </row>
    <row r="986" spans="1:6" x14ac:dyDescent="0.25">
      <c r="A986" t="s">
        <v>82</v>
      </c>
      <c r="B986" t="s">
        <v>84</v>
      </c>
      <c r="C986">
        <v>28</v>
      </c>
      <c r="D986">
        <v>0.47871000000000002</v>
      </c>
      <c r="E986" t="s">
        <v>98</v>
      </c>
      <c r="F986">
        <v>0.40710862162162198</v>
      </c>
    </row>
    <row r="987" spans="1:6" x14ac:dyDescent="0.25">
      <c r="A987" t="s">
        <v>82</v>
      </c>
      <c r="B987" t="s">
        <v>86</v>
      </c>
      <c r="C987">
        <v>28</v>
      </c>
      <c r="D987">
        <v>0.15211</v>
      </c>
      <c r="E987" t="s">
        <v>99</v>
      </c>
      <c r="F987">
        <v>0.100062797297298</v>
      </c>
    </row>
    <row r="988" spans="1:6" x14ac:dyDescent="0.25">
      <c r="A988" t="s">
        <v>82</v>
      </c>
      <c r="B988" t="s">
        <v>88</v>
      </c>
      <c r="C988">
        <v>28</v>
      </c>
      <c r="D988">
        <v>2.1953500000000001E-2</v>
      </c>
      <c r="E988" t="s">
        <v>100</v>
      </c>
      <c r="F988">
        <v>2.26066770270274E-2</v>
      </c>
    </row>
    <row r="989" spans="1:6" x14ac:dyDescent="0.25">
      <c r="A989" t="s">
        <v>82</v>
      </c>
      <c r="B989" t="s">
        <v>90</v>
      </c>
      <c r="C989">
        <v>28</v>
      </c>
      <c r="D989">
        <v>1.84619E-2</v>
      </c>
      <c r="E989" t="s">
        <v>101</v>
      </c>
      <c r="F989">
        <v>3.3671389189189001E-2</v>
      </c>
    </row>
    <row r="990" spans="1:6" x14ac:dyDescent="0.25">
      <c r="A990" t="s">
        <v>84</v>
      </c>
      <c r="B990" t="s">
        <v>80</v>
      </c>
      <c r="C990">
        <v>28</v>
      </c>
      <c r="D990">
        <v>0.108443</v>
      </c>
      <c r="E990" t="s">
        <v>102</v>
      </c>
      <c r="F990">
        <v>9.8054594594594494E-2</v>
      </c>
    </row>
    <row r="991" spans="1:6" x14ac:dyDescent="0.25">
      <c r="A991" t="s">
        <v>84</v>
      </c>
      <c r="B991" t="s">
        <v>82</v>
      </c>
      <c r="C991">
        <v>28</v>
      </c>
      <c r="D991">
        <v>0.193604</v>
      </c>
      <c r="E991" t="s">
        <v>103</v>
      </c>
      <c r="F991">
        <v>0.24280583783783799</v>
      </c>
    </row>
    <row r="992" spans="1:6" x14ac:dyDescent="0.25">
      <c r="A992" t="s">
        <v>84</v>
      </c>
      <c r="B992" t="s">
        <v>86</v>
      </c>
      <c r="C992">
        <v>28</v>
      </c>
      <c r="D992">
        <v>0.16297300000000001</v>
      </c>
      <c r="E992" t="s">
        <v>104</v>
      </c>
      <c r="F992">
        <v>0.114209743243243</v>
      </c>
    </row>
    <row r="993" spans="1:6" x14ac:dyDescent="0.25">
      <c r="A993" t="s">
        <v>84</v>
      </c>
      <c r="B993" t="s">
        <v>88</v>
      </c>
      <c r="C993">
        <v>28</v>
      </c>
      <c r="D993">
        <v>2.6393900000000001E-2</v>
      </c>
      <c r="E993" t="s">
        <v>105</v>
      </c>
      <c r="F993">
        <v>3.5680837837838E-2</v>
      </c>
    </row>
    <row r="994" spans="1:6" x14ac:dyDescent="0.25">
      <c r="A994" t="s">
        <v>84</v>
      </c>
      <c r="B994" t="s">
        <v>90</v>
      </c>
      <c r="C994">
        <v>28</v>
      </c>
      <c r="D994">
        <v>2.2370000000000001E-2</v>
      </c>
      <c r="E994" t="s">
        <v>106</v>
      </c>
      <c r="F994">
        <v>5.3693777027026802E-2</v>
      </c>
    </row>
    <row r="995" spans="1:6" x14ac:dyDescent="0.25">
      <c r="A995" t="s">
        <v>86</v>
      </c>
      <c r="B995" t="s">
        <v>80</v>
      </c>
      <c r="C995">
        <v>28</v>
      </c>
      <c r="D995">
        <v>3.7484299999999998E-2</v>
      </c>
      <c r="E995" t="s">
        <v>107</v>
      </c>
      <c r="F995">
        <v>9.1397029729729504E-2</v>
      </c>
    </row>
    <row r="996" spans="1:6" x14ac:dyDescent="0.25">
      <c r="A996" t="s">
        <v>86</v>
      </c>
      <c r="B996" t="s">
        <v>82</v>
      </c>
      <c r="C996">
        <v>28</v>
      </c>
      <c r="D996">
        <v>0.120964</v>
      </c>
      <c r="E996" t="s">
        <v>108</v>
      </c>
      <c r="F996">
        <v>0.24476658108108101</v>
      </c>
    </row>
    <row r="997" spans="1:6" x14ac:dyDescent="0.25">
      <c r="A997" t="s">
        <v>86</v>
      </c>
      <c r="B997" t="s">
        <v>84</v>
      </c>
      <c r="C997">
        <v>28</v>
      </c>
      <c r="D997">
        <v>0.320461</v>
      </c>
      <c r="E997" t="s">
        <v>109</v>
      </c>
      <c r="F997">
        <v>0.47770635135135198</v>
      </c>
    </row>
    <row r="998" spans="1:6" x14ac:dyDescent="0.25">
      <c r="A998" t="s">
        <v>86</v>
      </c>
      <c r="B998" t="s">
        <v>88</v>
      </c>
      <c r="C998">
        <v>28</v>
      </c>
      <c r="D998">
        <v>0.122029</v>
      </c>
      <c r="E998" t="s">
        <v>110</v>
      </c>
      <c r="F998">
        <v>3.1784698648648899E-2</v>
      </c>
    </row>
    <row r="999" spans="1:6" x14ac:dyDescent="0.25">
      <c r="A999" t="s">
        <v>86</v>
      </c>
      <c r="B999" t="s">
        <v>90</v>
      </c>
      <c r="C999">
        <v>28</v>
      </c>
      <c r="D999">
        <v>0.10832799999999999</v>
      </c>
      <c r="E999" t="s">
        <v>111</v>
      </c>
      <c r="F999">
        <v>7.3354385135134995E-2</v>
      </c>
    </row>
    <row r="1000" spans="1:6" x14ac:dyDescent="0.25">
      <c r="A1000" t="s">
        <v>88</v>
      </c>
      <c r="B1000" t="s">
        <v>80</v>
      </c>
      <c r="C1000">
        <v>28</v>
      </c>
      <c r="D1000">
        <v>5.3570099999999997E-3</v>
      </c>
      <c r="E1000" t="s">
        <v>112</v>
      </c>
      <c r="F1000">
        <v>2.20473387837836E-2</v>
      </c>
    </row>
    <row r="1001" spans="1:6" x14ac:dyDescent="0.25">
      <c r="A1001" t="s">
        <v>88</v>
      </c>
      <c r="B1001" t="s">
        <v>82</v>
      </c>
      <c r="C1001">
        <v>28</v>
      </c>
      <c r="D1001">
        <v>3.1087699999999999E-2</v>
      </c>
      <c r="E1001" t="s">
        <v>113</v>
      </c>
      <c r="F1001">
        <v>0.11519089729729801</v>
      </c>
    </row>
    <row r="1002" spans="1:6" x14ac:dyDescent="0.25">
      <c r="A1002" t="s">
        <v>88</v>
      </c>
      <c r="B1002" t="s">
        <v>84</v>
      </c>
      <c r="C1002">
        <v>28</v>
      </c>
      <c r="D1002">
        <v>9.2289499999999997E-2</v>
      </c>
      <c r="E1002" t="s">
        <v>114</v>
      </c>
      <c r="F1002">
        <v>0.31217721621621602</v>
      </c>
    </row>
    <row r="1003" spans="1:6" x14ac:dyDescent="0.25">
      <c r="A1003" t="s">
        <v>88</v>
      </c>
      <c r="B1003" t="s">
        <v>86</v>
      </c>
      <c r="C1003">
        <v>28</v>
      </c>
      <c r="D1003">
        <v>0.21518399999999999</v>
      </c>
      <c r="E1003" t="s">
        <v>115</v>
      </c>
      <c r="F1003">
        <v>9.1680108108108005E-2</v>
      </c>
    </row>
    <row r="1004" spans="1:6" x14ac:dyDescent="0.25">
      <c r="A1004" t="s">
        <v>88</v>
      </c>
      <c r="B1004" t="s">
        <v>90</v>
      </c>
      <c r="C1004">
        <v>28</v>
      </c>
      <c r="D1004">
        <v>2.8459999999999999E-2</v>
      </c>
      <c r="E1004" t="s">
        <v>116</v>
      </c>
      <c r="F1004">
        <v>8.0374037837837795E-2</v>
      </c>
    </row>
    <row r="1005" spans="1:6" x14ac:dyDescent="0.25">
      <c r="A1005" t="s">
        <v>90</v>
      </c>
      <c r="B1005" t="s">
        <v>80</v>
      </c>
      <c r="C1005">
        <v>28</v>
      </c>
      <c r="D1005">
        <v>2.4952300000000002E-3</v>
      </c>
      <c r="E1005" t="s">
        <v>117</v>
      </c>
      <c r="F1005">
        <v>1.63159294594593E-2</v>
      </c>
    </row>
    <row r="1006" spans="1:6" x14ac:dyDescent="0.25">
      <c r="A1006" t="s">
        <v>90</v>
      </c>
      <c r="B1006" t="s">
        <v>82</v>
      </c>
      <c r="C1006">
        <v>28</v>
      </c>
      <c r="D1006">
        <v>1.49897E-2</v>
      </c>
      <c r="E1006" t="s">
        <v>118</v>
      </c>
      <c r="F1006">
        <v>8.8463217567567295E-2</v>
      </c>
    </row>
    <row r="1007" spans="1:6" x14ac:dyDescent="0.25">
      <c r="A1007" t="s">
        <v>90</v>
      </c>
      <c r="B1007" t="s">
        <v>84</v>
      </c>
      <c r="C1007">
        <v>28</v>
      </c>
      <c r="D1007">
        <v>4.50604E-2</v>
      </c>
      <c r="E1007" t="s">
        <v>119</v>
      </c>
      <c r="F1007">
        <v>0.24778022837837799</v>
      </c>
    </row>
    <row r="1008" spans="1:6" x14ac:dyDescent="0.25">
      <c r="A1008" t="s">
        <v>90</v>
      </c>
      <c r="B1008" t="s">
        <v>86</v>
      </c>
      <c r="C1008">
        <v>28</v>
      </c>
      <c r="D1008">
        <v>0.113111</v>
      </c>
      <c r="E1008" t="s">
        <v>120</v>
      </c>
      <c r="F1008">
        <v>9.7754921621621499E-2</v>
      </c>
    </row>
    <row r="1009" spans="1:6" x14ac:dyDescent="0.25">
      <c r="A1009" t="s">
        <v>90</v>
      </c>
      <c r="B1009" t="s">
        <v>88</v>
      </c>
      <c r="C1009">
        <v>28</v>
      </c>
      <c r="D1009">
        <v>4.64421E-2</v>
      </c>
      <c r="E1009" t="s">
        <v>121</v>
      </c>
      <c r="F1009">
        <v>1.18923581081082E-2</v>
      </c>
    </row>
    <row r="1010" spans="1:6" x14ac:dyDescent="0.25">
      <c r="A1010" t="s">
        <v>80</v>
      </c>
      <c r="B1010" t="s">
        <v>80</v>
      </c>
      <c r="C1010">
        <v>29</v>
      </c>
      <c r="D1010">
        <v>0.744367</v>
      </c>
      <c r="E1010" t="s">
        <v>81</v>
      </c>
      <c r="F1010">
        <v>0.82075455405405395</v>
      </c>
    </row>
    <row r="1011" spans="1:6" x14ac:dyDescent="0.25">
      <c r="A1011" t="s">
        <v>82</v>
      </c>
      <c r="B1011" t="s">
        <v>82</v>
      </c>
      <c r="C1011">
        <v>29</v>
      </c>
      <c r="D1011">
        <v>0.191575</v>
      </c>
      <c r="E1011" t="s">
        <v>83</v>
      </c>
      <c r="F1011">
        <v>0.233575851351351</v>
      </c>
    </row>
    <row r="1012" spans="1:6" x14ac:dyDescent="0.25">
      <c r="A1012" t="s">
        <v>84</v>
      </c>
      <c r="B1012" t="s">
        <v>84</v>
      </c>
      <c r="C1012">
        <v>29</v>
      </c>
      <c r="D1012">
        <v>0.48621599999999998</v>
      </c>
      <c r="E1012" t="s">
        <v>85</v>
      </c>
      <c r="F1012">
        <v>0.45555517567567599</v>
      </c>
    </row>
    <row r="1013" spans="1:6" x14ac:dyDescent="0.25">
      <c r="A1013" t="s">
        <v>86</v>
      </c>
      <c r="B1013" t="s">
        <v>86</v>
      </c>
      <c r="C1013">
        <v>29</v>
      </c>
      <c r="D1013">
        <v>0.29073300000000002</v>
      </c>
      <c r="E1013" t="s">
        <v>87</v>
      </c>
      <c r="F1013">
        <v>8.0991256756755906E-2</v>
      </c>
    </row>
    <row r="1014" spans="1:6" x14ac:dyDescent="0.25">
      <c r="A1014" t="s">
        <v>88</v>
      </c>
      <c r="B1014" t="s">
        <v>88</v>
      </c>
      <c r="C1014">
        <v>29</v>
      </c>
      <c r="D1014">
        <v>0.62762200000000001</v>
      </c>
      <c r="E1014" t="s">
        <v>89</v>
      </c>
      <c r="F1014">
        <v>0.37853104054053999</v>
      </c>
    </row>
    <row r="1015" spans="1:6" x14ac:dyDescent="0.25">
      <c r="A1015" t="s">
        <v>90</v>
      </c>
      <c r="B1015" t="s">
        <v>90</v>
      </c>
      <c r="C1015">
        <v>29</v>
      </c>
      <c r="D1015">
        <v>0.77790199999999998</v>
      </c>
      <c r="E1015" t="s">
        <v>91</v>
      </c>
      <c r="F1015">
        <v>0.53779364864864798</v>
      </c>
    </row>
    <row r="1016" spans="1:6" x14ac:dyDescent="0.25">
      <c r="A1016" t="s">
        <v>80</v>
      </c>
      <c r="B1016" t="s">
        <v>82</v>
      </c>
      <c r="C1016">
        <v>29</v>
      </c>
      <c r="D1016">
        <v>7.6349600000000004E-2</v>
      </c>
      <c r="E1016" t="s">
        <v>92</v>
      </c>
      <c r="F1016">
        <v>9.13752932432427E-2</v>
      </c>
    </row>
    <row r="1017" spans="1:6" x14ac:dyDescent="0.25">
      <c r="A1017" t="s">
        <v>80</v>
      </c>
      <c r="B1017" t="s">
        <v>84</v>
      </c>
      <c r="C1017">
        <v>29</v>
      </c>
      <c r="D1017">
        <v>0.149227</v>
      </c>
      <c r="E1017" t="s">
        <v>93</v>
      </c>
      <c r="F1017">
        <v>6.62182189189192E-2</v>
      </c>
    </row>
    <row r="1018" spans="1:6" x14ac:dyDescent="0.25">
      <c r="A1018" t="s">
        <v>80</v>
      </c>
      <c r="B1018" t="s">
        <v>86</v>
      </c>
      <c r="C1018">
        <v>29</v>
      </c>
      <c r="D1018">
        <v>2.6232200000000001E-2</v>
      </c>
      <c r="E1018" t="s">
        <v>94</v>
      </c>
      <c r="F1018">
        <v>1.6869477027026899E-2</v>
      </c>
    </row>
    <row r="1019" spans="1:6" x14ac:dyDescent="0.25">
      <c r="A1019" t="s">
        <v>80</v>
      </c>
      <c r="B1019" t="s">
        <v>88</v>
      </c>
      <c r="C1019">
        <v>29</v>
      </c>
      <c r="D1019">
        <v>2.09756E-3</v>
      </c>
      <c r="E1019" t="s">
        <v>95</v>
      </c>
      <c r="F1019">
        <v>1.96358445945982E-3</v>
      </c>
    </row>
    <row r="1020" spans="1:6" x14ac:dyDescent="0.25">
      <c r="A1020" t="s">
        <v>80</v>
      </c>
      <c r="B1020" t="s">
        <v>90</v>
      </c>
      <c r="C1020">
        <v>29</v>
      </c>
      <c r="D1020">
        <v>1.7264699999999999E-3</v>
      </c>
      <c r="E1020" t="s">
        <v>96</v>
      </c>
      <c r="F1020">
        <v>2.81924729729732E-3</v>
      </c>
    </row>
    <row r="1021" spans="1:6" x14ac:dyDescent="0.25">
      <c r="A1021" t="s">
        <v>82</v>
      </c>
      <c r="B1021" t="s">
        <v>80</v>
      </c>
      <c r="C1021">
        <v>29</v>
      </c>
      <c r="D1021">
        <v>0.13718900000000001</v>
      </c>
      <c r="E1021" t="s">
        <v>97</v>
      </c>
      <c r="F1021">
        <v>0.20297499999999999</v>
      </c>
    </row>
    <row r="1022" spans="1:6" x14ac:dyDescent="0.25">
      <c r="A1022" t="s">
        <v>82</v>
      </c>
      <c r="B1022" t="s">
        <v>84</v>
      </c>
      <c r="C1022">
        <v>29</v>
      </c>
      <c r="D1022">
        <v>0.47871000000000002</v>
      </c>
      <c r="E1022" t="s">
        <v>98</v>
      </c>
      <c r="F1022">
        <v>0.40710862162162198</v>
      </c>
    </row>
    <row r="1023" spans="1:6" x14ac:dyDescent="0.25">
      <c r="A1023" t="s">
        <v>82</v>
      </c>
      <c r="B1023" t="s">
        <v>86</v>
      </c>
      <c r="C1023">
        <v>29</v>
      </c>
      <c r="D1023">
        <v>0.15211</v>
      </c>
      <c r="E1023" t="s">
        <v>99</v>
      </c>
      <c r="F1023">
        <v>0.100062797297298</v>
      </c>
    </row>
    <row r="1024" spans="1:6" x14ac:dyDescent="0.25">
      <c r="A1024" t="s">
        <v>82</v>
      </c>
      <c r="B1024" t="s">
        <v>88</v>
      </c>
      <c r="C1024">
        <v>29</v>
      </c>
      <c r="D1024">
        <v>2.1953500000000001E-2</v>
      </c>
      <c r="E1024" t="s">
        <v>100</v>
      </c>
      <c r="F1024">
        <v>2.26066770270274E-2</v>
      </c>
    </row>
    <row r="1025" spans="1:6" x14ac:dyDescent="0.25">
      <c r="A1025" t="s">
        <v>82</v>
      </c>
      <c r="B1025" t="s">
        <v>90</v>
      </c>
      <c r="C1025">
        <v>29</v>
      </c>
      <c r="D1025">
        <v>1.84619E-2</v>
      </c>
      <c r="E1025" t="s">
        <v>101</v>
      </c>
      <c r="F1025">
        <v>3.3671389189189001E-2</v>
      </c>
    </row>
    <row r="1026" spans="1:6" x14ac:dyDescent="0.25">
      <c r="A1026" t="s">
        <v>84</v>
      </c>
      <c r="B1026" t="s">
        <v>80</v>
      </c>
      <c r="C1026">
        <v>29</v>
      </c>
      <c r="D1026">
        <v>0.108443</v>
      </c>
      <c r="E1026" t="s">
        <v>102</v>
      </c>
      <c r="F1026">
        <v>9.8054594594594494E-2</v>
      </c>
    </row>
    <row r="1027" spans="1:6" x14ac:dyDescent="0.25">
      <c r="A1027" t="s">
        <v>84</v>
      </c>
      <c r="B1027" t="s">
        <v>82</v>
      </c>
      <c r="C1027">
        <v>29</v>
      </c>
      <c r="D1027">
        <v>0.193604</v>
      </c>
      <c r="E1027" t="s">
        <v>103</v>
      </c>
      <c r="F1027">
        <v>0.24280583783783799</v>
      </c>
    </row>
    <row r="1028" spans="1:6" x14ac:dyDescent="0.25">
      <c r="A1028" t="s">
        <v>84</v>
      </c>
      <c r="B1028" t="s">
        <v>86</v>
      </c>
      <c r="C1028">
        <v>29</v>
      </c>
      <c r="D1028">
        <v>0.16297300000000001</v>
      </c>
      <c r="E1028" t="s">
        <v>104</v>
      </c>
      <c r="F1028">
        <v>0.114209743243243</v>
      </c>
    </row>
    <row r="1029" spans="1:6" x14ac:dyDescent="0.25">
      <c r="A1029" t="s">
        <v>84</v>
      </c>
      <c r="B1029" t="s">
        <v>88</v>
      </c>
      <c r="C1029">
        <v>29</v>
      </c>
      <c r="D1029">
        <v>2.6393900000000001E-2</v>
      </c>
      <c r="E1029" t="s">
        <v>105</v>
      </c>
      <c r="F1029">
        <v>3.5680837837838E-2</v>
      </c>
    </row>
    <row r="1030" spans="1:6" x14ac:dyDescent="0.25">
      <c r="A1030" t="s">
        <v>84</v>
      </c>
      <c r="B1030" t="s">
        <v>90</v>
      </c>
      <c r="C1030">
        <v>29</v>
      </c>
      <c r="D1030">
        <v>2.2370000000000001E-2</v>
      </c>
      <c r="E1030" t="s">
        <v>106</v>
      </c>
      <c r="F1030">
        <v>5.3693777027026802E-2</v>
      </c>
    </row>
    <row r="1031" spans="1:6" x14ac:dyDescent="0.25">
      <c r="A1031" t="s">
        <v>86</v>
      </c>
      <c r="B1031" t="s">
        <v>80</v>
      </c>
      <c r="C1031">
        <v>29</v>
      </c>
      <c r="D1031">
        <v>3.7484299999999998E-2</v>
      </c>
      <c r="E1031" t="s">
        <v>107</v>
      </c>
      <c r="F1031">
        <v>9.1397029729729504E-2</v>
      </c>
    </row>
    <row r="1032" spans="1:6" x14ac:dyDescent="0.25">
      <c r="A1032" t="s">
        <v>86</v>
      </c>
      <c r="B1032" t="s">
        <v>82</v>
      </c>
      <c r="C1032">
        <v>29</v>
      </c>
      <c r="D1032">
        <v>0.120964</v>
      </c>
      <c r="E1032" t="s">
        <v>108</v>
      </c>
      <c r="F1032">
        <v>0.24476658108108101</v>
      </c>
    </row>
    <row r="1033" spans="1:6" x14ac:dyDescent="0.25">
      <c r="A1033" t="s">
        <v>86</v>
      </c>
      <c r="B1033" t="s">
        <v>84</v>
      </c>
      <c r="C1033">
        <v>29</v>
      </c>
      <c r="D1033">
        <v>0.320461</v>
      </c>
      <c r="E1033" t="s">
        <v>109</v>
      </c>
      <c r="F1033">
        <v>0.47770635135135198</v>
      </c>
    </row>
    <row r="1034" spans="1:6" x14ac:dyDescent="0.25">
      <c r="A1034" t="s">
        <v>86</v>
      </c>
      <c r="B1034" t="s">
        <v>88</v>
      </c>
      <c r="C1034">
        <v>29</v>
      </c>
      <c r="D1034">
        <v>0.122029</v>
      </c>
      <c r="E1034" t="s">
        <v>110</v>
      </c>
      <c r="F1034">
        <v>3.1784698648648899E-2</v>
      </c>
    </row>
    <row r="1035" spans="1:6" x14ac:dyDescent="0.25">
      <c r="A1035" t="s">
        <v>86</v>
      </c>
      <c r="B1035" t="s">
        <v>90</v>
      </c>
      <c r="C1035">
        <v>29</v>
      </c>
      <c r="D1035">
        <v>0.10832799999999999</v>
      </c>
      <c r="E1035" t="s">
        <v>111</v>
      </c>
      <c r="F1035">
        <v>7.3354385135134995E-2</v>
      </c>
    </row>
    <row r="1036" spans="1:6" x14ac:dyDescent="0.25">
      <c r="A1036" t="s">
        <v>88</v>
      </c>
      <c r="B1036" t="s">
        <v>80</v>
      </c>
      <c r="C1036">
        <v>29</v>
      </c>
      <c r="D1036">
        <v>5.3570099999999997E-3</v>
      </c>
      <c r="E1036" t="s">
        <v>112</v>
      </c>
      <c r="F1036">
        <v>2.20473387837836E-2</v>
      </c>
    </row>
    <row r="1037" spans="1:6" x14ac:dyDescent="0.25">
      <c r="A1037" t="s">
        <v>88</v>
      </c>
      <c r="B1037" t="s">
        <v>82</v>
      </c>
      <c r="C1037">
        <v>29</v>
      </c>
      <c r="D1037">
        <v>3.1087699999999999E-2</v>
      </c>
      <c r="E1037" t="s">
        <v>113</v>
      </c>
      <c r="F1037">
        <v>0.11519089729729801</v>
      </c>
    </row>
    <row r="1038" spans="1:6" x14ac:dyDescent="0.25">
      <c r="A1038" t="s">
        <v>88</v>
      </c>
      <c r="B1038" t="s">
        <v>84</v>
      </c>
      <c r="C1038">
        <v>29</v>
      </c>
      <c r="D1038">
        <v>9.2289499999999997E-2</v>
      </c>
      <c r="E1038" t="s">
        <v>114</v>
      </c>
      <c r="F1038">
        <v>0.31217721621621602</v>
      </c>
    </row>
    <row r="1039" spans="1:6" x14ac:dyDescent="0.25">
      <c r="A1039" t="s">
        <v>88</v>
      </c>
      <c r="B1039" t="s">
        <v>86</v>
      </c>
      <c r="C1039">
        <v>29</v>
      </c>
      <c r="D1039">
        <v>0.21518399999999999</v>
      </c>
      <c r="E1039" t="s">
        <v>115</v>
      </c>
      <c r="F1039">
        <v>9.1680108108108005E-2</v>
      </c>
    </row>
    <row r="1040" spans="1:6" x14ac:dyDescent="0.25">
      <c r="A1040" t="s">
        <v>88</v>
      </c>
      <c r="B1040" t="s">
        <v>90</v>
      </c>
      <c r="C1040">
        <v>29</v>
      </c>
      <c r="D1040">
        <v>2.8459999999999999E-2</v>
      </c>
      <c r="E1040" t="s">
        <v>116</v>
      </c>
      <c r="F1040">
        <v>8.0374037837837795E-2</v>
      </c>
    </row>
    <row r="1041" spans="1:6" x14ac:dyDescent="0.25">
      <c r="A1041" t="s">
        <v>90</v>
      </c>
      <c r="B1041" t="s">
        <v>80</v>
      </c>
      <c r="C1041">
        <v>29</v>
      </c>
      <c r="D1041">
        <v>2.4952300000000002E-3</v>
      </c>
      <c r="E1041" t="s">
        <v>117</v>
      </c>
      <c r="F1041">
        <v>1.63159294594593E-2</v>
      </c>
    </row>
    <row r="1042" spans="1:6" x14ac:dyDescent="0.25">
      <c r="A1042" t="s">
        <v>90</v>
      </c>
      <c r="B1042" t="s">
        <v>82</v>
      </c>
      <c r="C1042">
        <v>29</v>
      </c>
      <c r="D1042">
        <v>1.49897E-2</v>
      </c>
      <c r="E1042" t="s">
        <v>118</v>
      </c>
      <c r="F1042">
        <v>8.8463217567567295E-2</v>
      </c>
    </row>
    <row r="1043" spans="1:6" x14ac:dyDescent="0.25">
      <c r="A1043" t="s">
        <v>90</v>
      </c>
      <c r="B1043" t="s">
        <v>84</v>
      </c>
      <c r="C1043">
        <v>29</v>
      </c>
      <c r="D1043">
        <v>4.50604E-2</v>
      </c>
      <c r="E1043" t="s">
        <v>119</v>
      </c>
      <c r="F1043">
        <v>0.24778022837837799</v>
      </c>
    </row>
    <row r="1044" spans="1:6" x14ac:dyDescent="0.25">
      <c r="A1044" t="s">
        <v>90</v>
      </c>
      <c r="B1044" t="s">
        <v>86</v>
      </c>
      <c r="C1044">
        <v>29</v>
      </c>
      <c r="D1044">
        <v>0.113111</v>
      </c>
      <c r="E1044" t="s">
        <v>120</v>
      </c>
      <c r="F1044">
        <v>9.7754921621621499E-2</v>
      </c>
    </row>
    <row r="1045" spans="1:6" x14ac:dyDescent="0.25">
      <c r="A1045" t="s">
        <v>90</v>
      </c>
      <c r="B1045" t="s">
        <v>88</v>
      </c>
      <c r="C1045">
        <v>29</v>
      </c>
      <c r="D1045">
        <v>4.64421E-2</v>
      </c>
      <c r="E1045" t="s">
        <v>121</v>
      </c>
      <c r="F1045">
        <v>1.18923581081082E-2</v>
      </c>
    </row>
    <row r="1046" spans="1:6" x14ac:dyDescent="0.25">
      <c r="A1046" t="s">
        <v>80</v>
      </c>
      <c r="B1046" t="s">
        <v>80</v>
      </c>
      <c r="C1046">
        <v>30</v>
      </c>
      <c r="D1046">
        <v>0.744367</v>
      </c>
      <c r="E1046" t="s">
        <v>81</v>
      </c>
      <c r="F1046">
        <v>0.82075455405405395</v>
      </c>
    </row>
    <row r="1047" spans="1:6" x14ac:dyDescent="0.25">
      <c r="A1047" t="s">
        <v>82</v>
      </c>
      <c r="B1047" t="s">
        <v>82</v>
      </c>
      <c r="C1047">
        <v>30</v>
      </c>
      <c r="D1047">
        <v>0.191575</v>
      </c>
      <c r="E1047" t="s">
        <v>83</v>
      </c>
      <c r="F1047">
        <v>0.233575851351351</v>
      </c>
    </row>
    <row r="1048" spans="1:6" x14ac:dyDescent="0.25">
      <c r="A1048" t="s">
        <v>84</v>
      </c>
      <c r="B1048" t="s">
        <v>84</v>
      </c>
      <c r="C1048">
        <v>30</v>
      </c>
      <c r="D1048">
        <v>0.48621599999999998</v>
      </c>
      <c r="E1048" t="s">
        <v>85</v>
      </c>
      <c r="F1048">
        <v>0.45555517567567599</v>
      </c>
    </row>
    <row r="1049" spans="1:6" x14ac:dyDescent="0.25">
      <c r="A1049" t="s">
        <v>86</v>
      </c>
      <c r="B1049" t="s">
        <v>86</v>
      </c>
      <c r="C1049">
        <v>30</v>
      </c>
      <c r="D1049">
        <v>0.29073300000000002</v>
      </c>
      <c r="E1049" t="s">
        <v>87</v>
      </c>
      <c r="F1049">
        <v>8.0991256756755906E-2</v>
      </c>
    </row>
    <row r="1050" spans="1:6" x14ac:dyDescent="0.25">
      <c r="A1050" t="s">
        <v>88</v>
      </c>
      <c r="B1050" t="s">
        <v>88</v>
      </c>
      <c r="C1050">
        <v>30</v>
      </c>
      <c r="D1050">
        <v>0.62762200000000001</v>
      </c>
      <c r="E1050" t="s">
        <v>89</v>
      </c>
      <c r="F1050">
        <v>0.37853104054053999</v>
      </c>
    </row>
    <row r="1051" spans="1:6" x14ac:dyDescent="0.25">
      <c r="A1051" t="s">
        <v>90</v>
      </c>
      <c r="B1051" t="s">
        <v>90</v>
      </c>
      <c r="C1051">
        <v>30</v>
      </c>
      <c r="D1051">
        <v>0.77790199999999998</v>
      </c>
      <c r="E1051" t="s">
        <v>91</v>
      </c>
      <c r="F1051">
        <v>0.53779364864864798</v>
      </c>
    </row>
    <row r="1052" spans="1:6" x14ac:dyDescent="0.25">
      <c r="A1052" t="s">
        <v>80</v>
      </c>
      <c r="B1052" t="s">
        <v>82</v>
      </c>
      <c r="C1052">
        <v>30</v>
      </c>
      <c r="D1052">
        <v>7.6349600000000004E-2</v>
      </c>
      <c r="E1052" t="s">
        <v>92</v>
      </c>
      <c r="F1052">
        <v>9.13752932432427E-2</v>
      </c>
    </row>
    <row r="1053" spans="1:6" x14ac:dyDescent="0.25">
      <c r="A1053" t="s">
        <v>80</v>
      </c>
      <c r="B1053" t="s">
        <v>84</v>
      </c>
      <c r="C1053">
        <v>30</v>
      </c>
      <c r="D1053">
        <v>0.149227</v>
      </c>
      <c r="E1053" t="s">
        <v>93</v>
      </c>
      <c r="F1053">
        <v>6.62182189189192E-2</v>
      </c>
    </row>
    <row r="1054" spans="1:6" x14ac:dyDescent="0.25">
      <c r="A1054" t="s">
        <v>80</v>
      </c>
      <c r="B1054" t="s">
        <v>86</v>
      </c>
      <c r="C1054">
        <v>30</v>
      </c>
      <c r="D1054">
        <v>2.6232200000000001E-2</v>
      </c>
      <c r="E1054" t="s">
        <v>94</v>
      </c>
      <c r="F1054">
        <v>1.6869477027026899E-2</v>
      </c>
    </row>
    <row r="1055" spans="1:6" x14ac:dyDescent="0.25">
      <c r="A1055" t="s">
        <v>80</v>
      </c>
      <c r="B1055" t="s">
        <v>88</v>
      </c>
      <c r="C1055">
        <v>30</v>
      </c>
      <c r="D1055">
        <v>2.09756E-3</v>
      </c>
      <c r="E1055" t="s">
        <v>95</v>
      </c>
      <c r="F1055">
        <v>1.96358445945982E-3</v>
      </c>
    </row>
    <row r="1056" spans="1:6" x14ac:dyDescent="0.25">
      <c r="A1056" t="s">
        <v>80</v>
      </c>
      <c r="B1056" t="s">
        <v>90</v>
      </c>
      <c r="C1056">
        <v>30</v>
      </c>
      <c r="D1056">
        <v>1.7264699999999999E-3</v>
      </c>
      <c r="E1056" t="s">
        <v>96</v>
      </c>
      <c r="F1056">
        <v>2.81924729729732E-3</v>
      </c>
    </row>
    <row r="1057" spans="1:6" x14ac:dyDescent="0.25">
      <c r="A1057" t="s">
        <v>82</v>
      </c>
      <c r="B1057" t="s">
        <v>80</v>
      </c>
      <c r="C1057">
        <v>30</v>
      </c>
      <c r="D1057">
        <v>0.13718900000000001</v>
      </c>
      <c r="E1057" t="s">
        <v>97</v>
      </c>
      <c r="F1057">
        <v>0.20297499999999999</v>
      </c>
    </row>
    <row r="1058" spans="1:6" x14ac:dyDescent="0.25">
      <c r="A1058" t="s">
        <v>82</v>
      </c>
      <c r="B1058" t="s">
        <v>84</v>
      </c>
      <c r="C1058">
        <v>30</v>
      </c>
      <c r="D1058">
        <v>0.47871000000000002</v>
      </c>
      <c r="E1058" t="s">
        <v>98</v>
      </c>
      <c r="F1058">
        <v>0.40710862162162198</v>
      </c>
    </row>
    <row r="1059" spans="1:6" x14ac:dyDescent="0.25">
      <c r="A1059" t="s">
        <v>82</v>
      </c>
      <c r="B1059" t="s">
        <v>86</v>
      </c>
      <c r="C1059">
        <v>30</v>
      </c>
      <c r="D1059">
        <v>0.15211</v>
      </c>
      <c r="E1059" t="s">
        <v>99</v>
      </c>
      <c r="F1059">
        <v>0.100062797297298</v>
      </c>
    </row>
    <row r="1060" spans="1:6" x14ac:dyDescent="0.25">
      <c r="A1060" t="s">
        <v>82</v>
      </c>
      <c r="B1060" t="s">
        <v>88</v>
      </c>
      <c r="C1060">
        <v>30</v>
      </c>
      <c r="D1060">
        <v>2.1953500000000001E-2</v>
      </c>
      <c r="E1060" t="s">
        <v>100</v>
      </c>
      <c r="F1060">
        <v>2.26066770270274E-2</v>
      </c>
    </row>
    <row r="1061" spans="1:6" x14ac:dyDescent="0.25">
      <c r="A1061" t="s">
        <v>82</v>
      </c>
      <c r="B1061" t="s">
        <v>90</v>
      </c>
      <c r="C1061">
        <v>30</v>
      </c>
      <c r="D1061">
        <v>1.84619E-2</v>
      </c>
      <c r="E1061" t="s">
        <v>101</v>
      </c>
      <c r="F1061">
        <v>3.3671389189189001E-2</v>
      </c>
    </row>
    <row r="1062" spans="1:6" x14ac:dyDescent="0.25">
      <c r="A1062" t="s">
        <v>84</v>
      </c>
      <c r="B1062" t="s">
        <v>80</v>
      </c>
      <c r="C1062">
        <v>30</v>
      </c>
      <c r="D1062">
        <v>0.108443</v>
      </c>
      <c r="E1062" t="s">
        <v>102</v>
      </c>
      <c r="F1062">
        <v>9.8054594594594494E-2</v>
      </c>
    </row>
    <row r="1063" spans="1:6" x14ac:dyDescent="0.25">
      <c r="A1063" t="s">
        <v>84</v>
      </c>
      <c r="B1063" t="s">
        <v>82</v>
      </c>
      <c r="C1063">
        <v>30</v>
      </c>
      <c r="D1063">
        <v>0.193604</v>
      </c>
      <c r="E1063" t="s">
        <v>103</v>
      </c>
      <c r="F1063">
        <v>0.24280583783783799</v>
      </c>
    </row>
    <row r="1064" spans="1:6" x14ac:dyDescent="0.25">
      <c r="A1064" t="s">
        <v>84</v>
      </c>
      <c r="B1064" t="s">
        <v>86</v>
      </c>
      <c r="C1064">
        <v>30</v>
      </c>
      <c r="D1064">
        <v>0.16297300000000001</v>
      </c>
      <c r="E1064" t="s">
        <v>104</v>
      </c>
      <c r="F1064">
        <v>0.114209743243243</v>
      </c>
    </row>
    <row r="1065" spans="1:6" x14ac:dyDescent="0.25">
      <c r="A1065" t="s">
        <v>84</v>
      </c>
      <c r="B1065" t="s">
        <v>88</v>
      </c>
      <c r="C1065">
        <v>30</v>
      </c>
      <c r="D1065">
        <v>2.6393900000000001E-2</v>
      </c>
      <c r="E1065" t="s">
        <v>105</v>
      </c>
      <c r="F1065">
        <v>3.5680837837838E-2</v>
      </c>
    </row>
    <row r="1066" spans="1:6" x14ac:dyDescent="0.25">
      <c r="A1066" t="s">
        <v>84</v>
      </c>
      <c r="B1066" t="s">
        <v>90</v>
      </c>
      <c r="C1066">
        <v>30</v>
      </c>
      <c r="D1066">
        <v>2.2370000000000001E-2</v>
      </c>
      <c r="E1066" t="s">
        <v>106</v>
      </c>
      <c r="F1066">
        <v>5.3693777027026802E-2</v>
      </c>
    </row>
    <row r="1067" spans="1:6" x14ac:dyDescent="0.25">
      <c r="A1067" t="s">
        <v>86</v>
      </c>
      <c r="B1067" t="s">
        <v>80</v>
      </c>
      <c r="C1067">
        <v>30</v>
      </c>
      <c r="D1067">
        <v>3.7484299999999998E-2</v>
      </c>
      <c r="E1067" t="s">
        <v>107</v>
      </c>
      <c r="F1067">
        <v>9.1397029729729504E-2</v>
      </c>
    </row>
    <row r="1068" spans="1:6" x14ac:dyDescent="0.25">
      <c r="A1068" t="s">
        <v>86</v>
      </c>
      <c r="B1068" t="s">
        <v>82</v>
      </c>
      <c r="C1068">
        <v>30</v>
      </c>
      <c r="D1068">
        <v>0.120964</v>
      </c>
      <c r="E1068" t="s">
        <v>108</v>
      </c>
      <c r="F1068">
        <v>0.24476658108108101</v>
      </c>
    </row>
    <row r="1069" spans="1:6" x14ac:dyDescent="0.25">
      <c r="A1069" t="s">
        <v>86</v>
      </c>
      <c r="B1069" t="s">
        <v>84</v>
      </c>
      <c r="C1069">
        <v>30</v>
      </c>
      <c r="D1069">
        <v>0.320461</v>
      </c>
      <c r="E1069" t="s">
        <v>109</v>
      </c>
      <c r="F1069">
        <v>0.47770635135135198</v>
      </c>
    </row>
    <row r="1070" spans="1:6" x14ac:dyDescent="0.25">
      <c r="A1070" t="s">
        <v>86</v>
      </c>
      <c r="B1070" t="s">
        <v>88</v>
      </c>
      <c r="C1070">
        <v>30</v>
      </c>
      <c r="D1070">
        <v>0.122029</v>
      </c>
      <c r="E1070" t="s">
        <v>110</v>
      </c>
      <c r="F1070">
        <v>3.1784698648648899E-2</v>
      </c>
    </row>
    <row r="1071" spans="1:6" x14ac:dyDescent="0.25">
      <c r="A1071" t="s">
        <v>86</v>
      </c>
      <c r="B1071" t="s">
        <v>90</v>
      </c>
      <c r="C1071">
        <v>30</v>
      </c>
      <c r="D1071">
        <v>0.10832799999999999</v>
      </c>
      <c r="E1071" t="s">
        <v>111</v>
      </c>
      <c r="F1071">
        <v>7.3354385135134995E-2</v>
      </c>
    </row>
    <row r="1072" spans="1:6" x14ac:dyDescent="0.25">
      <c r="A1072" t="s">
        <v>88</v>
      </c>
      <c r="B1072" t="s">
        <v>80</v>
      </c>
      <c r="C1072">
        <v>30</v>
      </c>
      <c r="D1072">
        <v>5.3570099999999997E-3</v>
      </c>
      <c r="E1072" t="s">
        <v>112</v>
      </c>
      <c r="F1072">
        <v>2.20473387837836E-2</v>
      </c>
    </row>
    <row r="1073" spans="1:6" x14ac:dyDescent="0.25">
      <c r="A1073" t="s">
        <v>88</v>
      </c>
      <c r="B1073" t="s">
        <v>82</v>
      </c>
      <c r="C1073">
        <v>30</v>
      </c>
      <c r="D1073">
        <v>3.1087699999999999E-2</v>
      </c>
      <c r="E1073" t="s">
        <v>113</v>
      </c>
      <c r="F1073">
        <v>0.11519089729729801</v>
      </c>
    </row>
    <row r="1074" spans="1:6" x14ac:dyDescent="0.25">
      <c r="A1074" t="s">
        <v>88</v>
      </c>
      <c r="B1074" t="s">
        <v>84</v>
      </c>
      <c r="C1074">
        <v>30</v>
      </c>
      <c r="D1074">
        <v>9.2289499999999997E-2</v>
      </c>
      <c r="E1074" t="s">
        <v>114</v>
      </c>
      <c r="F1074">
        <v>0.31217721621621602</v>
      </c>
    </row>
    <row r="1075" spans="1:6" x14ac:dyDescent="0.25">
      <c r="A1075" t="s">
        <v>88</v>
      </c>
      <c r="B1075" t="s">
        <v>86</v>
      </c>
      <c r="C1075">
        <v>30</v>
      </c>
      <c r="D1075">
        <v>0.21518399999999999</v>
      </c>
      <c r="E1075" t="s">
        <v>115</v>
      </c>
      <c r="F1075">
        <v>9.1680108108108005E-2</v>
      </c>
    </row>
    <row r="1076" spans="1:6" x14ac:dyDescent="0.25">
      <c r="A1076" t="s">
        <v>88</v>
      </c>
      <c r="B1076" t="s">
        <v>90</v>
      </c>
      <c r="C1076">
        <v>30</v>
      </c>
      <c r="D1076">
        <v>2.8459999999999999E-2</v>
      </c>
      <c r="E1076" t="s">
        <v>116</v>
      </c>
      <c r="F1076">
        <v>8.0374037837837795E-2</v>
      </c>
    </row>
    <row r="1077" spans="1:6" x14ac:dyDescent="0.25">
      <c r="A1077" t="s">
        <v>90</v>
      </c>
      <c r="B1077" t="s">
        <v>80</v>
      </c>
      <c r="C1077">
        <v>30</v>
      </c>
      <c r="D1077">
        <v>2.4952300000000002E-3</v>
      </c>
      <c r="E1077" t="s">
        <v>117</v>
      </c>
      <c r="F1077">
        <v>1.63159294594593E-2</v>
      </c>
    </row>
    <row r="1078" spans="1:6" x14ac:dyDescent="0.25">
      <c r="A1078" t="s">
        <v>90</v>
      </c>
      <c r="B1078" t="s">
        <v>82</v>
      </c>
      <c r="C1078">
        <v>30</v>
      </c>
      <c r="D1078">
        <v>1.49897E-2</v>
      </c>
      <c r="E1078" t="s">
        <v>118</v>
      </c>
      <c r="F1078">
        <v>8.8463217567567295E-2</v>
      </c>
    </row>
    <row r="1079" spans="1:6" x14ac:dyDescent="0.25">
      <c r="A1079" t="s">
        <v>90</v>
      </c>
      <c r="B1079" t="s">
        <v>84</v>
      </c>
      <c r="C1079">
        <v>30</v>
      </c>
      <c r="D1079">
        <v>4.50604E-2</v>
      </c>
      <c r="E1079" t="s">
        <v>119</v>
      </c>
      <c r="F1079">
        <v>0.24778022837837799</v>
      </c>
    </row>
    <row r="1080" spans="1:6" x14ac:dyDescent="0.25">
      <c r="A1080" t="s">
        <v>90</v>
      </c>
      <c r="B1080" t="s">
        <v>86</v>
      </c>
      <c r="C1080">
        <v>30</v>
      </c>
      <c r="D1080">
        <v>0.113111</v>
      </c>
      <c r="E1080" t="s">
        <v>120</v>
      </c>
      <c r="F1080">
        <v>9.7754921621621499E-2</v>
      </c>
    </row>
    <row r="1081" spans="1:6" x14ac:dyDescent="0.25">
      <c r="A1081" t="s">
        <v>90</v>
      </c>
      <c r="B1081" t="s">
        <v>88</v>
      </c>
      <c r="C1081">
        <v>30</v>
      </c>
      <c r="D1081">
        <v>4.64421E-2</v>
      </c>
      <c r="E1081" t="s">
        <v>121</v>
      </c>
      <c r="F1081">
        <v>1.18923581081082E-2</v>
      </c>
    </row>
    <row r="1082" spans="1:6" x14ac:dyDescent="0.25">
      <c r="A1082" t="s">
        <v>80</v>
      </c>
      <c r="B1082" t="s">
        <v>80</v>
      </c>
      <c r="C1082">
        <v>31</v>
      </c>
      <c r="D1082">
        <v>0.744367</v>
      </c>
      <c r="E1082" t="s">
        <v>81</v>
      </c>
      <c r="F1082">
        <v>0.82075455405405395</v>
      </c>
    </row>
    <row r="1083" spans="1:6" x14ac:dyDescent="0.25">
      <c r="A1083" t="s">
        <v>82</v>
      </c>
      <c r="B1083" t="s">
        <v>82</v>
      </c>
      <c r="C1083">
        <v>31</v>
      </c>
      <c r="D1083">
        <v>0.191575</v>
      </c>
      <c r="E1083" t="s">
        <v>83</v>
      </c>
      <c r="F1083">
        <v>0.233575851351351</v>
      </c>
    </row>
    <row r="1084" spans="1:6" x14ac:dyDescent="0.25">
      <c r="A1084" t="s">
        <v>84</v>
      </c>
      <c r="B1084" t="s">
        <v>84</v>
      </c>
      <c r="C1084">
        <v>31</v>
      </c>
      <c r="D1084">
        <v>0.48621599999999998</v>
      </c>
      <c r="E1084" t="s">
        <v>85</v>
      </c>
      <c r="F1084">
        <v>0.45555517567567599</v>
      </c>
    </row>
    <row r="1085" spans="1:6" x14ac:dyDescent="0.25">
      <c r="A1085" t="s">
        <v>86</v>
      </c>
      <c r="B1085" t="s">
        <v>86</v>
      </c>
      <c r="C1085">
        <v>31</v>
      </c>
      <c r="D1085">
        <v>0.29073300000000002</v>
      </c>
      <c r="E1085" t="s">
        <v>87</v>
      </c>
      <c r="F1085">
        <v>8.0991256756755906E-2</v>
      </c>
    </row>
    <row r="1086" spans="1:6" x14ac:dyDescent="0.25">
      <c r="A1086" t="s">
        <v>88</v>
      </c>
      <c r="B1086" t="s">
        <v>88</v>
      </c>
      <c r="C1086">
        <v>31</v>
      </c>
      <c r="D1086">
        <v>0.62762200000000001</v>
      </c>
      <c r="E1086" t="s">
        <v>89</v>
      </c>
      <c r="F1086">
        <v>0.37853104054053999</v>
      </c>
    </row>
    <row r="1087" spans="1:6" x14ac:dyDescent="0.25">
      <c r="A1087" t="s">
        <v>90</v>
      </c>
      <c r="B1087" t="s">
        <v>90</v>
      </c>
      <c r="C1087">
        <v>31</v>
      </c>
      <c r="D1087">
        <v>0.77790199999999998</v>
      </c>
      <c r="E1087" t="s">
        <v>91</v>
      </c>
      <c r="F1087">
        <v>0.53779364864864798</v>
      </c>
    </row>
    <row r="1088" spans="1:6" x14ac:dyDescent="0.25">
      <c r="A1088" t="s">
        <v>80</v>
      </c>
      <c r="B1088" t="s">
        <v>82</v>
      </c>
      <c r="C1088">
        <v>31</v>
      </c>
      <c r="D1088">
        <v>7.6349600000000004E-2</v>
      </c>
      <c r="E1088" t="s">
        <v>92</v>
      </c>
      <c r="F1088">
        <v>9.13752932432427E-2</v>
      </c>
    </row>
    <row r="1089" spans="1:6" x14ac:dyDescent="0.25">
      <c r="A1089" t="s">
        <v>80</v>
      </c>
      <c r="B1089" t="s">
        <v>84</v>
      </c>
      <c r="C1089">
        <v>31</v>
      </c>
      <c r="D1089">
        <v>0.149227</v>
      </c>
      <c r="E1089" t="s">
        <v>93</v>
      </c>
      <c r="F1089">
        <v>6.62182189189192E-2</v>
      </c>
    </row>
    <row r="1090" spans="1:6" x14ac:dyDescent="0.25">
      <c r="A1090" t="s">
        <v>80</v>
      </c>
      <c r="B1090" t="s">
        <v>86</v>
      </c>
      <c r="C1090">
        <v>31</v>
      </c>
      <c r="D1090">
        <v>2.6232200000000001E-2</v>
      </c>
      <c r="E1090" t="s">
        <v>94</v>
      </c>
      <c r="F1090">
        <v>1.6869477027026899E-2</v>
      </c>
    </row>
    <row r="1091" spans="1:6" x14ac:dyDescent="0.25">
      <c r="A1091" t="s">
        <v>80</v>
      </c>
      <c r="B1091" t="s">
        <v>88</v>
      </c>
      <c r="C1091">
        <v>31</v>
      </c>
      <c r="D1091">
        <v>2.09756E-3</v>
      </c>
      <c r="E1091" t="s">
        <v>95</v>
      </c>
      <c r="F1091">
        <v>1.96358445945982E-3</v>
      </c>
    </row>
    <row r="1092" spans="1:6" x14ac:dyDescent="0.25">
      <c r="A1092" t="s">
        <v>80</v>
      </c>
      <c r="B1092" t="s">
        <v>90</v>
      </c>
      <c r="C1092">
        <v>31</v>
      </c>
      <c r="D1092">
        <v>1.7264699999999999E-3</v>
      </c>
      <c r="E1092" t="s">
        <v>96</v>
      </c>
      <c r="F1092">
        <v>2.81924729729732E-3</v>
      </c>
    </row>
    <row r="1093" spans="1:6" x14ac:dyDescent="0.25">
      <c r="A1093" t="s">
        <v>82</v>
      </c>
      <c r="B1093" t="s">
        <v>80</v>
      </c>
      <c r="C1093">
        <v>31</v>
      </c>
      <c r="D1093">
        <v>0.13718900000000001</v>
      </c>
      <c r="E1093" t="s">
        <v>97</v>
      </c>
      <c r="F1093">
        <v>0.20297499999999999</v>
      </c>
    </row>
    <row r="1094" spans="1:6" x14ac:dyDescent="0.25">
      <c r="A1094" t="s">
        <v>82</v>
      </c>
      <c r="B1094" t="s">
        <v>84</v>
      </c>
      <c r="C1094">
        <v>31</v>
      </c>
      <c r="D1094">
        <v>0.47871000000000002</v>
      </c>
      <c r="E1094" t="s">
        <v>98</v>
      </c>
      <c r="F1094">
        <v>0.40710862162162198</v>
      </c>
    </row>
    <row r="1095" spans="1:6" x14ac:dyDescent="0.25">
      <c r="A1095" t="s">
        <v>82</v>
      </c>
      <c r="B1095" t="s">
        <v>86</v>
      </c>
      <c r="C1095">
        <v>31</v>
      </c>
      <c r="D1095">
        <v>0.15211</v>
      </c>
      <c r="E1095" t="s">
        <v>99</v>
      </c>
      <c r="F1095">
        <v>0.100062797297298</v>
      </c>
    </row>
    <row r="1096" spans="1:6" x14ac:dyDescent="0.25">
      <c r="A1096" t="s">
        <v>82</v>
      </c>
      <c r="B1096" t="s">
        <v>88</v>
      </c>
      <c r="C1096">
        <v>31</v>
      </c>
      <c r="D1096">
        <v>2.1953500000000001E-2</v>
      </c>
      <c r="E1096" t="s">
        <v>100</v>
      </c>
      <c r="F1096">
        <v>2.26066770270274E-2</v>
      </c>
    </row>
    <row r="1097" spans="1:6" x14ac:dyDescent="0.25">
      <c r="A1097" t="s">
        <v>82</v>
      </c>
      <c r="B1097" t="s">
        <v>90</v>
      </c>
      <c r="C1097">
        <v>31</v>
      </c>
      <c r="D1097">
        <v>1.84619E-2</v>
      </c>
      <c r="E1097" t="s">
        <v>101</v>
      </c>
      <c r="F1097">
        <v>3.3671389189189001E-2</v>
      </c>
    </row>
    <row r="1098" spans="1:6" x14ac:dyDescent="0.25">
      <c r="A1098" t="s">
        <v>84</v>
      </c>
      <c r="B1098" t="s">
        <v>80</v>
      </c>
      <c r="C1098">
        <v>31</v>
      </c>
      <c r="D1098">
        <v>0.108443</v>
      </c>
      <c r="E1098" t="s">
        <v>102</v>
      </c>
      <c r="F1098">
        <v>9.8054594594594494E-2</v>
      </c>
    </row>
    <row r="1099" spans="1:6" x14ac:dyDescent="0.25">
      <c r="A1099" t="s">
        <v>84</v>
      </c>
      <c r="B1099" t="s">
        <v>82</v>
      </c>
      <c r="C1099">
        <v>31</v>
      </c>
      <c r="D1099">
        <v>0.193604</v>
      </c>
      <c r="E1099" t="s">
        <v>103</v>
      </c>
      <c r="F1099">
        <v>0.24280583783783799</v>
      </c>
    </row>
    <row r="1100" spans="1:6" x14ac:dyDescent="0.25">
      <c r="A1100" t="s">
        <v>84</v>
      </c>
      <c r="B1100" t="s">
        <v>86</v>
      </c>
      <c r="C1100">
        <v>31</v>
      </c>
      <c r="D1100">
        <v>0.16297300000000001</v>
      </c>
      <c r="E1100" t="s">
        <v>104</v>
      </c>
      <c r="F1100">
        <v>0.114209743243243</v>
      </c>
    </row>
    <row r="1101" spans="1:6" x14ac:dyDescent="0.25">
      <c r="A1101" t="s">
        <v>84</v>
      </c>
      <c r="B1101" t="s">
        <v>88</v>
      </c>
      <c r="C1101">
        <v>31</v>
      </c>
      <c r="D1101">
        <v>2.6393900000000001E-2</v>
      </c>
      <c r="E1101" t="s">
        <v>105</v>
      </c>
      <c r="F1101">
        <v>3.5680837837838E-2</v>
      </c>
    </row>
    <row r="1102" spans="1:6" x14ac:dyDescent="0.25">
      <c r="A1102" t="s">
        <v>84</v>
      </c>
      <c r="B1102" t="s">
        <v>90</v>
      </c>
      <c r="C1102">
        <v>31</v>
      </c>
      <c r="D1102">
        <v>2.2370000000000001E-2</v>
      </c>
      <c r="E1102" t="s">
        <v>106</v>
      </c>
      <c r="F1102">
        <v>5.3693777027026802E-2</v>
      </c>
    </row>
    <row r="1103" spans="1:6" x14ac:dyDescent="0.25">
      <c r="A1103" t="s">
        <v>86</v>
      </c>
      <c r="B1103" t="s">
        <v>80</v>
      </c>
      <c r="C1103">
        <v>31</v>
      </c>
      <c r="D1103">
        <v>3.7484299999999998E-2</v>
      </c>
      <c r="E1103" t="s">
        <v>107</v>
      </c>
      <c r="F1103">
        <v>9.1397029729729504E-2</v>
      </c>
    </row>
    <row r="1104" spans="1:6" x14ac:dyDescent="0.25">
      <c r="A1104" t="s">
        <v>86</v>
      </c>
      <c r="B1104" t="s">
        <v>82</v>
      </c>
      <c r="C1104">
        <v>31</v>
      </c>
      <c r="D1104">
        <v>0.120964</v>
      </c>
      <c r="E1104" t="s">
        <v>108</v>
      </c>
      <c r="F1104">
        <v>0.24476658108108101</v>
      </c>
    </row>
    <row r="1105" spans="1:6" x14ac:dyDescent="0.25">
      <c r="A1105" t="s">
        <v>86</v>
      </c>
      <c r="B1105" t="s">
        <v>84</v>
      </c>
      <c r="C1105">
        <v>31</v>
      </c>
      <c r="D1105">
        <v>0.320461</v>
      </c>
      <c r="E1105" t="s">
        <v>109</v>
      </c>
      <c r="F1105">
        <v>0.47770635135135198</v>
      </c>
    </row>
    <row r="1106" spans="1:6" x14ac:dyDescent="0.25">
      <c r="A1106" t="s">
        <v>86</v>
      </c>
      <c r="B1106" t="s">
        <v>88</v>
      </c>
      <c r="C1106">
        <v>31</v>
      </c>
      <c r="D1106">
        <v>0.122029</v>
      </c>
      <c r="E1106" t="s">
        <v>110</v>
      </c>
      <c r="F1106">
        <v>3.1784698648648899E-2</v>
      </c>
    </row>
    <row r="1107" spans="1:6" x14ac:dyDescent="0.25">
      <c r="A1107" t="s">
        <v>86</v>
      </c>
      <c r="B1107" t="s">
        <v>90</v>
      </c>
      <c r="C1107">
        <v>31</v>
      </c>
      <c r="D1107">
        <v>0.10832799999999999</v>
      </c>
      <c r="E1107" t="s">
        <v>111</v>
      </c>
      <c r="F1107">
        <v>7.3354385135134995E-2</v>
      </c>
    </row>
    <row r="1108" spans="1:6" x14ac:dyDescent="0.25">
      <c r="A1108" t="s">
        <v>88</v>
      </c>
      <c r="B1108" t="s">
        <v>80</v>
      </c>
      <c r="C1108">
        <v>31</v>
      </c>
      <c r="D1108">
        <v>5.3570099999999997E-3</v>
      </c>
      <c r="E1108" t="s">
        <v>112</v>
      </c>
      <c r="F1108">
        <v>2.20473387837836E-2</v>
      </c>
    </row>
    <row r="1109" spans="1:6" x14ac:dyDescent="0.25">
      <c r="A1109" t="s">
        <v>88</v>
      </c>
      <c r="B1109" t="s">
        <v>82</v>
      </c>
      <c r="C1109">
        <v>31</v>
      </c>
      <c r="D1109">
        <v>3.1087699999999999E-2</v>
      </c>
      <c r="E1109" t="s">
        <v>113</v>
      </c>
      <c r="F1109">
        <v>0.11519089729729801</v>
      </c>
    </row>
    <row r="1110" spans="1:6" x14ac:dyDescent="0.25">
      <c r="A1110" t="s">
        <v>88</v>
      </c>
      <c r="B1110" t="s">
        <v>84</v>
      </c>
      <c r="C1110">
        <v>31</v>
      </c>
      <c r="D1110">
        <v>9.2289499999999997E-2</v>
      </c>
      <c r="E1110" t="s">
        <v>114</v>
      </c>
      <c r="F1110">
        <v>0.31217721621621602</v>
      </c>
    </row>
    <row r="1111" spans="1:6" x14ac:dyDescent="0.25">
      <c r="A1111" t="s">
        <v>88</v>
      </c>
      <c r="B1111" t="s">
        <v>86</v>
      </c>
      <c r="C1111">
        <v>31</v>
      </c>
      <c r="D1111">
        <v>0.21518399999999999</v>
      </c>
      <c r="E1111" t="s">
        <v>115</v>
      </c>
      <c r="F1111">
        <v>9.1680108108108005E-2</v>
      </c>
    </row>
    <row r="1112" spans="1:6" x14ac:dyDescent="0.25">
      <c r="A1112" t="s">
        <v>88</v>
      </c>
      <c r="B1112" t="s">
        <v>90</v>
      </c>
      <c r="C1112">
        <v>31</v>
      </c>
      <c r="D1112">
        <v>2.8459999999999999E-2</v>
      </c>
      <c r="E1112" t="s">
        <v>116</v>
      </c>
      <c r="F1112">
        <v>8.0374037837837795E-2</v>
      </c>
    </row>
    <row r="1113" spans="1:6" x14ac:dyDescent="0.25">
      <c r="A1113" t="s">
        <v>90</v>
      </c>
      <c r="B1113" t="s">
        <v>80</v>
      </c>
      <c r="C1113">
        <v>31</v>
      </c>
      <c r="D1113">
        <v>2.4952300000000002E-3</v>
      </c>
      <c r="E1113" t="s">
        <v>117</v>
      </c>
      <c r="F1113">
        <v>1.63159294594593E-2</v>
      </c>
    </row>
    <row r="1114" spans="1:6" x14ac:dyDescent="0.25">
      <c r="A1114" t="s">
        <v>90</v>
      </c>
      <c r="B1114" t="s">
        <v>82</v>
      </c>
      <c r="C1114">
        <v>31</v>
      </c>
      <c r="D1114">
        <v>1.49897E-2</v>
      </c>
      <c r="E1114" t="s">
        <v>118</v>
      </c>
      <c r="F1114">
        <v>8.8463217567567295E-2</v>
      </c>
    </row>
    <row r="1115" spans="1:6" x14ac:dyDescent="0.25">
      <c r="A1115" t="s">
        <v>90</v>
      </c>
      <c r="B1115" t="s">
        <v>84</v>
      </c>
      <c r="C1115">
        <v>31</v>
      </c>
      <c r="D1115">
        <v>4.50604E-2</v>
      </c>
      <c r="E1115" t="s">
        <v>119</v>
      </c>
      <c r="F1115">
        <v>0.24778022837837799</v>
      </c>
    </row>
    <row r="1116" spans="1:6" x14ac:dyDescent="0.25">
      <c r="A1116" t="s">
        <v>90</v>
      </c>
      <c r="B1116" t="s">
        <v>86</v>
      </c>
      <c r="C1116">
        <v>31</v>
      </c>
      <c r="D1116">
        <v>0.113111</v>
      </c>
      <c r="E1116" t="s">
        <v>120</v>
      </c>
      <c r="F1116">
        <v>9.7754921621621499E-2</v>
      </c>
    </row>
    <row r="1117" spans="1:6" x14ac:dyDescent="0.25">
      <c r="A1117" t="s">
        <v>90</v>
      </c>
      <c r="B1117" t="s">
        <v>88</v>
      </c>
      <c r="C1117">
        <v>31</v>
      </c>
      <c r="D1117">
        <v>4.64421E-2</v>
      </c>
      <c r="E1117" t="s">
        <v>121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125</v>
      </c>
      <c r="B1" t="s">
        <v>124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10" sqref="A10"/>
    </sheetView>
  </sheetViews>
  <sheetFormatPr defaultRowHeight="15.75" x14ac:dyDescent="0.25"/>
  <cols>
    <col min="3" max="3" width="14.5" customWidth="1"/>
  </cols>
  <sheetData>
    <row r="1" spans="1:7" x14ac:dyDescent="0.25">
      <c r="A1" t="s">
        <v>173</v>
      </c>
    </row>
    <row r="2" spans="1:7" x14ac:dyDescent="0.25">
      <c r="C2" t="s">
        <v>167</v>
      </c>
      <c r="D2" t="s">
        <v>170</v>
      </c>
      <c r="E2" t="s">
        <v>171</v>
      </c>
      <c r="G2" t="s">
        <v>172</v>
      </c>
    </row>
    <row r="3" spans="1:7" x14ac:dyDescent="0.25">
      <c r="A3" t="s">
        <v>88</v>
      </c>
      <c r="B3">
        <v>1501</v>
      </c>
      <c r="C3" s="31" t="s">
        <v>168</v>
      </c>
      <c r="D3">
        <f>B3*0.75</f>
        <v>1125.75</v>
      </c>
      <c r="E3">
        <f>B3-D3</f>
        <v>375.25</v>
      </c>
      <c r="G3">
        <f>SUM(D3:E3)</f>
        <v>1501</v>
      </c>
    </row>
    <row r="4" spans="1:7" x14ac:dyDescent="0.25">
      <c r="A4" t="s">
        <v>90</v>
      </c>
      <c r="B4">
        <v>2030</v>
      </c>
      <c r="C4" s="32" t="s">
        <v>168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</row>
    <row r="5" spans="1:7" x14ac:dyDescent="0.25">
      <c r="A5" t="s">
        <v>86</v>
      </c>
      <c r="B5">
        <v>1659</v>
      </c>
      <c r="C5" s="32" t="s">
        <v>169</v>
      </c>
      <c r="D5">
        <f>B5*0.9</f>
        <v>1493.1000000000001</v>
      </c>
      <c r="E5">
        <f t="shared" si="0"/>
        <v>165.89999999999986</v>
      </c>
      <c r="G5">
        <f t="shared" si="1"/>
        <v>1659</v>
      </c>
    </row>
    <row r="6" spans="1:7" x14ac:dyDescent="0.25">
      <c r="A6" t="s">
        <v>84</v>
      </c>
      <c r="B6">
        <v>5246</v>
      </c>
      <c r="C6" s="32" t="s">
        <v>169</v>
      </c>
      <c r="D6">
        <f>B6*0.9</f>
        <v>4721.4000000000005</v>
      </c>
      <c r="E6">
        <f t="shared" si="0"/>
        <v>524.59999999999945</v>
      </c>
      <c r="G6">
        <f t="shared" si="1"/>
        <v>5246</v>
      </c>
    </row>
    <row r="7" spans="1:7" x14ac:dyDescent="0.25">
      <c r="A7" t="s">
        <v>82</v>
      </c>
      <c r="B7">
        <v>1765</v>
      </c>
      <c r="C7" s="32" t="s">
        <v>169</v>
      </c>
      <c r="D7">
        <f>B7*0.9</f>
        <v>1588.5</v>
      </c>
      <c r="E7">
        <f t="shared" si="0"/>
        <v>176.5</v>
      </c>
      <c r="G7">
        <f t="shared" si="1"/>
        <v>1765</v>
      </c>
    </row>
    <row r="8" spans="1:7" x14ac:dyDescent="0.25">
      <c r="A8" t="s">
        <v>166</v>
      </c>
      <c r="B8">
        <v>3179</v>
      </c>
      <c r="C8" s="32" t="s">
        <v>169</v>
      </c>
      <c r="D8">
        <f>B8*0.9</f>
        <v>2861.1</v>
      </c>
      <c r="E8">
        <f t="shared" si="0"/>
        <v>317.90000000000009</v>
      </c>
      <c r="G8">
        <f t="shared" si="1"/>
        <v>3179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  <col min="9" max="16384" width="11" style="33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  <c r="B2">
        <v>48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174</v>
      </c>
    </row>
    <row r="4" spans="1:3" x14ac:dyDescent="0.25">
      <c r="A4" s="2" t="s">
        <v>126</v>
      </c>
      <c r="B4" s="2">
        <v>93.41</v>
      </c>
      <c r="C4" t="s">
        <v>164</v>
      </c>
    </row>
    <row r="5" spans="1:3" x14ac:dyDescent="0.25">
      <c r="A5" t="s">
        <v>17</v>
      </c>
      <c r="B5">
        <v>5</v>
      </c>
      <c r="C5" t="s">
        <v>18</v>
      </c>
    </row>
    <row r="6" spans="1:3" x14ac:dyDescent="0.25">
      <c r="A6" t="s">
        <v>128</v>
      </c>
      <c r="B6">
        <v>11</v>
      </c>
      <c r="C6" t="s">
        <v>129</v>
      </c>
    </row>
    <row r="7" spans="1:3" x14ac:dyDescent="0.25">
      <c r="A7" t="s">
        <v>130</v>
      </c>
      <c r="B7">
        <v>0.1</v>
      </c>
      <c r="C7" t="s">
        <v>136</v>
      </c>
    </row>
    <row r="8" spans="1:3" x14ac:dyDescent="0.25">
      <c r="A8" t="s">
        <v>131</v>
      </c>
      <c r="B8">
        <v>0.13</v>
      </c>
      <c r="C8" t="s">
        <v>136</v>
      </c>
    </row>
    <row r="9" spans="1:3" x14ac:dyDescent="0.25">
      <c r="A9" t="s">
        <v>132</v>
      </c>
      <c r="B9">
        <v>0.11</v>
      </c>
      <c r="C9" t="s">
        <v>136</v>
      </c>
    </row>
    <row r="10" spans="1:3" x14ac:dyDescent="0.25">
      <c r="A10" t="s">
        <v>133</v>
      </c>
      <c r="B10">
        <v>0.34</v>
      </c>
      <c r="C10" t="s">
        <v>136</v>
      </c>
    </row>
    <row r="11" spans="1:3" x14ac:dyDescent="0.25">
      <c r="A11" t="s">
        <v>134</v>
      </c>
      <c r="B11">
        <v>0.11</v>
      </c>
      <c r="C11" t="s">
        <v>136</v>
      </c>
    </row>
    <row r="12" spans="1:3" x14ac:dyDescent="0.25">
      <c r="A12" t="s">
        <v>135</v>
      </c>
      <c r="B12">
        <v>0.21</v>
      </c>
      <c r="C12" t="s">
        <v>136</v>
      </c>
    </row>
    <row r="13" spans="1:3" x14ac:dyDescent="0.25">
      <c r="A13" t="s">
        <v>137</v>
      </c>
      <c r="B13">
        <v>9.2315344999999993E-2</v>
      </c>
      <c r="C13" t="s">
        <v>143</v>
      </c>
    </row>
    <row r="14" spans="1:3" x14ac:dyDescent="0.25">
      <c r="A14" t="s">
        <v>138</v>
      </c>
      <c r="B14">
        <v>0.13670328400000001</v>
      </c>
      <c r="C14" t="s">
        <v>143</v>
      </c>
    </row>
    <row r="15" spans="1:3" x14ac:dyDescent="0.25">
      <c r="A15" t="s">
        <v>139</v>
      </c>
      <c r="B15">
        <v>0.13052393000000001</v>
      </c>
      <c r="C15" t="s">
        <v>143</v>
      </c>
    </row>
    <row r="16" spans="1:3" x14ac:dyDescent="0.25">
      <c r="A16" t="s">
        <v>140</v>
      </c>
      <c r="B16">
        <v>0.26827582300000002</v>
      </c>
      <c r="C16" t="s">
        <v>143</v>
      </c>
    </row>
    <row r="17" spans="1:3" x14ac:dyDescent="0.25">
      <c r="A17" t="s">
        <v>141</v>
      </c>
      <c r="B17">
        <v>0.137707199</v>
      </c>
      <c r="C17" t="s">
        <v>143</v>
      </c>
    </row>
    <row r="18" spans="1:3" x14ac:dyDescent="0.25">
      <c r="A18" t="s">
        <v>142</v>
      </c>
      <c r="B18">
        <v>0.23447441899999999</v>
      </c>
      <c r="C18" t="s">
        <v>143</v>
      </c>
    </row>
    <row r="19" spans="1:3" x14ac:dyDescent="0.25">
      <c r="A19" t="s">
        <v>144</v>
      </c>
      <c r="B19">
        <v>0.1</v>
      </c>
      <c r="C19" t="s">
        <v>146</v>
      </c>
    </row>
    <row r="20" spans="1:3" x14ac:dyDescent="0.25">
      <c r="A20" t="s">
        <v>145</v>
      </c>
      <c r="B20">
        <v>0.1</v>
      </c>
      <c r="C20" t="s">
        <v>147</v>
      </c>
    </row>
    <row r="21" spans="1:3" x14ac:dyDescent="0.25">
      <c r="A21" t="s">
        <v>148</v>
      </c>
      <c r="B21">
        <v>5</v>
      </c>
      <c r="C21" t="s">
        <v>149</v>
      </c>
    </row>
    <row r="22" spans="1:3" x14ac:dyDescent="0.25">
      <c r="A22" t="s">
        <v>150</v>
      </c>
      <c r="B22">
        <v>1</v>
      </c>
      <c r="C22" t="s">
        <v>151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37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37</v>
      </c>
    </row>
    <row r="7" spans="1:4" x14ac:dyDescent="0.25">
      <c r="A7" s="1" t="s">
        <v>41</v>
      </c>
      <c r="B7">
        <v>5.74</v>
      </c>
      <c r="C7">
        <v>3.16</v>
      </c>
    </row>
    <row r="8" spans="1:4" x14ac:dyDescent="0.25">
      <c r="A8" s="1" t="s">
        <v>42</v>
      </c>
      <c r="B8">
        <v>3.02</v>
      </c>
      <c r="C8">
        <v>2.96</v>
      </c>
    </row>
    <row r="9" spans="1:4" x14ac:dyDescent="0.25">
      <c r="A9" s="1" t="s">
        <v>43</v>
      </c>
      <c r="B9">
        <v>0.23799999999999999</v>
      </c>
      <c r="C9">
        <v>0.35599999999999998</v>
      </c>
    </row>
    <row r="10" spans="1:4" x14ac:dyDescent="0.25">
      <c r="A10" s="1" t="s">
        <v>44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26</v>
      </c>
      <c r="B2" s="4">
        <v>6.6</v>
      </c>
      <c r="C2" s="5">
        <v>1000</v>
      </c>
      <c r="D2" s="4" t="s">
        <v>27</v>
      </c>
      <c r="E2" t="s">
        <v>38</v>
      </c>
    </row>
    <row r="3" spans="1:5" x14ac:dyDescent="0.25">
      <c r="A3" s="4" t="s">
        <v>28</v>
      </c>
      <c r="B3" s="4">
        <v>0.84</v>
      </c>
      <c r="C3" s="4">
        <v>100</v>
      </c>
      <c r="D3" s="4" t="s">
        <v>29</v>
      </c>
      <c r="E3" t="s">
        <v>38</v>
      </c>
    </row>
    <row r="4" spans="1:5" x14ac:dyDescent="0.25">
      <c r="A4" t="s">
        <v>39</v>
      </c>
      <c r="B4">
        <v>0.4</v>
      </c>
      <c r="C4">
        <v>0.4</v>
      </c>
      <c r="D4" t="s">
        <v>27</v>
      </c>
    </row>
    <row r="5" spans="1:5" x14ac:dyDescent="0.25">
      <c r="A5" t="s">
        <v>40</v>
      </c>
      <c r="B5">
        <v>65</v>
      </c>
      <c r="C5">
        <v>57</v>
      </c>
      <c r="D5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22</v>
      </c>
      <c r="B2">
        <v>0.1</v>
      </c>
      <c r="C2">
        <v>0.1</v>
      </c>
      <c r="D2" t="s">
        <v>23</v>
      </c>
    </row>
    <row r="3" spans="1:4" x14ac:dyDescent="0.25">
      <c r="A3" t="s">
        <v>24</v>
      </c>
      <c r="B3">
        <v>7.9500000000000001E-2</v>
      </c>
      <c r="C3">
        <v>9.7500000000000003E-2</v>
      </c>
    </row>
    <row r="4" spans="1:4" x14ac:dyDescent="0.25">
      <c r="A4" s="2" t="s">
        <v>25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31</v>
      </c>
      <c r="B2">
        <v>16.5</v>
      </c>
      <c r="C2" t="s">
        <v>127</v>
      </c>
    </row>
    <row r="3" spans="1:3" x14ac:dyDescent="0.25">
      <c r="A3" t="s">
        <v>30</v>
      </c>
      <c r="B3">
        <v>1</v>
      </c>
      <c r="C3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7.8</v>
      </c>
    </row>
    <row r="3" spans="1:3" x14ac:dyDescent="0.25">
      <c r="A3" t="s">
        <v>34</v>
      </c>
      <c r="B3">
        <v>5.9</v>
      </c>
    </row>
    <row r="4" spans="1:3" x14ac:dyDescent="0.25">
      <c r="A4" t="s">
        <v>35</v>
      </c>
      <c r="B4">
        <v>1.2</v>
      </c>
    </row>
    <row r="5" spans="1:3" x14ac:dyDescent="0.25">
      <c r="A5" t="s">
        <v>36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10" zoomScaleNormal="110" zoomScalePageLayoutView="200" workbookViewId="0">
      <selection activeCell="C5" sqref="C5"/>
    </sheetView>
  </sheetViews>
  <sheetFormatPr defaultColWidth="11" defaultRowHeight="15.75" x14ac:dyDescent="0.25"/>
  <cols>
    <col min="1" max="1" width="13.125" customWidth="1"/>
  </cols>
  <sheetData>
    <row r="1" spans="1:7" x14ac:dyDescent="0.25">
      <c r="A1" s="6" t="s">
        <v>62</v>
      </c>
      <c r="B1" s="6" t="s">
        <v>0</v>
      </c>
      <c r="C1" s="6" t="s">
        <v>3</v>
      </c>
      <c r="D1" s="6" t="s">
        <v>4</v>
      </c>
      <c r="E1" s="6" t="s">
        <v>2</v>
      </c>
      <c r="F1" s="6" t="s">
        <v>160</v>
      </c>
    </row>
    <row r="2" spans="1:7" x14ac:dyDescent="0.25">
      <c r="A2" s="1" t="s">
        <v>50</v>
      </c>
      <c r="B2" t="s">
        <v>47</v>
      </c>
      <c r="C2" s="1">
        <v>2.7971698490665675</v>
      </c>
      <c r="D2" s="1">
        <v>2.7778010919256682</v>
      </c>
      <c r="E2" t="s">
        <v>159</v>
      </c>
      <c r="F2" s="1">
        <v>1.02860813782</v>
      </c>
      <c r="G2" s="1">
        <v>1.02165964059</v>
      </c>
    </row>
    <row r="3" spans="1:7" x14ac:dyDescent="0.25">
      <c r="A3" s="1" t="s">
        <v>50</v>
      </c>
      <c r="B3" t="s">
        <v>48</v>
      </c>
      <c r="C3" s="1">
        <v>1.7862024155430378</v>
      </c>
      <c r="D3" s="1">
        <v>1.7862024155430378</v>
      </c>
      <c r="F3" s="1">
        <v>0.58009181060299997</v>
      </c>
      <c r="G3" s="1">
        <v>0.58009181060299997</v>
      </c>
    </row>
    <row r="4" spans="1:7" x14ac:dyDescent="0.25">
      <c r="A4" s="1" t="s">
        <v>50</v>
      </c>
      <c r="B4" t="s">
        <v>49</v>
      </c>
      <c r="C4" s="9"/>
      <c r="D4" s="9"/>
      <c r="F4" s="9"/>
      <c r="G4" s="9"/>
    </row>
    <row r="5" spans="1:7" x14ac:dyDescent="0.25">
      <c r="A5" s="1" t="s">
        <v>51</v>
      </c>
      <c r="B5" t="s">
        <v>47</v>
      </c>
      <c r="C5" s="1">
        <v>2.7625653978402638</v>
      </c>
      <c r="D5" s="1">
        <v>3.5993351873576613</v>
      </c>
      <c r="F5" s="1">
        <v>1.01615973999</v>
      </c>
      <c r="G5" s="1">
        <v>1.2807491582299999</v>
      </c>
    </row>
    <row r="6" spans="1:7" x14ac:dyDescent="0.25">
      <c r="A6" s="1" t="s">
        <v>51</v>
      </c>
      <c r="B6" t="s">
        <v>48</v>
      </c>
      <c r="C6" s="1">
        <v>1.7862024155430378</v>
      </c>
      <c r="D6" s="1">
        <v>1.7862024155430378</v>
      </c>
      <c r="F6" s="1">
        <v>0.58009181060299997</v>
      </c>
      <c r="G6" s="1">
        <v>0.58009181060299997</v>
      </c>
    </row>
    <row r="7" spans="1:7" x14ac:dyDescent="0.25">
      <c r="A7" s="1" t="s">
        <v>51</v>
      </c>
      <c r="B7" t="s">
        <v>49</v>
      </c>
      <c r="C7" s="9"/>
      <c r="D7" s="9"/>
    </row>
    <row r="8" spans="1:7" x14ac:dyDescent="0.25">
      <c r="A8" s="1" t="s">
        <v>50</v>
      </c>
      <c r="B8" t="s">
        <v>52</v>
      </c>
      <c r="C8" s="10">
        <v>30</v>
      </c>
      <c r="D8" s="10">
        <v>30</v>
      </c>
    </row>
    <row r="9" spans="1:7" x14ac:dyDescent="0.25">
      <c r="A9" s="1" t="s">
        <v>51</v>
      </c>
      <c r="B9" t="s">
        <v>52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2018apportionment2018 SA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2019-08-26T23:42:59Z</dcterms:modified>
</cp:coreProperties>
</file>