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005" windowHeight="8220"/>
  </bookViews>
  <sheets>
    <sheet name="Sheet1" sheetId="1" r:id="rId1"/>
    <sheet name="Sheet3" sheetId="3" r:id="rId2"/>
  </sheets>
  <definedNames>
    <definedName name="_xlnm._FilterDatabase" localSheetId="0" hidden="1">Sheet1!$A$1:$BN$1089</definedName>
    <definedName name="_xlnm._FilterDatabase" localSheetId="1" hidden="1">Sheet3!$A$1:$B$1</definedName>
    <definedName name="SpreadsheetBuilder_1" hidden="1">Sheet3!$A$1:$B$7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7" i="3"/>
  <c r="A7" i="3" l="1"/>
  <c r="B5" i="3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3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316" i="1"/>
</calcChain>
</file>

<file path=xl/sharedStrings.xml><?xml version="1.0" encoding="utf-8"?>
<sst xmlns="http://schemas.openxmlformats.org/spreadsheetml/2006/main" count="141" uniqueCount="137">
  <si>
    <t>index</t>
  </si>
  <si>
    <t>다우존스</t>
  </si>
  <si>
    <t>미국채10년</t>
  </si>
  <si>
    <t>미국채금리변동성</t>
  </si>
  <si>
    <t>미국국채CDS</t>
  </si>
  <si>
    <t>미국회사채CDS</t>
  </si>
  <si>
    <t>신흥국채권가산금리</t>
  </si>
  <si>
    <t>LIBOR-OIS스프레드</t>
  </si>
  <si>
    <t>EURIBOR</t>
  </si>
  <si>
    <t>EURIBOR-OIS스프레드</t>
  </si>
  <si>
    <t>달러인덱스</t>
  </si>
  <si>
    <t>유로/달러</t>
  </si>
  <si>
    <t>달러/엔</t>
  </si>
  <si>
    <t>달러/위안</t>
  </si>
  <si>
    <t>유로/달러내재변동성(3개월)</t>
  </si>
  <si>
    <t>유로/엔내재변동성(3개월)</t>
  </si>
  <si>
    <t>신흥국환율변동성</t>
  </si>
  <si>
    <t>신흥국투자심리</t>
  </si>
  <si>
    <t>금/달러</t>
  </si>
  <si>
    <t>코스피</t>
  </si>
  <si>
    <t>코스피200</t>
  </si>
  <si>
    <t>콜금리</t>
  </si>
  <si>
    <t>통안채3개월</t>
  </si>
  <si>
    <t>회사채3년AA-</t>
  </si>
  <si>
    <t>CD 91일</t>
  </si>
  <si>
    <t>국고채3년</t>
  </si>
  <si>
    <t>회사채AA- - 국고채</t>
  </si>
  <si>
    <t>원/달러환욜</t>
  </si>
  <si>
    <t>원/유로환율</t>
  </si>
  <si>
    <t>원/엔환율</t>
  </si>
  <si>
    <t>원/달러내재변동성</t>
  </si>
  <si>
    <t>IRS 금리 1년</t>
  </si>
  <si>
    <t>CRS 금리 1년</t>
  </si>
  <si>
    <t>CDS PREMIUM</t>
  </si>
  <si>
    <t>커피선물</t>
  </si>
  <si>
    <t>BDI INDEX</t>
  </si>
  <si>
    <t>구리현물</t>
  </si>
  <si>
    <t>DRAM현물</t>
  </si>
  <si>
    <t>NAND현물</t>
  </si>
  <si>
    <t>WTI선물</t>
  </si>
  <si>
    <t>BRENT선물</t>
  </si>
  <si>
    <t>두바이선물</t>
  </si>
  <si>
    <t>백금환율</t>
  </si>
  <si>
    <t>은환율</t>
  </si>
  <si>
    <t>아연선물</t>
  </si>
  <si>
    <t>주석선물</t>
  </si>
  <si>
    <t>옥수수선물</t>
  </si>
  <si>
    <t>대두선물</t>
  </si>
  <si>
    <t>EURUSD</t>
  </si>
  <si>
    <t>USDJPY</t>
  </si>
  <si>
    <t>USDCHN</t>
  </si>
  <si>
    <t>EURUSDV3M</t>
  </si>
  <si>
    <t>USDJPYV3M</t>
  </si>
  <si>
    <t>JPMVXYEM</t>
  </si>
  <si>
    <t>VIX</t>
  </si>
  <si>
    <t>VXEEM</t>
  </si>
  <si>
    <t>XAUUSD</t>
  </si>
  <si>
    <t>KOSPI</t>
  </si>
  <si>
    <t>KOSPI2</t>
  </si>
  <si>
    <t>KWCDC Curncy</t>
  </si>
  <si>
    <t>USDKRW</t>
  </si>
  <si>
    <t>EURKRW</t>
  </si>
  <si>
    <t>JPYKRW</t>
  </si>
  <si>
    <t>USDKRWV3M</t>
  </si>
  <si>
    <t>KC1</t>
  </si>
  <si>
    <t>BDIY Index</t>
  </si>
  <si>
    <t>LOCADY Comdty</t>
  </si>
  <si>
    <t>ISPPDR37 Index</t>
  </si>
  <si>
    <t>ISPPND14 Index</t>
  </si>
  <si>
    <t>CL1 Comdty</t>
  </si>
  <si>
    <t>CO1 Comdty</t>
  </si>
  <si>
    <t>DKI1 Comdty</t>
  </si>
  <si>
    <t>XPT Curncy</t>
  </si>
  <si>
    <t>XAG Curncy</t>
  </si>
  <si>
    <t>LX1 Comdty</t>
  </si>
  <si>
    <t>LT1 Comdty</t>
  </si>
  <si>
    <t>C 1 Comdty</t>
  </si>
  <si>
    <t>S 1 Comdty</t>
  </si>
  <si>
    <t>미국 Libor</t>
    <phoneticPr fontId="1" type="noConversion"/>
  </si>
  <si>
    <t>US0003M Index</t>
    <phoneticPr fontId="1" type="noConversion"/>
  </si>
  <si>
    <t>미국 SWAP OIS 3M</t>
    <phoneticPr fontId="1" type="noConversion"/>
  </si>
  <si>
    <t>USSOC Index</t>
    <phoneticPr fontId="1" type="noConversion"/>
  </si>
  <si>
    <t>KOCRD Index</t>
    <phoneticPr fontId="1" type="noConversion"/>
  </si>
  <si>
    <t>KMSBM3M</t>
    <phoneticPr fontId="1" type="noConversion"/>
  </si>
  <si>
    <t>Bloomberg ticker</t>
    <phoneticPr fontId="1" type="noConversion"/>
  </si>
  <si>
    <t>INDU Index</t>
  </si>
  <si>
    <t>USGG10YR</t>
    <phoneticPr fontId="1" type="noConversion"/>
  </si>
  <si>
    <t>MOVE Index</t>
    <phoneticPr fontId="1" type="noConversion"/>
  </si>
  <si>
    <t>KCP1-3Y Index</t>
    <phoneticPr fontId="1" type="noConversion"/>
  </si>
  <si>
    <t>AE - AG</t>
    <phoneticPr fontId="1" type="noConversion"/>
  </si>
  <si>
    <t>KBGBG03Y Index</t>
  </si>
  <si>
    <t>G0225Z 1Y BLC2 Curncy</t>
  </si>
  <si>
    <t>KWUSWO1 Curncy</t>
    <phoneticPr fontId="1" type="noConversion"/>
  </si>
  <si>
    <t>EUR003M</t>
    <phoneticPr fontId="1" type="noConversion"/>
  </si>
  <si>
    <t>EUR SWAP 3M</t>
    <phoneticPr fontId="1" type="noConversion"/>
  </si>
  <si>
    <t>EUSWEC Curncy</t>
    <phoneticPr fontId="1" type="noConversion"/>
  </si>
  <si>
    <t>M-N (bp)</t>
    <phoneticPr fontId="1" type="noConversion"/>
  </si>
  <si>
    <t>J-K (bp)</t>
    <phoneticPr fontId="1" type="noConversion"/>
  </si>
  <si>
    <t>CDX IG CDSI GEN 5Y Corp</t>
    <phoneticPr fontId="1" type="noConversion"/>
  </si>
  <si>
    <t>미국채3월</t>
    <phoneticPr fontId="1" type="noConversion"/>
  </si>
  <si>
    <t>미국채10y-3mspread</t>
    <phoneticPr fontId="1" type="noConversion"/>
  </si>
  <si>
    <t>USGG3M</t>
    <phoneticPr fontId="1" type="noConversion"/>
  </si>
  <si>
    <t>KOREA CDS USD SR 5Y D14 Corp</t>
    <phoneticPr fontId="1" type="noConversion"/>
  </si>
  <si>
    <t>US CDS EUR SR 5Y D14 Corp</t>
    <phoneticPr fontId="1" type="noConversion"/>
  </si>
  <si>
    <t>HSCE</t>
    <phoneticPr fontId="1" type="noConversion"/>
  </si>
  <si>
    <t>나스닥</t>
    <phoneticPr fontId="1" type="noConversion"/>
  </si>
  <si>
    <t>E-F</t>
    <phoneticPr fontId="1" type="noConversion"/>
  </si>
  <si>
    <t>CCMP Index</t>
    <phoneticPr fontId="1" type="noConversion"/>
  </si>
  <si>
    <t>HSCEI Index</t>
    <phoneticPr fontId="1" type="noConversion"/>
  </si>
  <si>
    <t>JPEIPLSP Index</t>
    <phoneticPr fontId="1" type="noConversion"/>
  </si>
  <si>
    <t>DXY Curncy</t>
    <phoneticPr fontId="1" type="noConversion"/>
  </si>
  <si>
    <t>Start Date</t>
  </si>
  <si>
    <t>End Date</t>
  </si>
  <si>
    <t>KOREA CDS USD SR 5Y D14 Corp</t>
  </si>
  <si>
    <t>Dates</t>
  </si>
  <si>
    <t>PX_LAST</t>
  </si>
  <si>
    <t>한국전국아파트</t>
    <phoneticPr fontId="1" type="noConversion"/>
  </si>
  <si>
    <t>매매지수</t>
    <phoneticPr fontId="1" type="noConversion"/>
  </si>
  <si>
    <t>한국서울아파트</t>
    <phoneticPr fontId="1" type="noConversion"/>
  </si>
  <si>
    <t xml:space="preserve">한국전국 </t>
    <phoneticPr fontId="1" type="noConversion"/>
  </si>
  <si>
    <t>전세지수</t>
    <phoneticPr fontId="1" type="noConversion"/>
  </si>
  <si>
    <t>한국 서울</t>
    <phoneticPr fontId="1" type="noConversion"/>
  </si>
  <si>
    <t>-</t>
    <phoneticPr fontId="1" type="noConversion"/>
  </si>
  <si>
    <t>KOSPI 시총대비</t>
    <phoneticPr fontId="1" type="noConversion"/>
  </si>
  <si>
    <t>외국인 보유비중(%)</t>
    <phoneticPr fontId="1" type="noConversion"/>
  </si>
  <si>
    <t>KOSPI 전체</t>
    <phoneticPr fontId="1" type="noConversion"/>
  </si>
  <si>
    <t>주식수(천주)</t>
    <phoneticPr fontId="1" type="noConversion"/>
  </si>
  <si>
    <t>KOSPI 시가</t>
    <phoneticPr fontId="1" type="noConversion"/>
  </si>
  <si>
    <t>총액(백만원)</t>
    <phoneticPr fontId="1" type="noConversion"/>
  </si>
  <si>
    <t xml:space="preserve">KOSPI 외국인 </t>
    <phoneticPr fontId="1" type="noConversion"/>
  </si>
  <si>
    <t>보유시총(백만원)</t>
    <phoneticPr fontId="1" type="noConversion"/>
  </si>
  <si>
    <t>KOSPI 외국인</t>
    <phoneticPr fontId="1" type="noConversion"/>
  </si>
  <si>
    <t>보유주식수(천주)</t>
    <phoneticPr fontId="1" type="noConversion"/>
  </si>
  <si>
    <t>보유 주식비율(%)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</si>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</sst>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\-mm\-dd"/>
    <numFmt numFmtId="178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##V3_BFIELDINFOV12</stp>
        <stp>[Index Time series_3.xlsx]Sheet3!R5C2</stp>
        <stp>PX_LAST</stp>
        <tr r="B5" s="3"/>
      </tp>
    </main>
    <main first="bofaddin.rtdserver">
      <tp t="e">
        <v>#N/A</v>
        <stp/>
        <stp>BDH|5879095248536988152</stp>
        <tr r="A7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7"/>
  <sheetViews>
    <sheetView tabSelected="1" view="pageBreakPreview" zoomScale="90" zoomScaleNormal="90" zoomScaleSheet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K7" sqref="AK7"/>
    </sheetView>
  </sheetViews>
  <sheetFormatPr defaultRowHeight="16.5" x14ac:dyDescent="0.3"/>
  <cols>
    <col min="1" max="1" width="16.75" style="1" bestFit="1" customWidth="1"/>
    <col min="2" max="3" width="15.125" style="1" bestFit="1" customWidth="1"/>
    <col min="4" max="5" width="11.125" style="1" customWidth="1"/>
    <col min="34" max="34" width="11.875" customWidth="1"/>
    <col min="35" max="35" width="13.5" customWidth="1"/>
    <col min="36" max="36" width="15.375" customWidth="1"/>
    <col min="37" max="37" width="14.75" customWidth="1"/>
    <col min="38" max="39" width="16.5" customWidth="1"/>
    <col min="40" max="40" width="13.5" bestFit="1" customWidth="1"/>
    <col min="52" max="52" width="32.5" bestFit="1" customWidth="1"/>
  </cols>
  <sheetData>
    <row r="1" spans="1:66" x14ac:dyDescent="0.3">
      <c r="A1" t="s">
        <v>0</v>
      </c>
      <c r="B1" t="s">
        <v>116</v>
      </c>
      <c r="C1" t="s">
        <v>118</v>
      </c>
      <c r="D1" t="s">
        <v>119</v>
      </c>
      <c r="E1" t="s">
        <v>121</v>
      </c>
      <c r="F1" s="10" t="s">
        <v>1</v>
      </c>
      <c r="G1" s="10" t="s">
        <v>105</v>
      </c>
      <c r="H1" s="10" t="s">
        <v>104</v>
      </c>
      <c r="I1" t="s">
        <v>2</v>
      </c>
      <c r="J1" t="s">
        <v>99</v>
      </c>
      <c r="K1" t="s">
        <v>100</v>
      </c>
      <c r="L1" t="s">
        <v>3</v>
      </c>
      <c r="M1" s="5" t="s">
        <v>4</v>
      </c>
      <c r="N1" s="3" t="s">
        <v>5</v>
      </c>
      <c r="O1" s="3" t="s">
        <v>6</v>
      </c>
      <c r="P1" s="2" t="s">
        <v>78</v>
      </c>
      <c r="Q1" s="2" t="s">
        <v>80</v>
      </c>
      <c r="R1" s="2" t="s">
        <v>7</v>
      </c>
      <c r="S1" t="s">
        <v>8</v>
      </c>
      <c r="T1" t="s">
        <v>94</v>
      </c>
      <c r="U1" s="3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D1" t="s">
        <v>17</v>
      </c>
      <c r="AE1" t="s">
        <v>18</v>
      </c>
      <c r="AF1" t="s">
        <v>19</v>
      </c>
      <c r="AG1" t="s">
        <v>20</v>
      </c>
      <c r="AH1" s="10" t="s">
        <v>127</v>
      </c>
      <c r="AI1" s="13" t="s">
        <v>129</v>
      </c>
      <c r="AJ1" s="13" t="s">
        <v>123</v>
      </c>
      <c r="AK1" s="13" t="s">
        <v>125</v>
      </c>
      <c r="AM1" s="13" t="s">
        <v>131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s="3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s="5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</row>
    <row r="2" spans="1:66" x14ac:dyDescent="0.3">
      <c r="A2" t="s">
        <v>84</v>
      </c>
      <c r="B2" t="s">
        <v>117</v>
      </c>
      <c r="C2" t="s">
        <v>117</v>
      </c>
      <c r="D2" t="s">
        <v>120</v>
      </c>
      <c r="E2" t="s">
        <v>120</v>
      </c>
      <c r="F2" t="s">
        <v>85</v>
      </c>
      <c r="G2" t="s">
        <v>107</v>
      </c>
      <c r="H2" t="s">
        <v>108</v>
      </c>
      <c r="I2" t="s">
        <v>86</v>
      </c>
      <c r="J2" t="s">
        <v>101</v>
      </c>
      <c r="K2" t="s">
        <v>106</v>
      </c>
      <c r="L2" t="s">
        <v>87</v>
      </c>
      <c r="M2" s="5" t="s">
        <v>103</v>
      </c>
      <c r="N2" s="3" t="s">
        <v>98</v>
      </c>
      <c r="O2" s="6" t="s">
        <v>109</v>
      </c>
      <c r="P2" s="2" t="s">
        <v>79</v>
      </c>
      <c r="Q2" s="2" t="s">
        <v>81</v>
      </c>
      <c r="R2" s="2" t="s">
        <v>97</v>
      </c>
      <c r="S2" t="s">
        <v>93</v>
      </c>
      <c r="T2" t="s">
        <v>95</v>
      </c>
      <c r="U2" s="3" t="s">
        <v>96</v>
      </c>
      <c r="V2" t="s">
        <v>110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s="10" t="s">
        <v>128</v>
      </c>
      <c r="AI2" s="13" t="s">
        <v>130</v>
      </c>
      <c r="AJ2" s="13" t="s">
        <v>124</v>
      </c>
      <c r="AK2" s="13" t="s">
        <v>126</v>
      </c>
      <c r="AL2" s="13" t="s">
        <v>132</v>
      </c>
      <c r="AM2" s="13" t="s">
        <v>133</v>
      </c>
      <c r="AN2" t="s">
        <v>82</v>
      </c>
      <c r="AO2" t="s">
        <v>83</v>
      </c>
      <c r="AP2" t="s">
        <v>88</v>
      </c>
      <c r="AQ2" t="s">
        <v>59</v>
      </c>
      <c r="AR2" t="s">
        <v>90</v>
      </c>
      <c r="AS2" s="3" t="s">
        <v>89</v>
      </c>
      <c r="AT2" t="s">
        <v>60</v>
      </c>
      <c r="AU2" t="s">
        <v>61</v>
      </c>
      <c r="AV2" t="s">
        <v>62</v>
      </c>
      <c r="AW2" t="s">
        <v>63</v>
      </c>
      <c r="AX2" t="s">
        <v>91</v>
      </c>
      <c r="AY2" t="s">
        <v>92</v>
      </c>
      <c r="AZ2" s="5" t="s">
        <v>102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</row>
    <row r="3" spans="1:66" x14ac:dyDescent="0.3">
      <c r="A3" s="1">
        <v>36532</v>
      </c>
      <c r="F3">
        <v>11522.56</v>
      </c>
      <c r="G3">
        <v>3882.62</v>
      </c>
      <c r="H3">
        <v>2004.52</v>
      </c>
      <c r="I3">
        <v>6.5149999999999997</v>
      </c>
      <c r="J3">
        <v>5.38</v>
      </c>
      <c r="K3">
        <f>I3-J3</f>
        <v>1.1349999999999998</v>
      </c>
      <c r="L3">
        <v>97.81</v>
      </c>
      <c r="N3">
        <v>132.25</v>
      </c>
      <c r="P3">
        <v>6.03</v>
      </c>
      <c r="S3">
        <v>3.3220000000000001</v>
      </c>
      <c r="T3">
        <v>3.23</v>
      </c>
      <c r="U3">
        <f>100* (S3-T3)</f>
        <v>9.2000000000000082</v>
      </c>
      <c r="V3">
        <v>100.72</v>
      </c>
      <c r="W3">
        <v>1.0295000000000001</v>
      </c>
      <c r="X3">
        <v>105.34</v>
      </c>
      <c r="Y3">
        <v>8.2794000000000008</v>
      </c>
      <c r="Z3">
        <v>11.38</v>
      </c>
      <c r="AA3">
        <v>12.75</v>
      </c>
      <c r="AB3">
        <v>9.76</v>
      </c>
      <c r="AC3">
        <v>21.72</v>
      </c>
      <c r="AE3">
        <v>281.75</v>
      </c>
      <c r="AF3">
        <v>948.65</v>
      </c>
      <c r="AG3">
        <v>119.1</v>
      </c>
      <c r="AH3" s="11">
        <v>325590188</v>
      </c>
      <c r="AI3" s="11">
        <v>72206262</v>
      </c>
      <c r="AJ3">
        <v>22.18</v>
      </c>
      <c r="AK3" s="11">
        <v>17685576</v>
      </c>
      <c r="AL3" s="11">
        <v>2598391</v>
      </c>
      <c r="AM3">
        <v>14.69</v>
      </c>
      <c r="AN3">
        <v>4.75</v>
      </c>
      <c r="AQ3">
        <v>7.38</v>
      </c>
      <c r="AT3">
        <v>1137.5</v>
      </c>
      <c r="AU3">
        <v>1170.3699999999999</v>
      </c>
      <c r="AV3">
        <v>10.798400000000001</v>
      </c>
      <c r="AW3">
        <v>12</v>
      </c>
      <c r="AX3">
        <v>9.0327599999999997</v>
      </c>
      <c r="AY3">
        <v>7.25</v>
      </c>
      <c r="AZ3" s="4"/>
      <c r="BA3">
        <v>114.15</v>
      </c>
      <c r="BB3">
        <v>1368</v>
      </c>
      <c r="BC3">
        <v>1831.5</v>
      </c>
      <c r="BF3">
        <v>24.22</v>
      </c>
      <c r="BG3">
        <v>23.09</v>
      </c>
      <c r="BI3">
        <v>417.5</v>
      </c>
      <c r="BJ3">
        <v>5.1749999999999998</v>
      </c>
      <c r="BK3">
        <v>1209.25</v>
      </c>
      <c r="BL3">
        <v>6109</v>
      </c>
      <c r="BM3">
        <v>207</v>
      </c>
      <c r="BN3">
        <v>471.5</v>
      </c>
    </row>
    <row r="4" spans="1:66" x14ac:dyDescent="0.3">
      <c r="A4" s="1">
        <v>36539</v>
      </c>
      <c r="F4">
        <v>11722.98</v>
      </c>
      <c r="G4">
        <v>4064.27</v>
      </c>
      <c r="H4">
        <v>1897.91</v>
      </c>
      <c r="I4">
        <v>6.6790000000000003</v>
      </c>
      <c r="J4">
        <v>5.4</v>
      </c>
      <c r="K4">
        <f t="shared" ref="K4:K67" si="0">I4-J4</f>
        <v>1.2789999999999999</v>
      </c>
      <c r="L4">
        <v>94.61</v>
      </c>
      <c r="N4">
        <v>126.5</v>
      </c>
      <c r="P4">
        <v>6.04</v>
      </c>
      <c r="S4">
        <v>3.3210000000000002</v>
      </c>
      <c r="T4">
        <v>3.23</v>
      </c>
      <c r="U4">
        <f t="shared" ref="U4:U67" si="1">100* (S4-T4)</f>
        <v>9.1000000000000192</v>
      </c>
      <c r="V4">
        <v>101.72</v>
      </c>
      <c r="W4">
        <v>1.0122</v>
      </c>
      <c r="X4">
        <v>105.87</v>
      </c>
      <c r="Y4">
        <v>8.2797000000000001</v>
      </c>
      <c r="Z4">
        <v>10.45</v>
      </c>
      <c r="AA4">
        <v>12.55</v>
      </c>
      <c r="AB4">
        <v>9.64</v>
      </c>
      <c r="AC4">
        <v>19.66</v>
      </c>
      <c r="AE4">
        <v>284.2</v>
      </c>
      <c r="AF4">
        <v>948.03</v>
      </c>
      <c r="AG4">
        <v>118.95</v>
      </c>
      <c r="AH4" s="11">
        <v>327942154</v>
      </c>
      <c r="AI4" s="11">
        <v>74598059</v>
      </c>
      <c r="AJ4">
        <v>22.75</v>
      </c>
      <c r="AK4" s="11">
        <v>18049109</v>
      </c>
      <c r="AL4" s="11">
        <v>2669537</v>
      </c>
      <c r="AM4">
        <v>14.79</v>
      </c>
      <c r="AN4">
        <v>4.75</v>
      </c>
      <c r="AQ4">
        <v>7.34</v>
      </c>
      <c r="AT4">
        <v>1117.71</v>
      </c>
      <c r="AU4">
        <v>1131.3399999999999</v>
      </c>
      <c r="AV4">
        <v>10.603300000000001</v>
      </c>
      <c r="AW4">
        <v>11.25</v>
      </c>
      <c r="AX4">
        <v>9.0838900000000002</v>
      </c>
      <c r="AY4">
        <v>7.35</v>
      </c>
      <c r="AZ4" s="4"/>
      <c r="BA4">
        <v>112.55</v>
      </c>
      <c r="BB4">
        <v>1404</v>
      </c>
      <c r="BC4">
        <v>1846.5</v>
      </c>
      <c r="BF4">
        <v>28.02</v>
      </c>
      <c r="BG4">
        <v>25.47</v>
      </c>
      <c r="BI4">
        <v>430.5</v>
      </c>
      <c r="BJ4">
        <v>5.125</v>
      </c>
      <c r="BK4">
        <v>1195.75</v>
      </c>
      <c r="BL4">
        <v>5879</v>
      </c>
      <c r="BM4">
        <v>219</v>
      </c>
      <c r="BN4">
        <v>485.5</v>
      </c>
    </row>
    <row r="5" spans="1:66" x14ac:dyDescent="0.3">
      <c r="A5" s="1">
        <v>36546</v>
      </c>
      <c r="F5">
        <v>11251.72</v>
      </c>
      <c r="G5">
        <v>4235.3999999999996</v>
      </c>
      <c r="H5">
        <v>1837.07</v>
      </c>
      <c r="I5">
        <v>6.7649999999999997</v>
      </c>
      <c r="J5">
        <v>5.4640000000000004</v>
      </c>
      <c r="K5">
        <f t="shared" si="0"/>
        <v>1.3009999999999993</v>
      </c>
      <c r="L5">
        <v>96.6</v>
      </c>
      <c r="N5">
        <v>142.5</v>
      </c>
      <c r="P5">
        <v>6.04</v>
      </c>
      <c r="S5">
        <v>3.31</v>
      </c>
      <c r="T5">
        <v>3.2549999999999999</v>
      </c>
      <c r="U5">
        <f t="shared" si="1"/>
        <v>5.500000000000016</v>
      </c>
      <c r="V5">
        <v>101.81</v>
      </c>
      <c r="W5">
        <v>1.0098</v>
      </c>
      <c r="X5">
        <v>104.78</v>
      </c>
      <c r="Y5">
        <v>8.2795000000000005</v>
      </c>
      <c r="Z5">
        <v>10.8</v>
      </c>
      <c r="AA5">
        <v>12.574999999999999</v>
      </c>
      <c r="AB5">
        <v>8.7100000000000009</v>
      </c>
      <c r="AC5">
        <v>20.82</v>
      </c>
      <c r="AE5">
        <v>289.10000000000002</v>
      </c>
      <c r="AF5">
        <v>925.16</v>
      </c>
      <c r="AG5">
        <v>116.93</v>
      </c>
      <c r="AH5" s="11">
        <v>320679647</v>
      </c>
      <c r="AI5" s="11">
        <v>73753061</v>
      </c>
      <c r="AJ5">
        <v>23</v>
      </c>
      <c r="AK5" s="11">
        <v>18239353</v>
      </c>
      <c r="AL5" s="11">
        <v>2667045</v>
      </c>
      <c r="AM5">
        <v>14.62</v>
      </c>
      <c r="AN5">
        <v>4.75</v>
      </c>
      <c r="AQ5">
        <v>7.2549999999999999</v>
      </c>
      <c r="AT5">
        <v>1127.5</v>
      </c>
      <c r="AU5">
        <v>1135.3399999999999</v>
      </c>
      <c r="AV5">
        <v>10.773</v>
      </c>
      <c r="AW5">
        <v>9.625</v>
      </c>
      <c r="AX5">
        <v>8.7729800000000004</v>
      </c>
      <c r="AY5">
        <v>7.0750000000000002</v>
      </c>
      <c r="AZ5" s="4"/>
      <c r="BA5">
        <v>111.2</v>
      </c>
      <c r="BB5">
        <v>1384</v>
      </c>
      <c r="BC5">
        <v>1887</v>
      </c>
      <c r="BF5">
        <v>28.2</v>
      </c>
      <c r="BG5">
        <v>26.35</v>
      </c>
      <c r="BI5">
        <v>437.5</v>
      </c>
      <c r="BJ5">
        <v>5.21</v>
      </c>
      <c r="BK5">
        <v>1190.75</v>
      </c>
      <c r="BL5">
        <v>5960</v>
      </c>
      <c r="BM5">
        <v>222.75</v>
      </c>
      <c r="BN5">
        <v>505.25</v>
      </c>
    </row>
    <row r="6" spans="1:66" x14ac:dyDescent="0.3">
      <c r="A6" s="1">
        <v>36553</v>
      </c>
      <c r="F6">
        <v>10738.88</v>
      </c>
      <c r="G6">
        <v>3887.07</v>
      </c>
      <c r="H6">
        <v>1829.3</v>
      </c>
      <c r="I6">
        <v>6.6580000000000004</v>
      </c>
      <c r="J6">
        <v>5.62</v>
      </c>
      <c r="K6">
        <f t="shared" si="0"/>
        <v>1.0380000000000003</v>
      </c>
      <c r="L6">
        <v>102.58</v>
      </c>
      <c r="N6">
        <v>145.25</v>
      </c>
      <c r="P6">
        <v>6.0487500000000001</v>
      </c>
      <c r="S6">
        <v>3.4859999999999998</v>
      </c>
      <c r="T6">
        <v>3.43</v>
      </c>
      <c r="U6">
        <f t="shared" si="1"/>
        <v>5.5999999999999606</v>
      </c>
      <c r="V6">
        <v>104.48</v>
      </c>
      <c r="W6">
        <v>0.97470000000000001</v>
      </c>
      <c r="X6">
        <v>107.13</v>
      </c>
      <c r="Y6">
        <v>8.2781000000000002</v>
      </c>
      <c r="Z6">
        <v>11.4</v>
      </c>
      <c r="AA6">
        <v>12.1</v>
      </c>
      <c r="AB6">
        <v>9.25</v>
      </c>
      <c r="AC6">
        <v>26.14</v>
      </c>
      <c r="AE6">
        <v>283.25</v>
      </c>
      <c r="AF6">
        <v>941.67</v>
      </c>
      <c r="AG6">
        <v>118.92</v>
      </c>
      <c r="AH6" s="11">
        <v>327286408</v>
      </c>
      <c r="AI6" s="11">
        <v>75457869</v>
      </c>
      <c r="AJ6">
        <v>23.06</v>
      </c>
      <c r="AK6" s="11">
        <v>18331215</v>
      </c>
      <c r="AL6" s="11">
        <v>2677251</v>
      </c>
      <c r="AM6">
        <v>14.6</v>
      </c>
      <c r="AN6">
        <v>4.75</v>
      </c>
      <c r="AQ6">
        <v>7.2</v>
      </c>
      <c r="AT6">
        <v>1123.93</v>
      </c>
      <c r="AU6">
        <v>1097.98</v>
      </c>
      <c r="AV6">
        <v>10.491199999999999</v>
      </c>
      <c r="AW6">
        <v>9.25</v>
      </c>
      <c r="AX6">
        <v>8.6332599999999999</v>
      </c>
      <c r="AY6">
        <v>7.15</v>
      </c>
      <c r="AZ6" s="4"/>
      <c r="BA6">
        <v>114.7</v>
      </c>
      <c r="BB6">
        <v>1329</v>
      </c>
      <c r="BC6">
        <v>1841</v>
      </c>
      <c r="BF6">
        <v>27.22</v>
      </c>
      <c r="BG6">
        <v>25.68</v>
      </c>
      <c r="BI6">
        <v>487.5</v>
      </c>
      <c r="BJ6">
        <v>5.26</v>
      </c>
      <c r="BK6">
        <v>1137</v>
      </c>
      <c r="BL6">
        <v>5806</v>
      </c>
      <c r="BM6">
        <v>223.5</v>
      </c>
      <c r="BN6">
        <v>523.5</v>
      </c>
    </row>
    <row r="7" spans="1:66" x14ac:dyDescent="0.3">
      <c r="A7" s="1">
        <v>36560</v>
      </c>
      <c r="F7">
        <v>10963.81</v>
      </c>
      <c r="G7">
        <v>4244.1400000000003</v>
      </c>
      <c r="H7">
        <v>1788.7</v>
      </c>
      <c r="I7">
        <v>6.5490000000000004</v>
      </c>
      <c r="J7">
        <v>5.6619999999999999</v>
      </c>
      <c r="K7">
        <f t="shared" si="0"/>
        <v>0.88700000000000045</v>
      </c>
      <c r="L7">
        <v>118.86</v>
      </c>
      <c r="N7">
        <v>139.75</v>
      </c>
      <c r="O7" s="6"/>
      <c r="P7">
        <v>6.09</v>
      </c>
      <c r="S7">
        <v>3.4929999999999999</v>
      </c>
      <c r="T7">
        <v>3.41</v>
      </c>
      <c r="U7">
        <f t="shared" si="1"/>
        <v>8.2999999999999741</v>
      </c>
      <c r="V7">
        <v>104.29</v>
      </c>
      <c r="W7">
        <v>0.98319999999999996</v>
      </c>
      <c r="X7">
        <v>107.19</v>
      </c>
      <c r="Y7">
        <v>8.2788000000000004</v>
      </c>
      <c r="Z7">
        <v>12</v>
      </c>
      <c r="AA7">
        <v>12.45</v>
      </c>
      <c r="AB7">
        <v>8.84</v>
      </c>
      <c r="AC7">
        <v>21.54</v>
      </c>
      <c r="AE7">
        <v>310.3</v>
      </c>
      <c r="AF7">
        <v>950.22</v>
      </c>
      <c r="AG7">
        <v>119</v>
      </c>
      <c r="AH7" s="11">
        <v>331282420</v>
      </c>
      <c r="AI7" s="11">
        <v>74050623</v>
      </c>
      <c r="AJ7">
        <v>22.35</v>
      </c>
      <c r="AK7" s="11">
        <v>18375893</v>
      </c>
      <c r="AL7" s="11">
        <v>2669466</v>
      </c>
      <c r="AM7">
        <v>14.53</v>
      </c>
      <c r="AN7">
        <v>4.75</v>
      </c>
      <c r="AQ7">
        <v>7.15</v>
      </c>
      <c r="AT7">
        <v>1129.5</v>
      </c>
      <c r="AU7">
        <v>1106.6300000000001</v>
      </c>
      <c r="AV7">
        <v>10.5374</v>
      </c>
      <c r="AW7">
        <v>9.625</v>
      </c>
      <c r="AX7">
        <v>8.6842000000000006</v>
      </c>
      <c r="AY7">
        <v>7.55</v>
      </c>
      <c r="AZ7" s="4"/>
      <c r="BA7">
        <v>112.9</v>
      </c>
      <c r="BB7">
        <v>1280</v>
      </c>
      <c r="BC7">
        <v>1770</v>
      </c>
      <c r="BF7">
        <v>28.82</v>
      </c>
      <c r="BG7">
        <v>27.07</v>
      </c>
      <c r="BI7">
        <v>510.5</v>
      </c>
      <c r="BJ7">
        <v>5.2850000000000001</v>
      </c>
      <c r="BK7">
        <v>1092</v>
      </c>
      <c r="BL7">
        <v>5695</v>
      </c>
      <c r="BM7">
        <v>219.75</v>
      </c>
      <c r="BN7">
        <v>505.5</v>
      </c>
    </row>
    <row r="8" spans="1:66" x14ac:dyDescent="0.3">
      <c r="A8" s="1">
        <v>36567</v>
      </c>
      <c r="F8">
        <v>10425.219999999999</v>
      </c>
      <c r="G8">
        <v>4395.45</v>
      </c>
      <c r="H8">
        <v>1594.08</v>
      </c>
      <c r="I8">
        <v>6.6040000000000001</v>
      </c>
      <c r="J8">
        <v>5.6310000000000002</v>
      </c>
      <c r="K8">
        <f t="shared" si="0"/>
        <v>0.97299999999999986</v>
      </c>
      <c r="L8">
        <v>106.07</v>
      </c>
      <c r="N8">
        <v>130.5</v>
      </c>
      <c r="O8" s="6"/>
      <c r="P8">
        <v>6.0962500000000004</v>
      </c>
      <c r="S8">
        <v>3.4910000000000001</v>
      </c>
      <c r="T8">
        <v>3.4249999999999998</v>
      </c>
      <c r="U8">
        <f t="shared" si="1"/>
        <v>6.6000000000000281</v>
      </c>
      <c r="V8">
        <v>104.1</v>
      </c>
      <c r="W8">
        <v>0.98750000000000004</v>
      </c>
      <c r="X8">
        <v>108.82</v>
      </c>
      <c r="Y8">
        <v>8.2788000000000004</v>
      </c>
      <c r="Z8">
        <v>11.6</v>
      </c>
      <c r="AA8">
        <v>12.5</v>
      </c>
      <c r="AB8">
        <v>8.86</v>
      </c>
      <c r="AC8">
        <v>24.42</v>
      </c>
      <c r="AE8">
        <v>310.95</v>
      </c>
      <c r="AF8">
        <v>953.22</v>
      </c>
      <c r="AG8">
        <v>120.4</v>
      </c>
      <c r="AH8" s="11">
        <v>332008016</v>
      </c>
      <c r="AI8" s="11">
        <v>76140405</v>
      </c>
      <c r="AJ8">
        <v>22.93</v>
      </c>
      <c r="AK8" s="11">
        <v>18432293</v>
      </c>
      <c r="AL8" s="11">
        <v>2678294</v>
      </c>
      <c r="AM8">
        <v>14.53</v>
      </c>
      <c r="AN8">
        <v>5</v>
      </c>
      <c r="AQ8">
        <v>7.16</v>
      </c>
      <c r="AT8">
        <v>1121.43</v>
      </c>
      <c r="AU8">
        <v>1098.67</v>
      </c>
      <c r="AV8">
        <v>10.305300000000001</v>
      </c>
      <c r="AW8">
        <v>9.1999999999999993</v>
      </c>
      <c r="AX8">
        <v>8.5858299999999996</v>
      </c>
      <c r="AY8">
        <v>7.4</v>
      </c>
      <c r="AZ8" s="4"/>
      <c r="BA8">
        <v>108.8</v>
      </c>
      <c r="BB8">
        <v>1345</v>
      </c>
      <c r="BC8">
        <v>1851</v>
      </c>
      <c r="BF8">
        <v>29.44</v>
      </c>
      <c r="BG8">
        <v>27.82</v>
      </c>
      <c r="BI8">
        <v>542</v>
      </c>
      <c r="BJ8">
        <v>5.29</v>
      </c>
      <c r="BK8">
        <v>1102.25</v>
      </c>
      <c r="BL8">
        <v>5651</v>
      </c>
      <c r="BM8">
        <v>221.75</v>
      </c>
      <c r="BN8">
        <v>505.25</v>
      </c>
    </row>
    <row r="9" spans="1:66" x14ac:dyDescent="0.3">
      <c r="A9" s="1">
        <v>36574</v>
      </c>
      <c r="F9">
        <v>10219.530000000001</v>
      </c>
      <c r="G9">
        <v>4411.74</v>
      </c>
      <c r="H9">
        <v>1689.39</v>
      </c>
      <c r="I9">
        <v>6.4889999999999999</v>
      </c>
      <c r="J9">
        <v>5.7450000000000001</v>
      </c>
      <c r="K9">
        <f t="shared" si="0"/>
        <v>0.74399999999999977</v>
      </c>
      <c r="L9">
        <v>101.13</v>
      </c>
      <c r="N9">
        <v>131.75</v>
      </c>
      <c r="O9" s="6"/>
      <c r="P9">
        <v>6.11</v>
      </c>
      <c r="S9">
        <v>3.5310000000000001</v>
      </c>
      <c r="T9">
        <v>3.5300000000000002</v>
      </c>
      <c r="U9">
        <f t="shared" si="1"/>
        <v>9.9999999999988987E-2</v>
      </c>
      <c r="V9">
        <v>104.63</v>
      </c>
      <c r="W9">
        <v>0.9839</v>
      </c>
      <c r="X9">
        <v>111.09</v>
      </c>
      <c r="Y9">
        <v>8.2772000000000006</v>
      </c>
      <c r="Z9">
        <v>11.76</v>
      </c>
      <c r="AA9">
        <v>12.85</v>
      </c>
      <c r="AB9">
        <v>8.34</v>
      </c>
      <c r="AC9">
        <v>26</v>
      </c>
      <c r="AE9">
        <v>305</v>
      </c>
      <c r="AF9">
        <v>879.14</v>
      </c>
      <c r="AG9">
        <v>110.45</v>
      </c>
      <c r="AH9" s="11">
        <v>306804863</v>
      </c>
      <c r="AI9" s="11">
        <v>70254267</v>
      </c>
      <c r="AJ9">
        <v>22.9</v>
      </c>
      <c r="AK9" s="11">
        <v>18426995</v>
      </c>
      <c r="AL9" s="11">
        <v>2672813</v>
      </c>
      <c r="AM9">
        <v>14.5</v>
      </c>
      <c r="AN9">
        <v>5</v>
      </c>
      <c r="AQ9">
        <v>7.1150000000000002</v>
      </c>
      <c r="AT9">
        <v>1129.5</v>
      </c>
      <c r="AU9">
        <v>1112.67</v>
      </c>
      <c r="AV9">
        <v>10.178000000000001</v>
      </c>
      <c r="AW9">
        <v>9</v>
      </c>
      <c r="AX9">
        <v>8.4355899999999995</v>
      </c>
      <c r="AY9">
        <v>7.25</v>
      </c>
      <c r="AZ9" s="4"/>
      <c r="BA9">
        <v>104.3</v>
      </c>
      <c r="BB9">
        <v>1454</v>
      </c>
      <c r="BC9">
        <v>1824</v>
      </c>
      <c r="BF9">
        <v>29.51</v>
      </c>
      <c r="BG9">
        <v>26.22</v>
      </c>
      <c r="BI9">
        <v>510</v>
      </c>
      <c r="BJ9">
        <v>5.2450000000000001</v>
      </c>
      <c r="BK9">
        <v>1103.25</v>
      </c>
      <c r="BL9">
        <v>5621</v>
      </c>
      <c r="BM9">
        <v>220.5</v>
      </c>
      <c r="BN9">
        <v>514.5</v>
      </c>
    </row>
    <row r="10" spans="1:66" x14ac:dyDescent="0.3">
      <c r="A10" s="1">
        <v>36581</v>
      </c>
      <c r="F10">
        <v>9862.1200000000008</v>
      </c>
      <c r="G10">
        <v>4590.5</v>
      </c>
      <c r="H10">
        <v>1494.38</v>
      </c>
      <c r="I10">
        <v>6.3259999999999996</v>
      </c>
      <c r="J10">
        <v>5.766</v>
      </c>
      <c r="K10">
        <f t="shared" si="0"/>
        <v>0.55999999999999961</v>
      </c>
      <c r="L10">
        <v>111.68</v>
      </c>
      <c r="N10">
        <v>114.25</v>
      </c>
      <c r="O10" s="6"/>
      <c r="P10">
        <v>6.1012500000000003</v>
      </c>
      <c r="S10">
        <v>3.5979999999999999</v>
      </c>
      <c r="T10">
        <v>3.54</v>
      </c>
      <c r="U10">
        <f t="shared" si="1"/>
        <v>5.7999999999999829</v>
      </c>
      <c r="V10">
        <v>105.26</v>
      </c>
      <c r="W10">
        <v>0.97489999999999999</v>
      </c>
      <c r="X10">
        <v>110.29</v>
      </c>
      <c r="Y10">
        <v>8.2786000000000008</v>
      </c>
      <c r="Z10">
        <v>12.1</v>
      </c>
      <c r="AA10">
        <v>12.7</v>
      </c>
      <c r="AB10">
        <v>8.31</v>
      </c>
      <c r="AC10">
        <v>25.2</v>
      </c>
      <c r="AE10">
        <v>292.60000000000002</v>
      </c>
      <c r="AF10">
        <v>864.76</v>
      </c>
      <c r="AG10">
        <v>108.43</v>
      </c>
      <c r="AH10" s="11">
        <v>301677246</v>
      </c>
      <c r="AI10" s="11">
        <v>69168448</v>
      </c>
      <c r="AJ10">
        <v>22.93</v>
      </c>
      <c r="AK10" s="11">
        <v>18474253</v>
      </c>
      <c r="AL10" s="11">
        <v>2657923</v>
      </c>
      <c r="AM10">
        <v>14.39</v>
      </c>
      <c r="AN10">
        <v>5</v>
      </c>
      <c r="AQ10">
        <v>7.05</v>
      </c>
      <c r="AT10">
        <v>1136.5</v>
      </c>
      <c r="AU10">
        <v>1112.3499999999999</v>
      </c>
      <c r="AV10">
        <v>10.2981</v>
      </c>
      <c r="AW10">
        <v>9</v>
      </c>
      <c r="AX10">
        <v>8.3608499999999992</v>
      </c>
      <c r="AY10">
        <v>7.35</v>
      </c>
      <c r="AZ10" s="4"/>
      <c r="BA10">
        <v>98.8</v>
      </c>
      <c r="BB10">
        <v>1511</v>
      </c>
      <c r="BC10">
        <v>1811</v>
      </c>
      <c r="BF10">
        <v>30.35</v>
      </c>
      <c r="BG10">
        <v>27.48</v>
      </c>
      <c r="BI10">
        <v>474</v>
      </c>
      <c r="BJ10">
        <v>5.05</v>
      </c>
      <c r="BK10">
        <v>1098.75</v>
      </c>
      <c r="BL10">
        <v>5564</v>
      </c>
      <c r="BM10">
        <v>213.25</v>
      </c>
      <c r="BN10">
        <v>497</v>
      </c>
    </row>
    <row r="11" spans="1:66" x14ac:dyDescent="0.3">
      <c r="A11" s="1">
        <v>36588</v>
      </c>
      <c r="F11">
        <v>10367.200000000001</v>
      </c>
      <c r="G11">
        <v>4914.79</v>
      </c>
      <c r="H11">
        <v>1434.8</v>
      </c>
      <c r="I11">
        <v>6.3879999999999999</v>
      </c>
      <c r="J11">
        <v>5.819</v>
      </c>
      <c r="K11">
        <f t="shared" si="0"/>
        <v>0.56899999999999995</v>
      </c>
      <c r="L11">
        <v>94.85</v>
      </c>
      <c r="N11">
        <v>123.75</v>
      </c>
      <c r="O11" s="6"/>
      <c r="P11">
        <v>6.12</v>
      </c>
      <c r="S11">
        <v>3.6320000000000001</v>
      </c>
      <c r="T11">
        <v>3.57</v>
      </c>
      <c r="U11">
        <f t="shared" si="1"/>
        <v>6.2000000000000277</v>
      </c>
      <c r="V11">
        <v>106</v>
      </c>
      <c r="W11">
        <v>0.95860000000000001</v>
      </c>
      <c r="X11">
        <v>107.9</v>
      </c>
      <c r="Y11">
        <v>8.2789000000000001</v>
      </c>
      <c r="Z11">
        <v>13.1</v>
      </c>
      <c r="AA11">
        <v>13.35</v>
      </c>
      <c r="AB11">
        <v>8.39</v>
      </c>
      <c r="AC11">
        <v>19.21</v>
      </c>
      <c r="AE11">
        <v>288.8</v>
      </c>
      <c r="AF11">
        <v>894.83</v>
      </c>
      <c r="AG11">
        <v>112.48</v>
      </c>
      <c r="AH11" s="11">
        <v>311515010</v>
      </c>
      <c r="AI11" s="11">
        <v>75056642</v>
      </c>
      <c r="AJ11">
        <v>24.09</v>
      </c>
      <c r="AK11" s="11">
        <v>18481389</v>
      </c>
      <c r="AL11" s="11">
        <v>2690968</v>
      </c>
      <c r="AM11">
        <v>14.56</v>
      </c>
      <c r="AN11">
        <v>5</v>
      </c>
      <c r="AQ11">
        <v>7.01</v>
      </c>
      <c r="AT11">
        <v>1124.43</v>
      </c>
      <c r="AU11">
        <v>1077.1600000000001</v>
      </c>
      <c r="AV11">
        <v>10.420999999999999</v>
      </c>
      <c r="AW11">
        <v>8.375</v>
      </c>
      <c r="AX11">
        <v>8.2303200000000007</v>
      </c>
      <c r="AY11">
        <v>7.1</v>
      </c>
      <c r="AZ11" s="4"/>
      <c r="BA11">
        <v>104.35</v>
      </c>
      <c r="BB11">
        <v>1578</v>
      </c>
      <c r="BC11">
        <v>1732.5</v>
      </c>
      <c r="BF11">
        <v>31.51</v>
      </c>
      <c r="BG11">
        <v>28.99</v>
      </c>
      <c r="BI11">
        <v>465</v>
      </c>
      <c r="BJ11">
        <v>5.1100000000000003</v>
      </c>
      <c r="BK11">
        <v>1121</v>
      </c>
      <c r="BL11">
        <v>5612</v>
      </c>
      <c r="BM11">
        <v>218.5</v>
      </c>
      <c r="BN11">
        <v>504</v>
      </c>
    </row>
    <row r="12" spans="1:66" x14ac:dyDescent="0.3">
      <c r="A12" s="1">
        <v>36595</v>
      </c>
      <c r="F12">
        <v>9928.83</v>
      </c>
      <c r="G12">
        <v>5048.62</v>
      </c>
      <c r="H12">
        <v>1514.87</v>
      </c>
      <c r="I12">
        <v>6.383</v>
      </c>
      <c r="J12">
        <v>5.8920000000000003</v>
      </c>
      <c r="K12">
        <f t="shared" si="0"/>
        <v>0.49099999999999966</v>
      </c>
      <c r="L12">
        <v>100.52</v>
      </c>
      <c r="N12">
        <v>129.75</v>
      </c>
      <c r="O12" s="6"/>
      <c r="P12">
        <v>6.1437499999999998</v>
      </c>
      <c r="S12">
        <v>3.7359999999999998</v>
      </c>
      <c r="T12">
        <v>3.69</v>
      </c>
      <c r="U12">
        <f t="shared" si="1"/>
        <v>4.5999999999999819</v>
      </c>
      <c r="V12">
        <v>105.71</v>
      </c>
      <c r="W12">
        <v>0.9637</v>
      </c>
      <c r="X12">
        <v>106.35</v>
      </c>
      <c r="Y12">
        <v>8.2784999999999993</v>
      </c>
      <c r="Z12">
        <v>12.6</v>
      </c>
      <c r="AA12">
        <v>13.15</v>
      </c>
      <c r="AB12">
        <v>7.98</v>
      </c>
      <c r="AC12">
        <v>21.24</v>
      </c>
      <c r="AE12">
        <v>289</v>
      </c>
      <c r="AF12">
        <v>891.36</v>
      </c>
      <c r="AG12">
        <v>110.68</v>
      </c>
      <c r="AH12" s="11">
        <v>311046873</v>
      </c>
      <c r="AI12" s="11">
        <v>73631555</v>
      </c>
      <c r="AJ12">
        <v>23.67</v>
      </c>
      <c r="AK12" s="11">
        <v>18562726</v>
      </c>
      <c r="AL12" s="11">
        <v>2695674</v>
      </c>
      <c r="AM12">
        <v>14.52</v>
      </c>
      <c r="AN12">
        <v>5</v>
      </c>
      <c r="AQ12">
        <v>6.99</v>
      </c>
      <c r="AT12">
        <v>1123.43</v>
      </c>
      <c r="AU12">
        <v>1079.8</v>
      </c>
      <c r="AV12">
        <v>10.563499999999999</v>
      </c>
      <c r="AW12">
        <v>7.5</v>
      </c>
      <c r="AX12">
        <v>8.3170199999999994</v>
      </c>
      <c r="AY12">
        <v>7.1749999999999998</v>
      </c>
      <c r="AZ12" s="4"/>
      <c r="BA12">
        <v>106.1</v>
      </c>
      <c r="BB12">
        <v>1645</v>
      </c>
      <c r="BC12">
        <v>1731</v>
      </c>
      <c r="BF12">
        <v>31.76</v>
      </c>
      <c r="BG12">
        <v>28.94</v>
      </c>
      <c r="BI12">
        <v>482</v>
      </c>
      <c r="BJ12">
        <v>5.0599999999999996</v>
      </c>
      <c r="BK12">
        <v>1131.5</v>
      </c>
      <c r="BL12">
        <v>5534</v>
      </c>
      <c r="BM12">
        <v>219.75</v>
      </c>
      <c r="BN12">
        <v>500</v>
      </c>
    </row>
    <row r="13" spans="1:66" x14ac:dyDescent="0.3">
      <c r="A13" s="1">
        <v>36602</v>
      </c>
      <c r="F13">
        <v>10595.24</v>
      </c>
      <c r="G13">
        <v>4798.13</v>
      </c>
      <c r="H13">
        <v>1515.52</v>
      </c>
      <c r="I13">
        <v>6.194</v>
      </c>
      <c r="J13">
        <v>5.8710000000000004</v>
      </c>
      <c r="K13">
        <f t="shared" si="0"/>
        <v>0.32299999999999951</v>
      </c>
      <c r="L13">
        <v>101.67</v>
      </c>
      <c r="N13">
        <v>136</v>
      </c>
      <c r="O13" s="6"/>
      <c r="P13">
        <v>6.21</v>
      </c>
      <c r="S13">
        <v>3.7709999999999999</v>
      </c>
      <c r="T13">
        <v>3.7199999999999998</v>
      </c>
      <c r="U13">
        <f t="shared" si="1"/>
        <v>5.1000000000000156</v>
      </c>
      <c r="V13">
        <v>105.2</v>
      </c>
      <c r="W13">
        <v>0.97209999999999996</v>
      </c>
      <c r="X13">
        <v>106.73</v>
      </c>
      <c r="Y13">
        <v>8.2780000000000005</v>
      </c>
      <c r="Z13">
        <v>12.35</v>
      </c>
      <c r="AA13">
        <v>14.125</v>
      </c>
      <c r="AB13">
        <v>8.07</v>
      </c>
      <c r="AC13">
        <v>22.37</v>
      </c>
      <c r="AE13">
        <v>284.60000000000002</v>
      </c>
      <c r="AF13">
        <v>855.57</v>
      </c>
      <c r="AG13">
        <v>106.31</v>
      </c>
      <c r="AH13" s="11">
        <v>298875358</v>
      </c>
      <c r="AI13" s="11">
        <v>71684613</v>
      </c>
      <c r="AJ13">
        <v>23.98</v>
      </c>
      <c r="AK13" s="11">
        <v>18592570</v>
      </c>
      <c r="AL13" s="11">
        <v>2708643</v>
      </c>
      <c r="AM13">
        <v>14.57</v>
      </c>
      <c r="AN13">
        <v>5</v>
      </c>
      <c r="AQ13">
        <v>7</v>
      </c>
      <c r="AT13">
        <v>1117.25</v>
      </c>
      <c r="AU13">
        <v>1081.95</v>
      </c>
      <c r="AV13">
        <v>10.468500000000001</v>
      </c>
      <c r="AW13">
        <v>7.5</v>
      </c>
      <c r="AX13">
        <v>8.2409400000000002</v>
      </c>
      <c r="AY13">
        <v>7.2</v>
      </c>
      <c r="AZ13" s="4"/>
      <c r="BA13">
        <v>106.1</v>
      </c>
      <c r="BB13">
        <v>1630</v>
      </c>
      <c r="BC13">
        <v>1749</v>
      </c>
      <c r="BF13">
        <v>30.91</v>
      </c>
      <c r="BG13">
        <v>26.56</v>
      </c>
      <c r="BI13">
        <v>485</v>
      </c>
      <c r="BJ13">
        <v>5.0949999999999998</v>
      </c>
      <c r="BK13">
        <v>1146.25</v>
      </c>
      <c r="BL13">
        <v>5435</v>
      </c>
      <c r="BM13">
        <v>240.75</v>
      </c>
      <c r="BN13">
        <v>537.5</v>
      </c>
    </row>
    <row r="14" spans="1:66" x14ac:dyDescent="0.3">
      <c r="A14" s="1">
        <v>36609</v>
      </c>
      <c r="F14">
        <v>11112.73</v>
      </c>
      <c r="G14">
        <v>4963.03</v>
      </c>
      <c r="H14">
        <v>1471.19</v>
      </c>
      <c r="I14">
        <v>6.1909999999999998</v>
      </c>
      <c r="J14">
        <v>5.9020000000000001</v>
      </c>
      <c r="K14">
        <f t="shared" si="0"/>
        <v>0.2889999999999997</v>
      </c>
      <c r="L14">
        <v>102.31</v>
      </c>
      <c r="N14">
        <v>147.5</v>
      </c>
      <c r="O14" s="6"/>
      <c r="P14">
        <v>6.2549999999999999</v>
      </c>
      <c r="S14">
        <v>3.7720000000000002</v>
      </c>
      <c r="T14">
        <v>3.74</v>
      </c>
      <c r="U14">
        <f t="shared" si="1"/>
        <v>3.2000000000000028</v>
      </c>
      <c r="V14">
        <v>104.77</v>
      </c>
      <c r="W14">
        <v>0.97789999999999999</v>
      </c>
      <c r="X14">
        <v>106.87</v>
      </c>
      <c r="Y14">
        <v>8.2789000000000001</v>
      </c>
      <c r="Z14">
        <v>12</v>
      </c>
      <c r="AA14">
        <v>13.074999999999999</v>
      </c>
      <c r="AB14">
        <v>7.91</v>
      </c>
      <c r="AC14">
        <v>23.31</v>
      </c>
      <c r="AE14">
        <v>285</v>
      </c>
      <c r="AF14">
        <v>889.24</v>
      </c>
      <c r="AG14">
        <v>111.15</v>
      </c>
      <c r="AH14" s="11">
        <v>311905184</v>
      </c>
      <c r="AI14" s="11">
        <v>82547709</v>
      </c>
      <c r="AJ14">
        <v>26.47</v>
      </c>
      <c r="AK14" s="11">
        <v>18602769</v>
      </c>
      <c r="AL14" s="11">
        <v>2759887</v>
      </c>
      <c r="AM14">
        <v>14.84</v>
      </c>
      <c r="AN14">
        <v>5</v>
      </c>
      <c r="AQ14">
        <v>7</v>
      </c>
      <c r="AT14">
        <v>1117.93</v>
      </c>
      <c r="AU14">
        <v>1077.06</v>
      </c>
      <c r="AV14">
        <v>10.460599999999999</v>
      </c>
      <c r="AW14">
        <v>7.15</v>
      </c>
      <c r="AX14">
        <v>8.2102000000000004</v>
      </c>
      <c r="AY14">
        <v>7.2</v>
      </c>
      <c r="AZ14" s="4"/>
      <c r="BA14">
        <v>103.15</v>
      </c>
      <c r="BB14">
        <v>1618</v>
      </c>
      <c r="BC14">
        <v>1766</v>
      </c>
      <c r="BF14">
        <v>28.02</v>
      </c>
      <c r="BG14">
        <v>25.91</v>
      </c>
      <c r="BI14">
        <v>481.5</v>
      </c>
      <c r="BJ14">
        <v>5.0999999999999996</v>
      </c>
      <c r="BK14">
        <v>1113.0999999999999</v>
      </c>
      <c r="BL14">
        <v>5397</v>
      </c>
      <c r="BM14">
        <v>232</v>
      </c>
      <c r="BN14">
        <v>530.75</v>
      </c>
    </row>
    <row r="15" spans="1:66" x14ac:dyDescent="0.3">
      <c r="A15" s="1">
        <v>36616</v>
      </c>
      <c r="F15">
        <v>10921.93</v>
      </c>
      <c r="G15">
        <v>4572.83</v>
      </c>
      <c r="H15">
        <v>1514.74</v>
      </c>
      <c r="I15">
        <v>6.0039999999999996</v>
      </c>
      <c r="J15">
        <v>5.8710000000000004</v>
      </c>
      <c r="K15">
        <f t="shared" si="0"/>
        <v>0.13299999999999912</v>
      </c>
      <c r="L15">
        <v>106.45</v>
      </c>
      <c r="N15">
        <v>125.75</v>
      </c>
      <c r="O15" s="6"/>
      <c r="P15">
        <v>6.29</v>
      </c>
      <c r="S15">
        <v>3.831</v>
      </c>
      <c r="T15">
        <v>3.7800000000000002</v>
      </c>
      <c r="U15">
        <f t="shared" si="1"/>
        <v>5.0999999999999712</v>
      </c>
      <c r="V15">
        <v>105.44</v>
      </c>
      <c r="W15">
        <v>0.95550000000000002</v>
      </c>
      <c r="X15">
        <v>102.78</v>
      </c>
      <c r="Y15">
        <v>8.2787000000000006</v>
      </c>
      <c r="Z15">
        <v>12.475</v>
      </c>
      <c r="AA15">
        <v>14.1</v>
      </c>
      <c r="AB15">
        <v>8.31</v>
      </c>
      <c r="AC15">
        <v>24.11</v>
      </c>
      <c r="AE15">
        <v>279.08</v>
      </c>
      <c r="AF15">
        <v>860.94</v>
      </c>
      <c r="AG15">
        <v>108.03</v>
      </c>
      <c r="AH15" s="11">
        <v>300938577</v>
      </c>
      <c r="AI15" s="11">
        <v>80745164</v>
      </c>
      <c r="AJ15">
        <v>26.83</v>
      </c>
      <c r="AK15" s="11">
        <v>18575647</v>
      </c>
      <c r="AL15" s="11">
        <v>2763710</v>
      </c>
      <c r="AM15">
        <v>14.88</v>
      </c>
      <c r="AN15">
        <v>5</v>
      </c>
      <c r="AQ15">
        <v>7.0049999999999999</v>
      </c>
      <c r="AT15">
        <v>1116.43</v>
      </c>
      <c r="AU15">
        <v>1057.6099999999999</v>
      </c>
      <c r="AV15">
        <v>10.8607</v>
      </c>
      <c r="AW15">
        <v>7.3</v>
      </c>
      <c r="AX15">
        <v>8.0277499999999993</v>
      </c>
      <c r="AY15">
        <v>7.3</v>
      </c>
      <c r="AZ15" s="4"/>
      <c r="BA15">
        <v>103.7</v>
      </c>
      <c r="BB15">
        <v>1660</v>
      </c>
      <c r="BC15">
        <v>1728.5</v>
      </c>
      <c r="BF15">
        <v>26.9</v>
      </c>
      <c r="BG15">
        <v>24.77</v>
      </c>
      <c r="BI15">
        <v>485</v>
      </c>
      <c r="BJ15">
        <v>5.01</v>
      </c>
      <c r="BK15">
        <v>1111</v>
      </c>
      <c r="BL15">
        <v>5374</v>
      </c>
      <c r="BM15">
        <v>236</v>
      </c>
      <c r="BN15">
        <v>545.5</v>
      </c>
    </row>
    <row r="16" spans="1:66" x14ac:dyDescent="0.3">
      <c r="A16" s="1">
        <v>36623</v>
      </c>
      <c r="F16">
        <v>11111.49</v>
      </c>
      <c r="G16">
        <v>4446.45</v>
      </c>
      <c r="H16">
        <v>1503.67</v>
      </c>
      <c r="I16">
        <v>5.8529999999999998</v>
      </c>
      <c r="J16">
        <v>5.8920000000000003</v>
      </c>
      <c r="K16">
        <f t="shared" si="0"/>
        <v>-3.900000000000059E-2</v>
      </c>
      <c r="L16">
        <v>106.93</v>
      </c>
      <c r="N16">
        <v>122.25</v>
      </c>
      <c r="O16" s="6"/>
      <c r="P16">
        <v>6.28</v>
      </c>
      <c r="S16">
        <v>3.8609999999999998</v>
      </c>
      <c r="T16">
        <v>3.85</v>
      </c>
      <c r="U16">
        <f t="shared" si="1"/>
        <v>1.0999999999999677</v>
      </c>
      <c r="V16">
        <v>105.97</v>
      </c>
      <c r="W16">
        <v>0.95530000000000004</v>
      </c>
      <c r="X16">
        <v>105.37</v>
      </c>
      <c r="Y16">
        <v>8.2795000000000005</v>
      </c>
      <c r="Z16">
        <v>12.375</v>
      </c>
      <c r="AA16">
        <v>14</v>
      </c>
      <c r="AB16">
        <v>8.56</v>
      </c>
      <c r="AC16">
        <v>24.39</v>
      </c>
      <c r="AE16">
        <v>280</v>
      </c>
      <c r="AF16">
        <v>837.38</v>
      </c>
      <c r="AG16">
        <v>105.83</v>
      </c>
      <c r="AH16" s="11">
        <v>292583034</v>
      </c>
      <c r="AI16" s="11">
        <v>81058407</v>
      </c>
      <c r="AJ16">
        <v>27.7</v>
      </c>
      <c r="AK16" s="11">
        <v>18640205</v>
      </c>
      <c r="AL16" s="11">
        <v>2770233</v>
      </c>
      <c r="AM16">
        <v>14.86</v>
      </c>
      <c r="AN16">
        <v>5</v>
      </c>
      <c r="AQ16">
        <v>7</v>
      </c>
      <c r="AT16">
        <v>1107.0999999999999</v>
      </c>
      <c r="AU16">
        <v>1046.53</v>
      </c>
      <c r="AV16">
        <v>10.507300000000001</v>
      </c>
      <c r="AW16">
        <v>6.5</v>
      </c>
      <c r="AX16">
        <v>7.93818</v>
      </c>
      <c r="AY16">
        <v>7.125</v>
      </c>
      <c r="AZ16" s="4"/>
      <c r="BA16">
        <v>99.6</v>
      </c>
      <c r="BB16">
        <v>1684</v>
      </c>
      <c r="BC16">
        <v>1656.5</v>
      </c>
      <c r="BF16">
        <v>25.04</v>
      </c>
      <c r="BG16">
        <v>22.58</v>
      </c>
      <c r="BI16">
        <v>511.5</v>
      </c>
      <c r="BJ16">
        <v>5.085</v>
      </c>
      <c r="BK16">
        <v>1103</v>
      </c>
      <c r="BL16">
        <v>5360</v>
      </c>
      <c r="BM16">
        <v>229.25</v>
      </c>
      <c r="BN16">
        <v>538.75</v>
      </c>
    </row>
    <row r="17" spans="1:66" x14ac:dyDescent="0.3">
      <c r="A17" s="1">
        <v>36630</v>
      </c>
      <c r="F17">
        <v>10305.780000000001</v>
      </c>
      <c r="G17">
        <v>3321.29</v>
      </c>
      <c r="H17">
        <v>1596.99</v>
      </c>
      <c r="I17">
        <v>5.85</v>
      </c>
      <c r="J17">
        <v>5.7770000000000001</v>
      </c>
      <c r="K17">
        <f t="shared" si="0"/>
        <v>7.299999999999951E-2</v>
      </c>
      <c r="L17">
        <v>123.75</v>
      </c>
      <c r="N17">
        <v>132</v>
      </c>
      <c r="O17" s="6"/>
      <c r="P17">
        <v>6.28125</v>
      </c>
      <c r="S17">
        <v>3.92</v>
      </c>
      <c r="T17">
        <v>3.87</v>
      </c>
      <c r="U17">
        <f t="shared" si="1"/>
        <v>4.9999999999999822</v>
      </c>
      <c r="V17">
        <v>105.47</v>
      </c>
      <c r="W17">
        <v>0.96220000000000006</v>
      </c>
      <c r="X17">
        <v>104.74</v>
      </c>
      <c r="Y17">
        <v>8.2794000000000008</v>
      </c>
      <c r="Z17">
        <v>12.7</v>
      </c>
      <c r="AA17">
        <v>14.4</v>
      </c>
      <c r="AB17">
        <v>8.89</v>
      </c>
      <c r="AC17">
        <v>33.49</v>
      </c>
      <c r="AE17">
        <v>282.60000000000002</v>
      </c>
      <c r="AF17">
        <v>800.89</v>
      </c>
      <c r="AG17">
        <v>100.75</v>
      </c>
      <c r="AH17" s="11">
        <v>280884162</v>
      </c>
      <c r="AI17" s="11">
        <v>76581323</v>
      </c>
      <c r="AJ17">
        <v>27.26</v>
      </c>
      <c r="AK17" s="11">
        <v>18654090</v>
      </c>
      <c r="AL17" s="11">
        <v>2774274</v>
      </c>
      <c r="AM17">
        <v>14.87</v>
      </c>
      <c r="AN17">
        <v>5</v>
      </c>
      <c r="AQ17">
        <v>7.05</v>
      </c>
      <c r="AT17">
        <v>1111.0999999999999</v>
      </c>
      <c r="AU17">
        <v>1047.49</v>
      </c>
      <c r="AV17">
        <v>10.6052</v>
      </c>
      <c r="AW17">
        <v>6</v>
      </c>
      <c r="AX17">
        <v>7.9644399999999997</v>
      </c>
      <c r="AY17">
        <v>7.125</v>
      </c>
      <c r="AZ17" s="4"/>
      <c r="BA17">
        <v>92.65</v>
      </c>
      <c r="BB17">
        <v>1676</v>
      </c>
      <c r="BC17">
        <v>1648</v>
      </c>
      <c r="BF17">
        <v>25.57</v>
      </c>
      <c r="BG17">
        <v>22.41</v>
      </c>
      <c r="BI17">
        <v>504</v>
      </c>
      <c r="BJ17">
        <v>5.1100000000000003</v>
      </c>
      <c r="BK17">
        <v>1113</v>
      </c>
      <c r="BL17">
        <v>5430</v>
      </c>
      <c r="BM17">
        <v>226.25</v>
      </c>
      <c r="BN17">
        <v>532.5</v>
      </c>
    </row>
    <row r="18" spans="1:66" x14ac:dyDescent="0.3">
      <c r="A18" s="1">
        <v>36637</v>
      </c>
      <c r="F18">
        <v>10844.06</v>
      </c>
      <c r="G18">
        <v>3643.88</v>
      </c>
      <c r="H18">
        <v>1599.2</v>
      </c>
      <c r="I18">
        <v>5.9870000000000001</v>
      </c>
      <c r="J18">
        <v>5.7969999999999997</v>
      </c>
      <c r="K18">
        <f t="shared" si="0"/>
        <v>0.19000000000000039</v>
      </c>
      <c r="L18">
        <v>104.44</v>
      </c>
      <c r="N18">
        <v>121.75</v>
      </c>
      <c r="O18" s="6"/>
      <c r="P18">
        <v>6.31813</v>
      </c>
      <c r="S18">
        <v>3.9630000000000001</v>
      </c>
      <c r="T18">
        <v>3.9550000000000001</v>
      </c>
      <c r="U18">
        <f t="shared" si="1"/>
        <v>0.80000000000000071</v>
      </c>
      <c r="V18">
        <v>107.45</v>
      </c>
      <c r="W18">
        <v>0.9385</v>
      </c>
      <c r="X18">
        <v>105.77</v>
      </c>
      <c r="Y18">
        <v>8.2784999999999993</v>
      </c>
      <c r="Z18">
        <v>12.75</v>
      </c>
      <c r="AA18">
        <v>13.65</v>
      </c>
      <c r="AB18">
        <v>9.09</v>
      </c>
      <c r="AC18">
        <v>25.85</v>
      </c>
      <c r="AE18">
        <v>280</v>
      </c>
      <c r="AF18">
        <v>767.16</v>
      </c>
      <c r="AG18">
        <v>96.43</v>
      </c>
      <c r="AH18" s="11">
        <v>269341408</v>
      </c>
      <c r="AI18" s="11">
        <v>73479746</v>
      </c>
      <c r="AJ18">
        <v>27.28</v>
      </c>
      <c r="AK18" s="11">
        <v>18705100</v>
      </c>
      <c r="AL18" s="11">
        <v>2777855</v>
      </c>
      <c r="AM18">
        <v>14.85</v>
      </c>
      <c r="AN18">
        <v>5</v>
      </c>
      <c r="AQ18">
        <v>7.1</v>
      </c>
      <c r="AT18">
        <v>1108.45</v>
      </c>
      <c r="AU18">
        <v>1040.28</v>
      </c>
      <c r="AV18">
        <v>10.477399999999999</v>
      </c>
      <c r="AW18">
        <v>6.25</v>
      </c>
      <c r="AX18">
        <v>7.9123000000000001</v>
      </c>
      <c r="AY18">
        <v>7.1</v>
      </c>
      <c r="AZ18" s="4"/>
      <c r="BA18">
        <v>97.75</v>
      </c>
      <c r="BB18">
        <v>1656</v>
      </c>
      <c r="BC18">
        <v>1662</v>
      </c>
      <c r="BF18">
        <v>25.88</v>
      </c>
      <c r="BG18">
        <v>23.83</v>
      </c>
      <c r="BI18">
        <v>493</v>
      </c>
      <c r="BJ18">
        <v>4.97</v>
      </c>
      <c r="BK18">
        <v>1165.25</v>
      </c>
      <c r="BL18">
        <v>5457.5</v>
      </c>
      <c r="BM18">
        <v>226.75</v>
      </c>
      <c r="BN18">
        <v>536.25</v>
      </c>
    </row>
    <row r="19" spans="1:66" x14ac:dyDescent="0.3">
      <c r="A19" s="1">
        <v>36644</v>
      </c>
      <c r="F19">
        <v>10733.92</v>
      </c>
      <c r="G19">
        <v>3860.66</v>
      </c>
      <c r="H19">
        <v>1573.45</v>
      </c>
      <c r="I19">
        <v>6.2119999999999997</v>
      </c>
      <c r="J19">
        <v>5.8289999999999997</v>
      </c>
      <c r="K19">
        <f t="shared" si="0"/>
        <v>0.38300000000000001</v>
      </c>
      <c r="L19">
        <v>103.83</v>
      </c>
      <c r="N19">
        <v>120</v>
      </c>
      <c r="O19" s="6"/>
      <c r="P19">
        <v>6.5024999999999995</v>
      </c>
      <c r="S19">
        <v>4.0940000000000003</v>
      </c>
      <c r="T19">
        <v>4.0599999999999996</v>
      </c>
      <c r="U19">
        <f t="shared" si="1"/>
        <v>3.4000000000000696</v>
      </c>
      <c r="V19">
        <v>110.14</v>
      </c>
      <c r="W19">
        <v>0.91190000000000004</v>
      </c>
      <c r="X19">
        <v>108.18</v>
      </c>
      <c r="Y19">
        <v>8.2798999999999996</v>
      </c>
      <c r="Z19">
        <v>13.45</v>
      </c>
      <c r="AA19">
        <v>13.3</v>
      </c>
      <c r="AB19">
        <v>9.4600000000000009</v>
      </c>
      <c r="AC19">
        <v>26.2</v>
      </c>
      <c r="AE19">
        <v>273.55</v>
      </c>
      <c r="AF19">
        <v>725.39</v>
      </c>
      <c r="AG19">
        <v>91.21</v>
      </c>
      <c r="AH19" s="11">
        <v>255334195</v>
      </c>
      <c r="AI19" s="11">
        <v>70779595</v>
      </c>
      <c r="AJ19">
        <v>27.72</v>
      </c>
      <c r="AK19" s="11">
        <v>18850814</v>
      </c>
      <c r="AL19" s="11">
        <v>2774456</v>
      </c>
      <c r="AM19">
        <v>14.72</v>
      </c>
      <c r="AN19">
        <v>5</v>
      </c>
      <c r="AQ19">
        <v>7.1</v>
      </c>
      <c r="AT19">
        <v>1109.75</v>
      </c>
      <c r="AU19">
        <v>1011.26</v>
      </c>
      <c r="AV19">
        <v>10.2552</v>
      </c>
      <c r="AW19">
        <v>5.75</v>
      </c>
      <c r="AX19">
        <v>7.9276799999999996</v>
      </c>
      <c r="AY19">
        <v>7.2</v>
      </c>
      <c r="AZ19" s="4"/>
      <c r="BA19">
        <v>95.3</v>
      </c>
      <c r="BB19">
        <v>1628</v>
      </c>
      <c r="BC19">
        <v>1715</v>
      </c>
      <c r="BF19">
        <v>25.74</v>
      </c>
      <c r="BG19">
        <v>23.89</v>
      </c>
      <c r="BI19">
        <v>509</v>
      </c>
      <c r="BJ19">
        <v>4.97</v>
      </c>
      <c r="BK19">
        <v>1164</v>
      </c>
      <c r="BL19">
        <v>5425</v>
      </c>
      <c r="BM19">
        <v>223.75</v>
      </c>
      <c r="BN19">
        <v>526.5</v>
      </c>
    </row>
    <row r="20" spans="1:66" x14ac:dyDescent="0.3">
      <c r="A20" s="1">
        <v>36651</v>
      </c>
      <c r="F20">
        <v>10577.86</v>
      </c>
      <c r="G20">
        <v>3816.82</v>
      </c>
      <c r="H20">
        <v>1575.53</v>
      </c>
      <c r="I20">
        <v>6.5049999999999999</v>
      </c>
      <c r="J20">
        <v>5.9649999999999999</v>
      </c>
      <c r="K20">
        <f t="shared" si="0"/>
        <v>0.54</v>
      </c>
      <c r="L20">
        <v>108.99</v>
      </c>
      <c r="N20">
        <v>120</v>
      </c>
      <c r="O20" s="6"/>
      <c r="P20">
        <v>6.67</v>
      </c>
      <c r="S20">
        <v>4.3230000000000004</v>
      </c>
      <c r="T20">
        <v>4.26</v>
      </c>
      <c r="U20">
        <f t="shared" si="1"/>
        <v>6.3000000000000611</v>
      </c>
      <c r="V20">
        <v>111.31</v>
      </c>
      <c r="W20">
        <v>0.89700000000000002</v>
      </c>
      <c r="X20">
        <v>108.56</v>
      </c>
      <c r="Y20">
        <v>8.2798999999999996</v>
      </c>
      <c r="Z20">
        <v>14.35</v>
      </c>
      <c r="AA20">
        <v>12.875</v>
      </c>
      <c r="AB20">
        <v>9.86</v>
      </c>
      <c r="AC20">
        <v>27.53</v>
      </c>
      <c r="AE20">
        <v>278.95</v>
      </c>
      <c r="AF20">
        <v>751.29</v>
      </c>
      <c r="AG20">
        <v>94.51</v>
      </c>
      <c r="AH20" s="11">
        <v>264059526</v>
      </c>
      <c r="AI20" s="11">
        <v>73442547</v>
      </c>
      <c r="AJ20">
        <v>27.81</v>
      </c>
      <c r="AK20" s="11">
        <v>18892632</v>
      </c>
      <c r="AL20" s="11">
        <v>2761980</v>
      </c>
      <c r="AM20">
        <v>14.62</v>
      </c>
      <c r="AN20">
        <v>5</v>
      </c>
      <c r="AQ20">
        <v>7.1</v>
      </c>
      <c r="AT20">
        <v>1111.1500000000001</v>
      </c>
      <c r="AU20">
        <v>992.07</v>
      </c>
      <c r="AV20">
        <v>10.2302</v>
      </c>
      <c r="AW20">
        <v>6.25</v>
      </c>
      <c r="AX20">
        <v>7.93947</v>
      </c>
      <c r="AY20">
        <v>7.4249999999999998</v>
      </c>
      <c r="AZ20" s="4"/>
      <c r="BA20">
        <v>96.85</v>
      </c>
      <c r="BB20">
        <v>1609</v>
      </c>
      <c r="BC20">
        <v>1769.5</v>
      </c>
      <c r="BF20">
        <v>27.29</v>
      </c>
      <c r="BG20">
        <v>25.29</v>
      </c>
      <c r="BI20">
        <v>515</v>
      </c>
      <c r="BJ20">
        <v>4.9950000000000001</v>
      </c>
      <c r="BK20">
        <v>1154.5</v>
      </c>
      <c r="BL20">
        <v>5461</v>
      </c>
      <c r="BM20">
        <v>240.25</v>
      </c>
      <c r="BN20">
        <v>555</v>
      </c>
    </row>
    <row r="21" spans="1:66" x14ac:dyDescent="0.3">
      <c r="A21" s="1">
        <v>36658</v>
      </c>
      <c r="F21">
        <v>10609.37</v>
      </c>
      <c r="G21">
        <v>3529.06</v>
      </c>
      <c r="H21">
        <v>1745.93</v>
      </c>
      <c r="I21">
        <v>6.5120000000000005</v>
      </c>
      <c r="J21">
        <v>6.1319999999999997</v>
      </c>
      <c r="K21">
        <f t="shared" si="0"/>
        <v>0.38000000000000078</v>
      </c>
      <c r="L21">
        <v>110.17</v>
      </c>
      <c r="N21">
        <v>116.125</v>
      </c>
      <c r="O21" s="6"/>
      <c r="P21">
        <v>6.7337499999999997</v>
      </c>
      <c r="S21">
        <v>4.3280000000000003</v>
      </c>
      <c r="T21">
        <v>4.28</v>
      </c>
      <c r="U21">
        <f t="shared" si="1"/>
        <v>4.8000000000000043</v>
      </c>
      <c r="V21">
        <v>109.9</v>
      </c>
      <c r="W21">
        <v>0.91969999999999996</v>
      </c>
      <c r="X21">
        <v>108.47</v>
      </c>
      <c r="Y21">
        <v>8.2777999999999992</v>
      </c>
      <c r="Z21">
        <v>13.7</v>
      </c>
      <c r="AA21">
        <v>12.95</v>
      </c>
      <c r="AB21">
        <v>10.39</v>
      </c>
      <c r="AC21">
        <v>26.05</v>
      </c>
      <c r="AE21">
        <v>276.14999999999998</v>
      </c>
      <c r="AF21">
        <v>740.3</v>
      </c>
      <c r="AG21">
        <v>93.17</v>
      </c>
      <c r="AH21" s="11">
        <v>260366159</v>
      </c>
      <c r="AI21" s="11">
        <v>72501172</v>
      </c>
      <c r="AJ21">
        <v>27.85</v>
      </c>
      <c r="AK21" s="11">
        <v>18891123</v>
      </c>
      <c r="AL21" s="11">
        <v>2752132</v>
      </c>
      <c r="AM21">
        <v>14.57</v>
      </c>
      <c r="AN21">
        <v>5</v>
      </c>
      <c r="AQ21">
        <v>7.13</v>
      </c>
      <c r="AT21">
        <v>1114.5</v>
      </c>
      <c r="AU21">
        <v>998.04</v>
      </c>
      <c r="AV21">
        <v>10.2682</v>
      </c>
      <c r="AW21">
        <v>7.5</v>
      </c>
      <c r="AX21">
        <v>8.0893200000000007</v>
      </c>
      <c r="AY21">
        <v>7.625</v>
      </c>
      <c r="AZ21" s="4"/>
      <c r="BA21">
        <v>91.8</v>
      </c>
      <c r="BB21">
        <v>1616</v>
      </c>
      <c r="BC21">
        <v>1808.5</v>
      </c>
      <c r="BF21">
        <v>29.62</v>
      </c>
      <c r="BG21">
        <v>28.05</v>
      </c>
      <c r="BI21">
        <v>523</v>
      </c>
      <c r="BJ21">
        <v>5</v>
      </c>
      <c r="BK21">
        <v>1162.25</v>
      </c>
      <c r="BL21">
        <v>5448</v>
      </c>
      <c r="BM21">
        <v>236</v>
      </c>
      <c r="BN21">
        <v>551.5</v>
      </c>
    </row>
    <row r="22" spans="1:66" x14ac:dyDescent="0.3">
      <c r="A22" s="1">
        <v>36665</v>
      </c>
      <c r="F22">
        <v>10626.86</v>
      </c>
      <c r="G22">
        <v>3390.4</v>
      </c>
      <c r="H22">
        <v>1874.98</v>
      </c>
      <c r="I22">
        <v>6.4939999999999998</v>
      </c>
      <c r="J22">
        <v>5.8710000000000004</v>
      </c>
      <c r="K22">
        <f t="shared" si="0"/>
        <v>0.62299999999999933</v>
      </c>
      <c r="L22">
        <v>108.89</v>
      </c>
      <c r="N22">
        <v>106.25</v>
      </c>
      <c r="O22" s="6"/>
      <c r="P22">
        <v>6.82</v>
      </c>
      <c r="S22">
        <v>4.4610000000000003</v>
      </c>
      <c r="T22">
        <v>4.41</v>
      </c>
      <c r="U22">
        <f t="shared" si="1"/>
        <v>5.1000000000000156</v>
      </c>
      <c r="V22">
        <v>111.47</v>
      </c>
      <c r="W22">
        <v>0.89749999999999996</v>
      </c>
      <c r="X22">
        <v>106.98</v>
      </c>
      <c r="Y22">
        <v>8.2767999999999997</v>
      </c>
      <c r="Z22">
        <v>13.45</v>
      </c>
      <c r="AA22">
        <v>13.15</v>
      </c>
      <c r="AB22">
        <v>10.199999999999999</v>
      </c>
      <c r="AC22">
        <v>25.44</v>
      </c>
      <c r="AE22">
        <v>274.25</v>
      </c>
      <c r="AF22">
        <v>730.68</v>
      </c>
      <c r="AG22">
        <v>93.36</v>
      </c>
      <c r="AH22" s="11">
        <v>259217131</v>
      </c>
      <c r="AI22" s="11">
        <v>75855594</v>
      </c>
      <c r="AJ22">
        <v>29.26</v>
      </c>
      <c r="AK22" s="11">
        <v>18960388</v>
      </c>
      <c r="AL22" s="11">
        <v>2771522</v>
      </c>
      <c r="AM22">
        <v>14.62</v>
      </c>
      <c r="AN22">
        <v>5</v>
      </c>
      <c r="AQ22">
        <v>7.15</v>
      </c>
      <c r="AT22">
        <v>1122.7</v>
      </c>
      <c r="AU22">
        <v>990.15</v>
      </c>
      <c r="AV22">
        <v>10.4916</v>
      </c>
      <c r="AW22">
        <v>7.5</v>
      </c>
      <c r="AX22">
        <v>8.3656299999999995</v>
      </c>
      <c r="AY22">
        <v>7.8250000000000002</v>
      </c>
      <c r="AZ22" s="4"/>
      <c r="BA22">
        <v>97.95</v>
      </c>
      <c r="BB22">
        <v>1607</v>
      </c>
      <c r="BC22">
        <v>1815</v>
      </c>
      <c r="BF22">
        <v>29.89</v>
      </c>
      <c r="BG22">
        <v>28.59</v>
      </c>
      <c r="BI22">
        <v>531.75</v>
      </c>
      <c r="BJ22">
        <v>5</v>
      </c>
      <c r="BK22">
        <v>1168</v>
      </c>
      <c r="BL22">
        <v>5475</v>
      </c>
      <c r="BM22">
        <v>240</v>
      </c>
      <c r="BN22">
        <v>554.5</v>
      </c>
    </row>
    <row r="23" spans="1:66" x14ac:dyDescent="0.3">
      <c r="A23" s="1">
        <v>36672</v>
      </c>
      <c r="F23">
        <v>10299.24</v>
      </c>
      <c r="G23">
        <v>3205.11</v>
      </c>
      <c r="H23">
        <v>1628.42</v>
      </c>
      <c r="I23">
        <v>6.3310000000000004</v>
      </c>
      <c r="J23">
        <v>5.8280000000000003</v>
      </c>
      <c r="K23">
        <f t="shared" si="0"/>
        <v>0.50300000000000011</v>
      </c>
      <c r="L23">
        <v>103.78</v>
      </c>
      <c r="N23">
        <v>100.5</v>
      </c>
      <c r="O23" s="6"/>
      <c r="P23">
        <v>6.8262499999999999</v>
      </c>
      <c r="S23">
        <v>4.4009999999999998</v>
      </c>
      <c r="T23">
        <v>4.33</v>
      </c>
      <c r="U23">
        <f t="shared" si="1"/>
        <v>7.099999999999973</v>
      </c>
      <c r="V23">
        <v>109.12</v>
      </c>
      <c r="W23">
        <v>0.93089999999999995</v>
      </c>
      <c r="X23">
        <v>107.15</v>
      </c>
      <c r="Y23">
        <v>8.2771000000000008</v>
      </c>
      <c r="Z23">
        <v>14.5</v>
      </c>
      <c r="AA23">
        <v>12.65</v>
      </c>
      <c r="AB23">
        <v>9.74</v>
      </c>
      <c r="AC23">
        <v>24.47</v>
      </c>
      <c r="AE23">
        <v>272.25</v>
      </c>
      <c r="AF23">
        <v>656.66</v>
      </c>
      <c r="AG23">
        <v>83.12</v>
      </c>
      <c r="AH23" s="11">
        <v>233548095</v>
      </c>
      <c r="AI23" s="11">
        <v>66639920</v>
      </c>
      <c r="AJ23">
        <v>28.53</v>
      </c>
      <c r="AK23" s="11">
        <v>18947613</v>
      </c>
      <c r="AL23" s="11">
        <v>2789837</v>
      </c>
      <c r="AM23">
        <v>14.72</v>
      </c>
      <c r="AN23">
        <v>5</v>
      </c>
      <c r="AQ23">
        <v>7.16</v>
      </c>
      <c r="AT23">
        <v>1136</v>
      </c>
      <c r="AU23">
        <v>1040.2</v>
      </c>
      <c r="AV23">
        <v>10.6066</v>
      </c>
      <c r="AW23">
        <v>6.5</v>
      </c>
      <c r="AX23">
        <v>8.23827</v>
      </c>
      <c r="AY23">
        <v>7.875</v>
      </c>
      <c r="AZ23" s="4"/>
      <c r="BA23">
        <v>99.2</v>
      </c>
      <c r="BB23">
        <v>1576</v>
      </c>
      <c r="BC23">
        <v>1793.5</v>
      </c>
      <c r="BF23">
        <v>30</v>
      </c>
      <c r="BG23">
        <v>29.22</v>
      </c>
      <c r="BI23">
        <v>545.5</v>
      </c>
      <c r="BJ23">
        <v>4.9249999999999998</v>
      </c>
      <c r="BK23">
        <v>1156.25</v>
      </c>
      <c r="BL23">
        <v>5372</v>
      </c>
      <c r="BM23">
        <v>233.5</v>
      </c>
      <c r="BN23">
        <v>534.25</v>
      </c>
    </row>
    <row r="24" spans="1:66" x14ac:dyDescent="0.3">
      <c r="A24" s="1">
        <v>36679</v>
      </c>
      <c r="F24">
        <v>10794.76</v>
      </c>
      <c r="G24">
        <v>3813.38</v>
      </c>
      <c r="H24">
        <v>1831.91</v>
      </c>
      <c r="I24">
        <v>6.1520000000000001</v>
      </c>
      <c r="J24">
        <v>5.8650000000000002</v>
      </c>
      <c r="K24">
        <f t="shared" si="0"/>
        <v>0.28699999999999992</v>
      </c>
      <c r="L24">
        <v>98.23</v>
      </c>
      <c r="N24">
        <v>94.375</v>
      </c>
      <c r="O24" s="6"/>
      <c r="P24">
        <v>6.8512500000000003</v>
      </c>
      <c r="S24">
        <v>4.4649999999999999</v>
      </c>
      <c r="T24">
        <v>4.3899999999999997</v>
      </c>
      <c r="U24">
        <f t="shared" si="1"/>
        <v>7.5000000000000178</v>
      </c>
      <c r="V24">
        <v>108.12</v>
      </c>
      <c r="W24">
        <v>0.94630000000000003</v>
      </c>
      <c r="X24">
        <v>108.03</v>
      </c>
      <c r="Y24">
        <v>8.2771000000000008</v>
      </c>
      <c r="Z24">
        <v>14.3</v>
      </c>
      <c r="AA24">
        <v>12.7</v>
      </c>
      <c r="AB24">
        <v>9.1999999999999993</v>
      </c>
      <c r="AC24">
        <v>21.48</v>
      </c>
      <c r="AE24">
        <v>281.14999999999998</v>
      </c>
      <c r="AF24">
        <v>760.69</v>
      </c>
      <c r="AG24">
        <v>96.81</v>
      </c>
      <c r="AH24" s="11">
        <v>269725471</v>
      </c>
      <c r="AI24" s="11">
        <v>78065328</v>
      </c>
      <c r="AJ24">
        <v>28.94</v>
      </c>
      <c r="AK24" s="11">
        <v>18981682</v>
      </c>
      <c r="AL24" s="11">
        <v>2787205</v>
      </c>
      <c r="AM24">
        <v>14.68</v>
      </c>
      <c r="AN24">
        <v>5</v>
      </c>
      <c r="AQ24">
        <v>7.08</v>
      </c>
      <c r="AT24">
        <v>1125.0999999999999</v>
      </c>
      <c r="AU24">
        <v>1047.28</v>
      </c>
      <c r="AV24">
        <v>10.4171</v>
      </c>
      <c r="AW24">
        <v>6.25</v>
      </c>
      <c r="AX24">
        <v>8.11233</v>
      </c>
      <c r="AY24">
        <v>7.85</v>
      </c>
      <c r="AZ24" s="4"/>
      <c r="BA24">
        <v>95.55</v>
      </c>
      <c r="BB24">
        <v>1562</v>
      </c>
      <c r="BC24">
        <v>1770</v>
      </c>
      <c r="BF24">
        <v>30.35</v>
      </c>
      <c r="BG24">
        <v>29.05</v>
      </c>
      <c r="BI24">
        <v>560</v>
      </c>
      <c r="BJ24">
        <v>4.9350000000000005</v>
      </c>
      <c r="BK24">
        <v>1111.75</v>
      </c>
      <c r="BL24">
        <v>5380</v>
      </c>
      <c r="BM24">
        <v>229</v>
      </c>
      <c r="BN24">
        <v>533.75</v>
      </c>
    </row>
    <row r="25" spans="1:66" x14ac:dyDescent="0.3">
      <c r="A25" s="1">
        <v>36686</v>
      </c>
      <c r="F25">
        <v>10614.07</v>
      </c>
      <c r="G25">
        <v>3874.84</v>
      </c>
      <c r="H25">
        <v>1884.15</v>
      </c>
      <c r="I25">
        <v>6.1260000000000003</v>
      </c>
      <c r="J25">
        <v>5.907</v>
      </c>
      <c r="K25">
        <f t="shared" si="0"/>
        <v>0.21900000000000031</v>
      </c>
      <c r="L25">
        <v>102.64</v>
      </c>
      <c r="N25">
        <v>98.625</v>
      </c>
      <c r="O25" s="6"/>
      <c r="P25">
        <v>6.8100000000000005</v>
      </c>
      <c r="S25">
        <v>4.5519999999999996</v>
      </c>
      <c r="T25">
        <v>4.49</v>
      </c>
      <c r="U25">
        <f t="shared" si="1"/>
        <v>6.1999999999999389</v>
      </c>
      <c r="V25">
        <v>106.99</v>
      </c>
      <c r="W25">
        <v>0.9536</v>
      </c>
      <c r="X25">
        <v>106.91</v>
      </c>
      <c r="Y25">
        <v>8.2772000000000006</v>
      </c>
      <c r="Z25">
        <v>13.55</v>
      </c>
      <c r="AA25">
        <v>12.9</v>
      </c>
      <c r="AB25">
        <v>9.41</v>
      </c>
      <c r="AC25">
        <v>22.14</v>
      </c>
      <c r="AE25">
        <v>283.85000000000002</v>
      </c>
      <c r="AF25">
        <v>836.4</v>
      </c>
      <c r="AG25">
        <v>106.54</v>
      </c>
      <c r="AH25" s="11">
        <v>296349960</v>
      </c>
      <c r="AI25" s="11">
        <v>85985950</v>
      </c>
      <c r="AJ25">
        <v>29.02</v>
      </c>
      <c r="AK25" s="11">
        <v>19001675</v>
      </c>
      <c r="AL25" s="11">
        <v>2799013</v>
      </c>
      <c r="AM25">
        <v>14.73</v>
      </c>
      <c r="AN25">
        <v>5</v>
      </c>
      <c r="AQ25">
        <v>7.16</v>
      </c>
      <c r="AT25">
        <v>1115</v>
      </c>
      <c r="AU25">
        <v>1060.31</v>
      </c>
      <c r="AV25">
        <v>10.4274</v>
      </c>
      <c r="AW25">
        <v>5.5</v>
      </c>
      <c r="AX25">
        <v>8.0882299999999994</v>
      </c>
      <c r="AY25">
        <v>7.6899999999999995</v>
      </c>
      <c r="AZ25" s="4"/>
      <c r="BA25">
        <v>91.85</v>
      </c>
      <c r="BB25">
        <v>1564</v>
      </c>
      <c r="BC25">
        <v>1722.5</v>
      </c>
      <c r="BF25">
        <v>30.2</v>
      </c>
      <c r="BG25">
        <v>29.58</v>
      </c>
      <c r="BI25">
        <v>553</v>
      </c>
      <c r="BJ25">
        <v>5.03</v>
      </c>
      <c r="BK25">
        <v>1102.5</v>
      </c>
      <c r="BL25">
        <v>5470</v>
      </c>
      <c r="BM25">
        <v>219.25</v>
      </c>
      <c r="BN25">
        <v>520.75</v>
      </c>
    </row>
    <row r="26" spans="1:66" x14ac:dyDescent="0.3">
      <c r="A26" s="1">
        <v>36693</v>
      </c>
      <c r="F26">
        <v>10449.31</v>
      </c>
      <c r="G26">
        <v>3860.56</v>
      </c>
      <c r="H26">
        <v>2011.85</v>
      </c>
      <c r="I26">
        <v>5.9710000000000001</v>
      </c>
      <c r="J26">
        <v>5.8289999999999997</v>
      </c>
      <c r="K26">
        <f t="shared" si="0"/>
        <v>0.14200000000000035</v>
      </c>
      <c r="L26">
        <v>92.95</v>
      </c>
      <c r="N26">
        <v>98.625</v>
      </c>
      <c r="O26" s="6"/>
      <c r="P26">
        <v>6.7750000000000004</v>
      </c>
      <c r="S26">
        <v>4.476</v>
      </c>
      <c r="T26">
        <v>4.42</v>
      </c>
      <c r="U26">
        <f t="shared" si="1"/>
        <v>5.600000000000005</v>
      </c>
      <c r="V26">
        <v>105.96</v>
      </c>
      <c r="W26">
        <v>0.96499999999999997</v>
      </c>
      <c r="X26">
        <v>106.41</v>
      </c>
      <c r="Y26">
        <v>8.2767999999999997</v>
      </c>
      <c r="Z26">
        <v>12.6</v>
      </c>
      <c r="AA26">
        <v>11.85</v>
      </c>
      <c r="AB26">
        <v>8.9700000000000006</v>
      </c>
      <c r="AC26">
        <v>20.5</v>
      </c>
      <c r="AE26">
        <v>289.25</v>
      </c>
      <c r="AF26">
        <v>759.04</v>
      </c>
      <c r="AG26">
        <v>96.89</v>
      </c>
      <c r="AH26" s="11">
        <v>269741976</v>
      </c>
      <c r="AI26" s="11">
        <v>79514497</v>
      </c>
      <c r="AJ26">
        <v>29.48</v>
      </c>
      <c r="AK26" s="11">
        <v>19061589</v>
      </c>
      <c r="AL26" s="11">
        <v>2805831</v>
      </c>
      <c r="AM26">
        <v>14.72</v>
      </c>
      <c r="AN26">
        <v>5</v>
      </c>
      <c r="AQ26">
        <v>7.19</v>
      </c>
      <c r="AT26">
        <v>1116.3</v>
      </c>
      <c r="AU26">
        <v>1072.54</v>
      </c>
      <c r="AV26">
        <v>10.490600000000001</v>
      </c>
      <c r="AW26">
        <v>5</v>
      </c>
      <c r="AX26">
        <v>8.0880899999999993</v>
      </c>
      <c r="AY26">
        <v>7.7249999999999996</v>
      </c>
      <c r="AZ26" s="4"/>
      <c r="BA26">
        <v>87.25</v>
      </c>
      <c r="BB26">
        <v>1586</v>
      </c>
      <c r="BC26">
        <v>1768</v>
      </c>
      <c r="BF26">
        <v>32.33</v>
      </c>
      <c r="BG26">
        <v>28.35</v>
      </c>
      <c r="BI26">
        <v>540</v>
      </c>
      <c r="BJ26">
        <v>5.0549999999999997</v>
      </c>
      <c r="BK26">
        <v>1130.75</v>
      </c>
      <c r="BL26">
        <v>5530</v>
      </c>
      <c r="BM26">
        <v>207.25</v>
      </c>
      <c r="BN26">
        <v>504.75</v>
      </c>
    </row>
    <row r="27" spans="1:66" x14ac:dyDescent="0.3">
      <c r="A27" s="1">
        <v>36700</v>
      </c>
      <c r="F27">
        <v>10404.76</v>
      </c>
      <c r="G27">
        <v>3845.34</v>
      </c>
      <c r="H27">
        <v>1947.72</v>
      </c>
      <c r="I27">
        <v>6.1849999999999996</v>
      </c>
      <c r="J27">
        <v>5.8440000000000003</v>
      </c>
      <c r="K27">
        <f t="shared" si="0"/>
        <v>0.3409999999999993</v>
      </c>
      <c r="L27">
        <v>100.69</v>
      </c>
      <c r="N27">
        <v>95.875</v>
      </c>
      <c r="O27" s="6"/>
      <c r="P27">
        <v>6.77</v>
      </c>
      <c r="S27">
        <v>4.5289999999999999</v>
      </c>
      <c r="T27">
        <v>4.47</v>
      </c>
      <c r="U27">
        <f t="shared" si="1"/>
        <v>5.9000000000000163</v>
      </c>
      <c r="V27">
        <v>108.1</v>
      </c>
      <c r="W27">
        <v>0.93589999999999995</v>
      </c>
      <c r="X27">
        <v>104.75</v>
      </c>
      <c r="Y27">
        <v>8.2768999999999995</v>
      </c>
      <c r="Z27">
        <v>12.7</v>
      </c>
      <c r="AA27">
        <v>13.824999999999999</v>
      </c>
      <c r="AB27">
        <v>8.94</v>
      </c>
      <c r="AC27">
        <v>22.34</v>
      </c>
      <c r="AE27">
        <v>283.14999999999998</v>
      </c>
      <c r="AF27">
        <v>778.94</v>
      </c>
      <c r="AG27">
        <v>99.18</v>
      </c>
      <c r="AH27" s="11">
        <v>277109897</v>
      </c>
      <c r="AI27" s="11">
        <v>82360221</v>
      </c>
      <c r="AJ27">
        <v>29.72</v>
      </c>
      <c r="AK27" s="11">
        <v>19250709</v>
      </c>
      <c r="AL27" s="11">
        <v>2818133</v>
      </c>
      <c r="AM27">
        <v>14.64</v>
      </c>
      <c r="AN27">
        <v>5</v>
      </c>
      <c r="AQ27">
        <v>7.18</v>
      </c>
      <c r="AT27">
        <v>1119.25</v>
      </c>
      <c r="AU27">
        <v>1048.1199999999999</v>
      </c>
      <c r="AV27">
        <v>10.685</v>
      </c>
      <c r="AW27">
        <v>4.625</v>
      </c>
      <c r="AX27">
        <v>7.9878999999999998</v>
      </c>
      <c r="AY27">
        <v>7.8250000000000002</v>
      </c>
      <c r="AZ27" s="4"/>
      <c r="BA27">
        <v>87.05</v>
      </c>
      <c r="BB27">
        <v>1624</v>
      </c>
      <c r="BC27">
        <v>1767</v>
      </c>
      <c r="BF27">
        <v>32.25</v>
      </c>
      <c r="BG27">
        <v>30.39</v>
      </c>
      <c r="BI27">
        <v>567</v>
      </c>
      <c r="BJ27">
        <v>4.9550000000000001</v>
      </c>
      <c r="BK27">
        <v>1127</v>
      </c>
      <c r="BL27">
        <v>5509</v>
      </c>
      <c r="BM27">
        <v>199.5</v>
      </c>
      <c r="BN27">
        <v>498</v>
      </c>
    </row>
    <row r="28" spans="1:66" x14ac:dyDescent="0.3">
      <c r="A28" s="1">
        <v>36707</v>
      </c>
      <c r="F28">
        <v>10447.9</v>
      </c>
      <c r="G28">
        <v>3966.11</v>
      </c>
      <c r="H28">
        <v>1903.95</v>
      </c>
      <c r="I28">
        <v>6.0309999999999997</v>
      </c>
      <c r="J28">
        <v>5.8550000000000004</v>
      </c>
      <c r="K28">
        <f t="shared" si="0"/>
        <v>0.17599999999999927</v>
      </c>
      <c r="L28">
        <v>96.62</v>
      </c>
      <c r="N28">
        <v>94</v>
      </c>
      <c r="O28" s="6"/>
      <c r="P28">
        <v>6.76938</v>
      </c>
      <c r="S28">
        <v>4.5469999999999997</v>
      </c>
      <c r="T28">
        <v>4.49</v>
      </c>
      <c r="U28">
        <f t="shared" si="1"/>
        <v>5.6999999999999496</v>
      </c>
      <c r="V28">
        <v>106.84</v>
      </c>
      <c r="W28">
        <v>0.95250000000000001</v>
      </c>
      <c r="X28">
        <v>106.12</v>
      </c>
      <c r="Y28">
        <v>8.2782</v>
      </c>
      <c r="Z28">
        <v>12.025</v>
      </c>
      <c r="AA28">
        <v>12.25</v>
      </c>
      <c r="AB28">
        <v>8.4700000000000006</v>
      </c>
      <c r="AC28">
        <v>19.54</v>
      </c>
      <c r="AE28">
        <v>289.52999999999997</v>
      </c>
      <c r="AF28">
        <v>821.22</v>
      </c>
      <c r="AG28">
        <v>104.43</v>
      </c>
      <c r="AH28" s="11">
        <v>291597310</v>
      </c>
      <c r="AI28" s="11">
        <v>86527929</v>
      </c>
      <c r="AJ28">
        <v>29.67</v>
      </c>
      <c r="AK28" s="11">
        <v>19209249</v>
      </c>
      <c r="AL28" s="11">
        <v>2831435</v>
      </c>
      <c r="AM28">
        <v>14.74</v>
      </c>
      <c r="AN28">
        <v>5</v>
      </c>
      <c r="AQ28">
        <v>7.1449999999999996</v>
      </c>
      <c r="AT28">
        <v>1115.03</v>
      </c>
      <c r="AU28">
        <v>1068.81</v>
      </c>
      <c r="AV28">
        <v>10.520099999999999</v>
      </c>
      <c r="AW28">
        <v>5.2</v>
      </c>
      <c r="AX28">
        <v>7.9294200000000004</v>
      </c>
      <c r="AY28">
        <v>7.8</v>
      </c>
      <c r="AZ28" s="4"/>
      <c r="BA28">
        <v>84.85</v>
      </c>
      <c r="BB28">
        <v>1616</v>
      </c>
      <c r="BC28">
        <v>1773.5</v>
      </c>
      <c r="BF28">
        <v>32.5</v>
      </c>
      <c r="BG28">
        <v>30.57</v>
      </c>
      <c r="BI28">
        <v>562</v>
      </c>
      <c r="BJ28">
        <v>5.03</v>
      </c>
      <c r="BK28">
        <v>1143.5</v>
      </c>
      <c r="BL28">
        <v>5492</v>
      </c>
      <c r="BM28">
        <v>187.5</v>
      </c>
      <c r="BN28">
        <v>477.5</v>
      </c>
    </row>
    <row r="29" spans="1:66" x14ac:dyDescent="0.3">
      <c r="A29" s="1">
        <v>36714</v>
      </c>
      <c r="F29">
        <v>10635.99</v>
      </c>
      <c r="G29">
        <v>4023.2</v>
      </c>
      <c r="H29">
        <v>1847.84</v>
      </c>
      <c r="I29">
        <v>6.0010000000000003</v>
      </c>
      <c r="J29">
        <v>6.032</v>
      </c>
      <c r="K29">
        <f t="shared" si="0"/>
        <v>-3.0999999999999694E-2</v>
      </c>
      <c r="L29">
        <v>101.11</v>
      </c>
      <c r="N29">
        <v>95.75</v>
      </c>
      <c r="O29" s="6"/>
      <c r="P29">
        <v>6.7437500000000004</v>
      </c>
      <c r="S29">
        <v>4.5380000000000003</v>
      </c>
      <c r="T29">
        <v>4.4800000000000004</v>
      </c>
      <c r="U29">
        <f t="shared" si="1"/>
        <v>5.7999999999999829</v>
      </c>
      <c r="V29">
        <v>107.65</v>
      </c>
      <c r="W29">
        <v>0.94840000000000002</v>
      </c>
      <c r="X29">
        <v>107.91</v>
      </c>
      <c r="Y29">
        <v>8.2792999999999992</v>
      </c>
      <c r="Z29">
        <v>11.75</v>
      </c>
      <c r="AA29">
        <v>12.05</v>
      </c>
      <c r="AB29">
        <v>7.78</v>
      </c>
      <c r="AC29">
        <v>19.22</v>
      </c>
      <c r="AE29">
        <v>283.64999999999998</v>
      </c>
      <c r="AF29">
        <v>841.74</v>
      </c>
      <c r="AG29">
        <v>106.6</v>
      </c>
      <c r="AH29" s="11">
        <v>298603618</v>
      </c>
      <c r="AI29" s="11">
        <v>88414848</v>
      </c>
      <c r="AJ29">
        <v>29.61</v>
      </c>
      <c r="AK29" s="11">
        <v>19267319</v>
      </c>
      <c r="AL29" s="11">
        <v>2871223</v>
      </c>
      <c r="AM29">
        <v>14.9</v>
      </c>
      <c r="AN29">
        <v>5</v>
      </c>
      <c r="AQ29">
        <v>7.1449999999999996</v>
      </c>
      <c r="AT29">
        <v>1118.5</v>
      </c>
      <c r="AU29">
        <v>1061.68</v>
      </c>
      <c r="AV29">
        <v>10.365600000000001</v>
      </c>
      <c r="AW29">
        <v>5.5</v>
      </c>
      <c r="AX29">
        <v>7.8369999999999997</v>
      </c>
      <c r="AY29">
        <v>7.55</v>
      </c>
      <c r="AZ29" s="4"/>
      <c r="BA29">
        <v>80.8</v>
      </c>
      <c r="BB29">
        <v>1601</v>
      </c>
      <c r="BC29">
        <v>1745</v>
      </c>
      <c r="BF29">
        <v>30.28</v>
      </c>
      <c r="BG29">
        <v>29.7</v>
      </c>
      <c r="BI29">
        <v>541</v>
      </c>
      <c r="BJ29">
        <v>4.9749999999999996</v>
      </c>
      <c r="BK29">
        <v>1124.5</v>
      </c>
      <c r="BL29">
        <v>5426</v>
      </c>
      <c r="BM29">
        <v>183.75</v>
      </c>
      <c r="BN29">
        <v>473.5</v>
      </c>
    </row>
    <row r="30" spans="1:66" x14ac:dyDescent="0.3">
      <c r="A30" s="1">
        <v>36721</v>
      </c>
      <c r="F30">
        <v>10812.75</v>
      </c>
      <c r="G30">
        <v>4246.18</v>
      </c>
      <c r="H30">
        <v>2102.5700000000002</v>
      </c>
      <c r="I30">
        <v>6.0960000000000001</v>
      </c>
      <c r="J30">
        <v>6.1740000000000004</v>
      </c>
      <c r="K30">
        <f t="shared" si="0"/>
        <v>-7.8000000000000291E-2</v>
      </c>
      <c r="L30">
        <v>96.65</v>
      </c>
      <c r="N30">
        <v>88.625</v>
      </c>
      <c r="O30" s="6"/>
      <c r="P30">
        <v>6.73</v>
      </c>
      <c r="S30">
        <v>4.5579999999999998</v>
      </c>
      <c r="T30">
        <v>4.54</v>
      </c>
      <c r="U30">
        <f t="shared" si="1"/>
        <v>1.7999999999999794</v>
      </c>
      <c r="V30">
        <v>108.45</v>
      </c>
      <c r="W30">
        <v>0.9385</v>
      </c>
      <c r="X30">
        <v>107.72</v>
      </c>
      <c r="Y30">
        <v>8.2796000000000003</v>
      </c>
      <c r="Z30">
        <v>11.5</v>
      </c>
      <c r="AA30">
        <v>11.8</v>
      </c>
      <c r="AB30">
        <v>7.83</v>
      </c>
      <c r="AC30">
        <v>19.32</v>
      </c>
      <c r="AE30">
        <v>281.3</v>
      </c>
      <c r="AF30">
        <v>827.95</v>
      </c>
      <c r="AG30">
        <v>105.18</v>
      </c>
      <c r="AH30" s="11">
        <v>294304167</v>
      </c>
      <c r="AI30" s="11">
        <v>88740692</v>
      </c>
      <c r="AJ30">
        <v>30.15</v>
      </c>
      <c r="AK30" s="11">
        <v>19277822</v>
      </c>
      <c r="AL30" s="11">
        <v>2883861</v>
      </c>
      <c r="AM30">
        <v>14.96</v>
      </c>
      <c r="AN30">
        <v>5</v>
      </c>
      <c r="AQ30">
        <v>7.1449999999999996</v>
      </c>
      <c r="AT30">
        <v>1112.8</v>
      </c>
      <c r="AU30">
        <v>1027.23</v>
      </c>
      <c r="AV30">
        <v>10.330500000000001</v>
      </c>
      <c r="AW30">
        <v>5.25</v>
      </c>
      <c r="AX30">
        <v>7.7675299999999998</v>
      </c>
      <c r="AY30">
        <v>7.5750000000000002</v>
      </c>
      <c r="AZ30" s="4"/>
      <c r="BA30">
        <v>89.15</v>
      </c>
      <c r="BB30">
        <v>1616</v>
      </c>
      <c r="BC30">
        <v>1766.5</v>
      </c>
      <c r="BF30">
        <v>31.4</v>
      </c>
      <c r="BG30">
        <v>29.88</v>
      </c>
      <c r="BI30">
        <v>561</v>
      </c>
      <c r="BJ30">
        <v>5</v>
      </c>
      <c r="BK30">
        <v>1121.25</v>
      </c>
      <c r="BL30">
        <v>5284</v>
      </c>
      <c r="BM30">
        <v>175.25</v>
      </c>
      <c r="BN30">
        <v>465.25</v>
      </c>
    </row>
    <row r="31" spans="1:66" x14ac:dyDescent="0.3">
      <c r="A31" s="1">
        <v>36728</v>
      </c>
      <c r="F31">
        <v>10733.56</v>
      </c>
      <c r="G31">
        <v>4094.45</v>
      </c>
      <c r="H31">
        <v>2345.87</v>
      </c>
      <c r="I31">
        <v>5.9980000000000002</v>
      </c>
      <c r="J31">
        <v>6.1159999999999997</v>
      </c>
      <c r="K31">
        <f t="shared" si="0"/>
        <v>-0.11799999999999944</v>
      </c>
      <c r="L31">
        <v>90.1</v>
      </c>
      <c r="N31">
        <v>91.25</v>
      </c>
      <c r="O31" s="6"/>
      <c r="P31">
        <v>6.7175000000000002</v>
      </c>
      <c r="S31">
        <v>4.6239999999999997</v>
      </c>
      <c r="T31">
        <v>4.58</v>
      </c>
      <c r="U31">
        <f t="shared" si="1"/>
        <v>4.3999999999999595</v>
      </c>
      <c r="V31">
        <v>108.44</v>
      </c>
      <c r="W31">
        <v>0.93689999999999996</v>
      </c>
      <c r="X31">
        <v>108.92</v>
      </c>
      <c r="Y31">
        <v>8.2795000000000005</v>
      </c>
      <c r="Z31">
        <v>11.625</v>
      </c>
      <c r="AA31">
        <v>11.475</v>
      </c>
      <c r="AB31">
        <v>7.64</v>
      </c>
      <c r="AC31">
        <v>18.940000000000001</v>
      </c>
      <c r="AE31">
        <v>280.35000000000002</v>
      </c>
      <c r="AF31">
        <v>783.06</v>
      </c>
      <c r="AG31">
        <v>99.51</v>
      </c>
      <c r="AH31" s="11">
        <v>278769372</v>
      </c>
      <c r="AI31" s="11">
        <v>83564614</v>
      </c>
      <c r="AJ31">
        <v>29.98</v>
      </c>
      <c r="AK31" s="11">
        <v>19337073</v>
      </c>
      <c r="AL31" s="11">
        <v>2895351</v>
      </c>
      <c r="AM31">
        <v>14.97</v>
      </c>
      <c r="AN31">
        <v>5</v>
      </c>
      <c r="AQ31">
        <v>7.13</v>
      </c>
      <c r="AT31">
        <v>1112.8</v>
      </c>
      <c r="AU31">
        <v>1037.6300000000001</v>
      </c>
      <c r="AV31">
        <v>10.216699999999999</v>
      </c>
      <c r="AW31">
        <v>4.625</v>
      </c>
      <c r="AX31">
        <v>7.5608899999999997</v>
      </c>
      <c r="AY31">
        <v>7.4749999999999996</v>
      </c>
      <c r="AZ31" s="4"/>
      <c r="BA31">
        <v>96.65</v>
      </c>
      <c r="BB31">
        <v>1628</v>
      </c>
      <c r="BC31">
        <v>1843</v>
      </c>
      <c r="BF31">
        <v>28.56</v>
      </c>
      <c r="BG31">
        <v>27.52</v>
      </c>
      <c r="BI31">
        <v>594</v>
      </c>
      <c r="BJ31">
        <v>4.9249999999999998</v>
      </c>
      <c r="BK31">
        <v>1153.25</v>
      </c>
      <c r="BL31">
        <v>5312</v>
      </c>
      <c r="BM31">
        <v>187.75</v>
      </c>
      <c r="BN31">
        <v>460.25</v>
      </c>
    </row>
    <row r="32" spans="1:66" x14ac:dyDescent="0.3">
      <c r="A32" s="1">
        <v>36735</v>
      </c>
      <c r="F32">
        <v>10511.17</v>
      </c>
      <c r="G32">
        <v>3663</v>
      </c>
      <c r="H32">
        <v>2172.17</v>
      </c>
      <c r="I32">
        <v>6.0339999999999998</v>
      </c>
      <c r="J32">
        <v>6.1890000000000001</v>
      </c>
      <c r="K32">
        <f t="shared" si="0"/>
        <v>-0.15500000000000025</v>
      </c>
      <c r="L32">
        <v>86.05</v>
      </c>
      <c r="N32">
        <v>91.29</v>
      </c>
      <c r="O32" s="6"/>
      <c r="P32">
        <v>6.7112499999999997</v>
      </c>
      <c r="S32">
        <v>4.6379999999999999</v>
      </c>
      <c r="T32">
        <v>4.6150000000000002</v>
      </c>
      <c r="U32">
        <f t="shared" si="1"/>
        <v>2.2999999999999687</v>
      </c>
      <c r="V32">
        <v>109.74</v>
      </c>
      <c r="W32">
        <v>0.92300000000000004</v>
      </c>
      <c r="X32">
        <v>109.59</v>
      </c>
      <c r="Y32">
        <v>8.2794000000000008</v>
      </c>
      <c r="Z32">
        <v>11.625</v>
      </c>
      <c r="AA32">
        <v>11.475</v>
      </c>
      <c r="AB32">
        <v>7.63</v>
      </c>
      <c r="AC32">
        <v>20.84</v>
      </c>
      <c r="AE32">
        <v>278.38</v>
      </c>
      <c r="AF32">
        <v>692.65</v>
      </c>
      <c r="AG32">
        <v>87.55</v>
      </c>
      <c r="AH32" s="11">
        <v>247559034</v>
      </c>
      <c r="AI32" s="11">
        <v>72252661</v>
      </c>
      <c r="AJ32">
        <v>29.19</v>
      </c>
      <c r="AK32" s="11">
        <v>19354914</v>
      </c>
      <c r="AL32" s="11">
        <v>2902319</v>
      </c>
      <c r="AM32">
        <v>15</v>
      </c>
      <c r="AN32">
        <v>5</v>
      </c>
      <c r="AQ32">
        <v>7.07</v>
      </c>
      <c r="AT32">
        <v>1116.75</v>
      </c>
      <c r="AU32">
        <v>1035.3399999999999</v>
      </c>
      <c r="AV32">
        <v>10.190300000000001</v>
      </c>
      <c r="AW32">
        <v>4.9249999999999998</v>
      </c>
      <c r="AX32">
        <v>7.5365799999999998</v>
      </c>
      <c r="AY32">
        <v>7.4</v>
      </c>
      <c r="AZ32" s="4"/>
      <c r="BA32">
        <v>87.4</v>
      </c>
      <c r="BB32">
        <v>1634</v>
      </c>
      <c r="BC32">
        <v>1863</v>
      </c>
      <c r="BF32">
        <v>28.18</v>
      </c>
      <c r="BG32">
        <v>27.36</v>
      </c>
      <c r="BI32">
        <v>562</v>
      </c>
      <c r="BJ32">
        <v>4.95</v>
      </c>
      <c r="BK32">
        <v>1164.25</v>
      </c>
      <c r="BL32">
        <v>5284</v>
      </c>
      <c r="BM32">
        <v>180.25</v>
      </c>
      <c r="BN32">
        <v>448</v>
      </c>
    </row>
    <row r="33" spans="1:66" x14ac:dyDescent="0.3">
      <c r="A33" s="1">
        <v>36742</v>
      </c>
      <c r="F33">
        <v>10767.75</v>
      </c>
      <c r="G33">
        <v>3787.36</v>
      </c>
      <c r="H33">
        <v>2370.23</v>
      </c>
      <c r="I33">
        <v>5.9009999999999998</v>
      </c>
      <c r="J33">
        <v>6.22</v>
      </c>
      <c r="K33">
        <f t="shared" si="0"/>
        <v>-0.31899999999999995</v>
      </c>
      <c r="L33">
        <v>89.78</v>
      </c>
      <c r="N33">
        <v>96.626000000000005</v>
      </c>
      <c r="O33" s="6"/>
      <c r="P33">
        <v>6.71</v>
      </c>
      <c r="S33">
        <v>4.6440000000000001</v>
      </c>
      <c r="T33">
        <v>4.62</v>
      </c>
      <c r="U33">
        <f t="shared" si="1"/>
        <v>2.4000000000000021</v>
      </c>
      <c r="V33">
        <v>110.85</v>
      </c>
      <c r="W33">
        <v>0.9083</v>
      </c>
      <c r="X33">
        <v>108.65</v>
      </c>
      <c r="Y33">
        <v>8.2797999999999998</v>
      </c>
      <c r="Z33">
        <v>12.8</v>
      </c>
      <c r="AA33">
        <v>11.95</v>
      </c>
      <c r="AB33">
        <v>7.71</v>
      </c>
      <c r="AC33">
        <v>18.62</v>
      </c>
      <c r="AE33">
        <v>273.5</v>
      </c>
      <c r="AF33">
        <v>710</v>
      </c>
      <c r="AG33">
        <v>89.74</v>
      </c>
      <c r="AH33" s="11">
        <v>253563688</v>
      </c>
      <c r="AI33" s="11">
        <v>74796060</v>
      </c>
      <c r="AJ33">
        <v>29.5</v>
      </c>
      <c r="AK33" s="11">
        <v>19330393</v>
      </c>
      <c r="AL33" s="11">
        <v>2906056</v>
      </c>
      <c r="AM33">
        <v>15.03</v>
      </c>
      <c r="AN33">
        <v>5</v>
      </c>
      <c r="AQ33">
        <v>7.05</v>
      </c>
      <c r="AT33">
        <v>1116</v>
      </c>
      <c r="AU33">
        <v>1014.11</v>
      </c>
      <c r="AV33">
        <v>10.2698</v>
      </c>
      <c r="AW33">
        <v>5.37</v>
      </c>
      <c r="AX33">
        <v>7.3863099999999999</v>
      </c>
      <c r="AY33">
        <v>7.35</v>
      </c>
      <c r="AZ33" s="4"/>
      <c r="BA33">
        <v>85.6</v>
      </c>
      <c r="BB33">
        <v>1650</v>
      </c>
      <c r="BC33">
        <v>1845.5</v>
      </c>
      <c r="BF33">
        <v>29.96</v>
      </c>
      <c r="BG33">
        <v>29.37</v>
      </c>
      <c r="BI33">
        <v>578</v>
      </c>
      <c r="BJ33">
        <v>4.92</v>
      </c>
      <c r="BK33">
        <v>1147</v>
      </c>
      <c r="BL33">
        <v>5290</v>
      </c>
      <c r="BM33">
        <v>178.75</v>
      </c>
      <c r="BN33">
        <v>437</v>
      </c>
    </row>
    <row r="34" spans="1:66" x14ac:dyDescent="0.3">
      <c r="A34" s="1">
        <v>36749</v>
      </c>
      <c r="F34">
        <v>11027.8</v>
      </c>
      <c r="G34">
        <v>3789.47</v>
      </c>
      <c r="H34">
        <v>2331.3200000000002</v>
      </c>
      <c r="I34">
        <v>5.79</v>
      </c>
      <c r="J34">
        <v>6.3</v>
      </c>
      <c r="K34">
        <f t="shared" si="0"/>
        <v>-0.50999999999999979</v>
      </c>
      <c r="L34">
        <v>84.06</v>
      </c>
      <c r="N34">
        <v>101.626</v>
      </c>
      <c r="O34" s="6"/>
      <c r="P34">
        <v>6.68</v>
      </c>
      <c r="S34">
        <v>4.7110000000000003</v>
      </c>
      <c r="T34">
        <v>4.74</v>
      </c>
      <c r="U34">
        <f t="shared" si="1"/>
        <v>-2.8999999999999915</v>
      </c>
      <c r="V34">
        <v>111.21</v>
      </c>
      <c r="W34">
        <v>0.90259999999999996</v>
      </c>
      <c r="X34">
        <v>108.53</v>
      </c>
      <c r="Y34">
        <v>8.2796000000000003</v>
      </c>
      <c r="Z34">
        <v>12.48</v>
      </c>
      <c r="AA34">
        <v>11.25</v>
      </c>
      <c r="AB34">
        <v>7.3</v>
      </c>
      <c r="AC34">
        <v>18.55</v>
      </c>
      <c r="AE34">
        <v>275.14999999999998</v>
      </c>
      <c r="AF34">
        <v>722.21</v>
      </c>
      <c r="AG34">
        <v>91.32</v>
      </c>
      <c r="AH34" s="11">
        <v>257767290</v>
      </c>
      <c r="AI34" s="11">
        <v>76542113</v>
      </c>
      <c r="AJ34">
        <v>29.69</v>
      </c>
      <c r="AK34" s="11">
        <v>19324634</v>
      </c>
      <c r="AL34" s="11">
        <v>2912388</v>
      </c>
      <c r="AM34">
        <v>15.07</v>
      </c>
      <c r="AN34">
        <v>5</v>
      </c>
      <c r="AQ34">
        <v>7.04</v>
      </c>
      <c r="AT34">
        <v>1115.5</v>
      </c>
      <c r="AU34">
        <v>1009.31</v>
      </c>
      <c r="AV34">
        <v>10.2896</v>
      </c>
      <c r="AW34">
        <v>5.0250000000000004</v>
      </c>
      <c r="AX34">
        <v>7.2860300000000002</v>
      </c>
      <c r="AY34">
        <v>7.1749999999999998</v>
      </c>
      <c r="AZ34" s="4"/>
      <c r="BA34">
        <v>80.650000000000006</v>
      </c>
      <c r="BB34">
        <v>1640</v>
      </c>
      <c r="BC34">
        <v>1850.5</v>
      </c>
      <c r="BF34">
        <v>31.02</v>
      </c>
      <c r="BG34">
        <v>30.57</v>
      </c>
      <c r="BI34">
        <v>569</v>
      </c>
      <c r="BJ34">
        <v>4.915</v>
      </c>
      <c r="BK34">
        <v>1163</v>
      </c>
      <c r="BL34">
        <v>5244</v>
      </c>
      <c r="BM34">
        <v>174.75</v>
      </c>
      <c r="BN34">
        <v>452</v>
      </c>
    </row>
    <row r="35" spans="1:66" x14ac:dyDescent="0.3">
      <c r="A35" s="1">
        <v>36756</v>
      </c>
      <c r="F35">
        <v>11046.48</v>
      </c>
      <c r="G35">
        <v>3930.34</v>
      </c>
      <c r="H35">
        <v>2336.36</v>
      </c>
      <c r="I35">
        <v>5.7729999999999997</v>
      </c>
      <c r="J35">
        <v>6.2620000000000005</v>
      </c>
      <c r="K35">
        <f t="shared" si="0"/>
        <v>-0.48900000000000077</v>
      </c>
      <c r="L35">
        <v>80.38</v>
      </c>
      <c r="N35">
        <v>99.88</v>
      </c>
      <c r="O35" s="6"/>
      <c r="P35">
        <v>6.6899999999999995</v>
      </c>
      <c r="S35">
        <v>4.8319999999999999</v>
      </c>
      <c r="T35">
        <v>4.7850000000000001</v>
      </c>
      <c r="U35">
        <f t="shared" si="1"/>
        <v>4.6999999999999709</v>
      </c>
      <c r="V35">
        <v>111.01</v>
      </c>
      <c r="W35">
        <v>0.90639999999999998</v>
      </c>
      <c r="X35">
        <v>108.41</v>
      </c>
      <c r="Y35">
        <v>8.2797000000000001</v>
      </c>
      <c r="Z35">
        <v>12</v>
      </c>
      <c r="AA35">
        <v>11.15</v>
      </c>
      <c r="AB35">
        <v>7.06</v>
      </c>
      <c r="AC35">
        <v>17.05</v>
      </c>
      <c r="AE35">
        <v>276.64999999999998</v>
      </c>
      <c r="AF35">
        <v>728.32</v>
      </c>
      <c r="AG35">
        <v>91.95</v>
      </c>
      <c r="AH35" s="11">
        <v>261327085</v>
      </c>
      <c r="AI35" s="11">
        <v>78791862</v>
      </c>
      <c r="AJ35">
        <v>30.15</v>
      </c>
      <c r="AK35" s="11">
        <v>19305101</v>
      </c>
      <c r="AL35" s="11">
        <v>2935446</v>
      </c>
      <c r="AM35">
        <v>15.21</v>
      </c>
      <c r="AN35">
        <v>5</v>
      </c>
      <c r="AQ35">
        <v>7.04</v>
      </c>
      <c r="AT35">
        <v>1115.25</v>
      </c>
      <c r="AU35">
        <v>1013.36</v>
      </c>
      <c r="AV35">
        <v>10.2873</v>
      </c>
      <c r="AW35">
        <v>4.2</v>
      </c>
      <c r="AX35">
        <v>7.3864299999999998</v>
      </c>
      <c r="AY35">
        <v>7.2149999999999999</v>
      </c>
      <c r="AZ35" s="4"/>
      <c r="BA35">
        <v>78.400000000000006</v>
      </c>
      <c r="BB35">
        <v>1629</v>
      </c>
      <c r="BC35">
        <v>1869.5</v>
      </c>
      <c r="BF35">
        <v>31.99</v>
      </c>
      <c r="BG35">
        <v>30.44</v>
      </c>
      <c r="BI35">
        <v>571.5</v>
      </c>
      <c r="BJ35">
        <v>4.835</v>
      </c>
      <c r="BK35">
        <v>1189.5</v>
      </c>
      <c r="BL35">
        <v>5329</v>
      </c>
      <c r="BM35">
        <v>177.25</v>
      </c>
      <c r="BN35">
        <v>458.25</v>
      </c>
    </row>
    <row r="36" spans="1:66" x14ac:dyDescent="0.3">
      <c r="A36" s="1">
        <v>36763</v>
      </c>
      <c r="F36">
        <v>11192.63</v>
      </c>
      <c r="G36">
        <v>4042.68</v>
      </c>
      <c r="H36">
        <v>2249.6</v>
      </c>
      <c r="I36">
        <v>5.7290000000000001</v>
      </c>
      <c r="J36">
        <v>6.2939999999999996</v>
      </c>
      <c r="K36">
        <f t="shared" si="0"/>
        <v>-0.5649999999999995</v>
      </c>
      <c r="L36">
        <v>75.81</v>
      </c>
      <c r="N36">
        <v>94.25</v>
      </c>
      <c r="O36" s="6"/>
      <c r="P36">
        <v>6.68</v>
      </c>
      <c r="S36">
        <v>4.9020000000000001</v>
      </c>
      <c r="T36">
        <v>4.8650000000000002</v>
      </c>
      <c r="U36">
        <f t="shared" si="1"/>
        <v>3.6999999999999922</v>
      </c>
      <c r="V36">
        <v>111.35</v>
      </c>
      <c r="W36">
        <v>0.90210000000000001</v>
      </c>
      <c r="X36">
        <v>106.86</v>
      </c>
      <c r="Y36">
        <v>8.2798999999999996</v>
      </c>
      <c r="Z36">
        <v>12.3</v>
      </c>
      <c r="AA36">
        <v>11.35</v>
      </c>
      <c r="AB36">
        <v>7.32</v>
      </c>
      <c r="AC36">
        <v>16.53</v>
      </c>
      <c r="AE36">
        <v>274.25</v>
      </c>
      <c r="AF36">
        <v>729.8</v>
      </c>
      <c r="AG36">
        <v>92.26</v>
      </c>
      <c r="AH36" s="11">
        <v>262169590</v>
      </c>
      <c r="AI36" s="11">
        <v>79887636</v>
      </c>
      <c r="AJ36">
        <v>30.47</v>
      </c>
      <c r="AK36" s="11">
        <v>19349398</v>
      </c>
      <c r="AL36" s="11">
        <v>2949394</v>
      </c>
      <c r="AM36">
        <v>15.24</v>
      </c>
      <c r="AN36">
        <v>5</v>
      </c>
      <c r="AQ36">
        <v>7.04</v>
      </c>
      <c r="AT36">
        <v>1114.1500000000001</v>
      </c>
      <c r="AU36">
        <v>991.81</v>
      </c>
      <c r="AV36">
        <v>10.4253</v>
      </c>
      <c r="AW36">
        <v>4.1500000000000004</v>
      </c>
      <c r="AX36">
        <v>7.3866800000000001</v>
      </c>
      <c r="AY36">
        <v>7.2</v>
      </c>
      <c r="AZ36" s="4"/>
      <c r="BA36">
        <v>77.75</v>
      </c>
      <c r="BB36">
        <v>1638</v>
      </c>
      <c r="BC36">
        <v>1853</v>
      </c>
      <c r="BF36">
        <v>32.03</v>
      </c>
      <c r="BG36">
        <v>30.39</v>
      </c>
      <c r="BI36">
        <v>577</v>
      </c>
      <c r="BJ36">
        <v>4.8650000000000002</v>
      </c>
      <c r="BK36">
        <v>1187</v>
      </c>
      <c r="BL36">
        <v>5440</v>
      </c>
      <c r="BM36">
        <v>176.5</v>
      </c>
      <c r="BN36">
        <v>461.75</v>
      </c>
    </row>
    <row r="37" spans="1:66" x14ac:dyDescent="0.3">
      <c r="A37" s="1">
        <v>36770</v>
      </c>
      <c r="F37">
        <v>11238.78</v>
      </c>
      <c r="G37">
        <v>4234.33</v>
      </c>
      <c r="H37">
        <v>2257.46</v>
      </c>
      <c r="I37">
        <v>5.6790000000000003</v>
      </c>
      <c r="J37">
        <v>6.2610000000000001</v>
      </c>
      <c r="K37">
        <f t="shared" si="0"/>
        <v>-0.58199999999999985</v>
      </c>
      <c r="L37">
        <v>77.86</v>
      </c>
      <c r="N37">
        <v>98.875</v>
      </c>
      <c r="O37" s="6"/>
      <c r="P37">
        <v>6.6725000000000003</v>
      </c>
      <c r="S37">
        <v>4.8289999999999997</v>
      </c>
      <c r="T37">
        <v>4.75</v>
      </c>
      <c r="U37">
        <f t="shared" si="1"/>
        <v>7.8999999999999737</v>
      </c>
      <c r="V37">
        <v>111.42</v>
      </c>
      <c r="W37">
        <v>0.89970000000000006</v>
      </c>
      <c r="X37">
        <v>106</v>
      </c>
      <c r="Y37">
        <v>8.2787000000000006</v>
      </c>
      <c r="Z37">
        <v>12.9</v>
      </c>
      <c r="AA37">
        <v>11.65</v>
      </c>
      <c r="AB37">
        <v>7.38</v>
      </c>
      <c r="AC37">
        <v>17.53</v>
      </c>
      <c r="AE37">
        <v>276.75</v>
      </c>
      <c r="AF37">
        <v>692.19</v>
      </c>
      <c r="AG37">
        <v>86.93</v>
      </c>
      <c r="AH37" s="11">
        <v>249052423</v>
      </c>
      <c r="AI37" s="11">
        <v>74179372</v>
      </c>
      <c r="AJ37">
        <v>29.78</v>
      </c>
      <c r="AK37" s="11">
        <v>19265440</v>
      </c>
      <c r="AL37" s="11">
        <v>2958881</v>
      </c>
      <c r="AM37">
        <v>15.36</v>
      </c>
      <c r="AN37">
        <v>5</v>
      </c>
      <c r="AQ37">
        <v>7.05</v>
      </c>
      <c r="AT37">
        <v>1105.3800000000001</v>
      </c>
      <c r="AU37">
        <v>978.84</v>
      </c>
      <c r="AV37">
        <v>10.428100000000001</v>
      </c>
      <c r="AW37">
        <v>5.125</v>
      </c>
      <c r="AX37">
        <v>7.3862899999999998</v>
      </c>
      <c r="AY37">
        <v>7.19</v>
      </c>
      <c r="AZ37" s="4"/>
      <c r="BA37">
        <v>75</v>
      </c>
      <c r="BB37">
        <v>1661</v>
      </c>
      <c r="BC37">
        <v>1907.5</v>
      </c>
      <c r="BF37">
        <v>33.380000000000003</v>
      </c>
      <c r="BG37">
        <v>31.85</v>
      </c>
      <c r="BI37">
        <v>592</v>
      </c>
      <c r="BJ37">
        <v>4.96</v>
      </c>
      <c r="BK37">
        <v>1209.5</v>
      </c>
      <c r="BL37">
        <v>5397</v>
      </c>
      <c r="BM37">
        <v>182.5</v>
      </c>
      <c r="BN37">
        <v>492.75</v>
      </c>
    </row>
    <row r="38" spans="1:66" x14ac:dyDescent="0.3">
      <c r="A38" s="1">
        <v>36777</v>
      </c>
      <c r="F38">
        <v>11220.65</v>
      </c>
      <c r="G38">
        <v>3978.41</v>
      </c>
      <c r="H38">
        <v>2182.29</v>
      </c>
      <c r="I38">
        <v>5.7389999999999999</v>
      </c>
      <c r="J38">
        <v>6.1529999999999996</v>
      </c>
      <c r="K38">
        <f t="shared" si="0"/>
        <v>-0.4139999999999997</v>
      </c>
      <c r="L38">
        <v>86.6</v>
      </c>
      <c r="N38">
        <v>108.501</v>
      </c>
      <c r="O38" s="6"/>
      <c r="P38">
        <v>6.66</v>
      </c>
      <c r="S38">
        <v>4.8600000000000003</v>
      </c>
      <c r="T38">
        <v>4.835</v>
      </c>
      <c r="U38">
        <f t="shared" si="1"/>
        <v>2.5000000000000355</v>
      </c>
      <c r="V38">
        <v>114.34</v>
      </c>
      <c r="W38">
        <v>0.86719999999999997</v>
      </c>
      <c r="X38">
        <v>106.12</v>
      </c>
      <c r="Y38">
        <v>8.2794000000000008</v>
      </c>
      <c r="Z38">
        <v>14.3</v>
      </c>
      <c r="AA38">
        <v>11.9</v>
      </c>
      <c r="AB38">
        <v>7.43</v>
      </c>
      <c r="AC38">
        <v>18.46</v>
      </c>
      <c r="AE38">
        <v>273.05</v>
      </c>
      <c r="AF38">
        <v>653.67999999999995</v>
      </c>
      <c r="AG38">
        <v>81.62</v>
      </c>
      <c r="AH38" s="11">
        <v>235862370</v>
      </c>
      <c r="AI38" s="11">
        <v>68406029</v>
      </c>
      <c r="AJ38">
        <v>29</v>
      </c>
      <c r="AK38" s="11">
        <v>19266961</v>
      </c>
      <c r="AL38" s="11">
        <v>2943144</v>
      </c>
      <c r="AM38">
        <v>15.28</v>
      </c>
      <c r="AN38">
        <v>5</v>
      </c>
      <c r="AQ38">
        <v>7.04</v>
      </c>
      <c r="AT38">
        <v>1109</v>
      </c>
      <c r="AU38">
        <v>960.84</v>
      </c>
      <c r="AV38">
        <v>10.4504</v>
      </c>
      <c r="AW38">
        <v>4.95</v>
      </c>
      <c r="AX38">
        <v>7.3156299999999996</v>
      </c>
      <c r="AY38">
        <v>7.05</v>
      </c>
      <c r="AZ38" s="4"/>
      <c r="BA38">
        <v>77.400000000000006</v>
      </c>
      <c r="BB38">
        <v>1696</v>
      </c>
      <c r="BC38">
        <v>1961</v>
      </c>
      <c r="BF38">
        <v>33.630000000000003</v>
      </c>
      <c r="BG38">
        <v>32.78</v>
      </c>
      <c r="BI38">
        <v>608</v>
      </c>
      <c r="BJ38">
        <v>4.9000000000000004</v>
      </c>
      <c r="BK38">
        <v>1250</v>
      </c>
      <c r="BL38">
        <v>5525</v>
      </c>
      <c r="BM38">
        <v>184.25</v>
      </c>
      <c r="BN38">
        <v>495</v>
      </c>
    </row>
    <row r="39" spans="1:66" x14ac:dyDescent="0.3">
      <c r="A39" s="1">
        <v>36784</v>
      </c>
      <c r="F39">
        <v>10927</v>
      </c>
      <c r="G39">
        <v>3835.23</v>
      </c>
      <c r="H39">
        <v>2041.12</v>
      </c>
      <c r="I39">
        <v>5.84</v>
      </c>
      <c r="J39">
        <v>6.1370000000000005</v>
      </c>
      <c r="K39">
        <f t="shared" si="0"/>
        <v>-0.2970000000000006</v>
      </c>
      <c r="L39">
        <v>86.71</v>
      </c>
      <c r="N39">
        <v>123.75</v>
      </c>
      <c r="O39" s="6"/>
      <c r="P39">
        <v>6.66</v>
      </c>
      <c r="S39">
        <v>4.8090000000000002</v>
      </c>
      <c r="T39">
        <v>4.7699999999999996</v>
      </c>
      <c r="U39">
        <f t="shared" si="1"/>
        <v>3.900000000000059</v>
      </c>
      <c r="V39">
        <v>116.1</v>
      </c>
      <c r="W39">
        <v>0.85429999999999995</v>
      </c>
      <c r="X39">
        <v>107.12</v>
      </c>
      <c r="Y39">
        <v>8.2771000000000008</v>
      </c>
      <c r="Z39">
        <v>13.95</v>
      </c>
      <c r="AA39">
        <v>10.4</v>
      </c>
      <c r="AB39">
        <v>7.98</v>
      </c>
      <c r="AC39">
        <v>18.52</v>
      </c>
      <c r="AE39">
        <v>272.45</v>
      </c>
      <c r="AF39">
        <v>628.20000000000005</v>
      </c>
      <c r="AG39">
        <v>78.02</v>
      </c>
      <c r="AH39" s="11">
        <v>227203157</v>
      </c>
      <c r="AI39" s="11">
        <v>64567531</v>
      </c>
      <c r="AJ39">
        <v>28.42</v>
      </c>
      <c r="AK39" s="11">
        <v>19269314</v>
      </c>
      <c r="AL39" s="11">
        <v>2923877</v>
      </c>
      <c r="AM39">
        <v>15.17</v>
      </c>
      <c r="AN39">
        <v>5</v>
      </c>
      <c r="AQ39">
        <v>7.05</v>
      </c>
      <c r="AT39">
        <v>1119.8499999999999</v>
      </c>
      <c r="AU39">
        <v>966.49</v>
      </c>
      <c r="AV39">
        <v>10.4542</v>
      </c>
      <c r="AW39">
        <v>5.29</v>
      </c>
      <c r="AX39">
        <v>7.4365100000000002</v>
      </c>
      <c r="AY39">
        <v>7.11</v>
      </c>
      <c r="AZ39" s="4"/>
      <c r="BA39">
        <v>76.25</v>
      </c>
      <c r="BB39">
        <v>1714</v>
      </c>
      <c r="BC39">
        <v>1987.5</v>
      </c>
      <c r="BF39">
        <v>35.92</v>
      </c>
      <c r="BG39">
        <v>33.979999999999997</v>
      </c>
      <c r="BI39">
        <v>593.5</v>
      </c>
      <c r="BJ39">
        <v>4.8600000000000003</v>
      </c>
      <c r="BK39">
        <v>1220.5</v>
      </c>
      <c r="BL39">
        <v>5520</v>
      </c>
      <c r="BM39">
        <v>187.75</v>
      </c>
      <c r="BN39">
        <v>483.25</v>
      </c>
    </row>
    <row r="40" spans="1:66" x14ac:dyDescent="0.3">
      <c r="A40" s="1">
        <v>36791</v>
      </c>
      <c r="F40">
        <v>10847.37</v>
      </c>
      <c r="G40">
        <v>3803.76</v>
      </c>
      <c r="H40">
        <v>1788.27</v>
      </c>
      <c r="I40">
        <v>5.8479999999999999</v>
      </c>
      <c r="J40">
        <v>6.157</v>
      </c>
      <c r="K40">
        <f t="shared" si="0"/>
        <v>-0.30900000000000016</v>
      </c>
      <c r="L40">
        <v>85.23</v>
      </c>
      <c r="N40">
        <v>117.626</v>
      </c>
      <c r="O40" s="6"/>
      <c r="P40">
        <v>6.66</v>
      </c>
      <c r="S40">
        <v>4.8109999999999999</v>
      </c>
      <c r="T40">
        <v>4.7649999999999997</v>
      </c>
      <c r="U40">
        <f t="shared" si="1"/>
        <v>4.6000000000000263</v>
      </c>
      <c r="V40">
        <v>113.82</v>
      </c>
      <c r="W40">
        <v>0.87660000000000005</v>
      </c>
      <c r="X40">
        <v>107.92</v>
      </c>
      <c r="Y40">
        <v>8.2787000000000006</v>
      </c>
      <c r="Z40">
        <v>14.8</v>
      </c>
      <c r="AA40">
        <v>10.9</v>
      </c>
      <c r="AB40">
        <v>9.07</v>
      </c>
      <c r="AC40">
        <v>20.74</v>
      </c>
      <c r="AE40">
        <v>272.14999999999998</v>
      </c>
      <c r="AF40">
        <v>553.25</v>
      </c>
      <c r="AG40">
        <v>68.56</v>
      </c>
      <c r="AH40" s="11">
        <v>200411571</v>
      </c>
      <c r="AI40" s="11">
        <v>57540130</v>
      </c>
      <c r="AJ40">
        <v>28.71</v>
      </c>
      <c r="AK40" s="11">
        <v>19305255</v>
      </c>
      <c r="AL40" s="11">
        <v>2927686</v>
      </c>
      <c r="AM40">
        <v>15.17</v>
      </c>
      <c r="AN40">
        <v>5</v>
      </c>
      <c r="AQ40">
        <v>7.05</v>
      </c>
      <c r="AT40">
        <v>1134.5</v>
      </c>
      <c r="AU40">
        <v>955.98</v>
      </c>
      <c r="AV40">
        <v>10.5124</v>
      </c>
      <c r="AW40">
        <v>7.875</v>
      </c>
      <c r="AX40">
        <v>7.51187</v>
      </c>
      <c r="AY40">
        <v>7.1</v>
      </c>
      <c r="AZ40" s="4"/>
      <c r="BA40">
        <v>78</v>
      </c>
      <c r="BB40">
        <v>1738</v>
      </c>
      <c r="BC40">
        <v>1989.5</v>
      </c>
      <c r="BF40">
        <v>32.68</v>
      </c>
      <c r="BG40">
        <v>31.25</v>
      </c>
      <c r="BI40">
        <v>587</v>
      </c>
      <c r="BJ40">
        <v>4.8899999999999997</v>
      </c>
      <c r="BK40">
        <v>1159</v>
      </c>
      <c r="BL40">
        <v>5524</v>
      </c>
      <c r="BM40">
        <v>194</v>
      </c>
      <c r="BN40">
        <v>496</v>
      </c>
    </row>
    <row r="41" spans="1:66" x14ac:dyDescent="0.3">
      <c r="A41" s="1">
        <v>36798</v>
      </c>
      <c r="F41">
        <v>10650.92</v>
      </c>
      <c r="G41">
        <v>3672.82</v>
      </c>
      <c r="H41">
        <v>1932.65</v>
      </c>
      <c r="I41">
        <v>5.8019999999999996</v>
      </c>
      <c r="J41">
        <v>6.21</v>
      </c>
      <c r="K41">
        <f t="shared" si="0"/>
        <v>-0.40800000000000036</v>
      </c>
      <c r="L41">
        <v>82.81</v>
      </c>
      <c r="N41">
        <v>126</v>
      </c>
      <c r="O41" s="6"/>
      <c r="P41">
        <v>6.8112500000000002</v>
      </c>
      <c r="S41">
        <v>4.9960000000000004</v>
      </c>
      <c r="T41">
        <v>4.9050000000000002</v>
      </c>
      <c r="U41">
        <f t="shared" si="1"/>
        <v>9.1000000000000192</v>
      </c>
      <c r="V41">
        <v>113.25</v>
      </c>
      <c r="W41">
        <v>0.88280000000000003</v>
      </c>
      <c r="X41">
        <v>108.14</v>
      </c>
      <c r="Y41">
        <v>8.2797999999999998</v>
      </c>
      <c r="Z41">
        <v>13.2</v>
      </c>
      <c r="AA41">
        <v>9.85</v>
      </c>
      <c r="AB41">
        <v>8.5</v>
      </c>
      <c r="AC41">
        <v>20.57</v>
      </c>
      <c r="AE41">
        <v>274.25</v>
      </c>
      <c r="AF41">
        <v>613.22</v>
      </c>
      <c r="AG41">
        <v>76.37</v>
      </c>
      <c r="AH41" s="11">
        <v>221854976</v>
      </c>
      <c r="AI41" s="11">
        <v>64788459</v>
      </c>
      <c r="AJ41">
        <v>29.2</v>
      </c>
      <c r="AK41" s="11">
        <v>19290852</v>
      </c>
      <c r="AL41" s="11">
        <v>2950586</v>
      </c>
      <c r="AM41">
        <v>15.3</v>
      </c>
      <c r="AN41">
        <v>5</v>
      </c>
      <c r="AQ41">
        <v>7.05</v>
      </c>
      <c r="AT41">
        <v>1115.1500000000001</v>
      </c>
      <c r="AU41">
        <v>984.06</v>
      </c>
      <c r="AV41">
        <v>10.312099999999999</v>
      </c>
      <c r="AW41">
        <v>7.5250000000000004</v>
      </c>
      <c r="AX41">
        <v>7.3786199999999997</v>
      </c>
      <c r="AY41">
        <v>7.0949999999999998</v>
      </c>
      <c r="AZ41" s="4"/>
      <c r="BA41">
        <v>83</v>
      </c>
      <c r="BB41">
        <v>1739</v>
      </c>
      <c r="BC41">
        <v>1978</v>
      </c>
      <c r="BF41">
        <v>30.84</v>
      </c>
      <c r="BG41">
        <v>29.84</v>
      </c>
      <c r="BI41">
        <v>576.79999999999995</v>
      </c>
      <c r="BJ41">
        <v>4.87</v>
      </c>
      <c r="BK41">
        <v>1150</v>
      </c>
      <c r="BL41">
        <v>5361</v>
      </c>
      <c r="BM41">
        <v>197.75</v>
      </c>
      <c r="BN41">
        <v>490.5</v>
      </c>
    </row>
    <row r="42" spans="1:66" x14ac:dyDescent="0.3">
      <c r="A42" s="1">
        <v>36805</v>
      </c>
      <c r="F42">
        <v>10596.54</v>
      </c>
      <c r="G42">
        <v>3361.01</v>
      </c>
      <c r="H42">
        <v>1938.38</v>
      </c>
      <c r="I42">
        <v>5.8120000000000003</v>
      </c>
      <c r="J42">
        <v>6.2469999999999999</v>
      </c>
      <c r="K42">
        <f t="shared" si="0"/>
        <v>-0.43499999999999961</v>
      </c>
      <c r="L42">
        <v>79.23</v>
      </c>
      <c r="N42">
        <v>121.125</v>
      </c>
      <c r="O42" s="6"/>
      <c r="P42">
        <v>6.8025000000000002</v>
      </c>
      <c r="S42">
        <v>5.0209999999999999</v>
      </c>
      <c r="T42">
        <v>4.9399999999999995</v>
      </c>
      <c r="U42">
        <f t="shared" si="1"/>
        <v>8.1000000000000405</v>
      </c>
      <c r="V42">
        <v>114.85</v>
      </c>
      <c r="W42">
        <v>0.86839999999999995</v>
      </c>
      <c r="X42">
        <v>108.81</v>
      </c>
      <c r="Y42">
        <v>8.2789999999999999</v>
      </c>
      <c r="Z42">
        <v>12.25</v>
      </c>
      <c r="AA42">
        <v>9.4499999999999993</v>
      </c>
      <c r="AB42">
        <v>7.99</v>
      </c>
      <c r="AC42">
        <v>22.71</v>
      </c>
      <c r="AE42">
        <v>269.64999999999998</v>
      </c>
      <c r="AF42">
        <v>608.85</v>
      </c>
      <c r="AG42">
        <v>75.81</v>
      </c>
      <c r="AH42" s="11">
        <v>220982003</v>
      </c>
      <c r="AI42" s="11">
        <v>64957551</v>
      </c>
      <c r="AJ42">
        <v>29.39</v>
      </c>
      <c r="AK42" s="11">
        <v>19309418</v>
      </c>
      <c r="AL42" s="11">
        <v>2962290</v>
      </c>
      <c r="AM42">
        <v>15.34</v>
      </c>
      <c r="AN42">
        <v>5.25</v>
      </c>
      <c r="AQ42">
        <v>7.05</v>
      </c>
      <c r="AT42">
        <v>1117.75</v>
      </c>
      <c r="AU42">
        <v>971.83</v>
      </c>
      <c r="AV42">
        <v>10.2781</v>
      </c>
      <c r="AW42">
        <v>7.2</v>
      </c>
      <c r="AX42">
        <v>7.3260800000000001</v>
      </c>
      <c r="AY42">
        <v>7.05</v>
      </c>
      <c r="AZ42" s="4"/>
      <c r="BA42">
        <v>79.45</v>
      </c>
      <c r="BB42">
        <v>1720</v>
      </c>
      <c r="BC42">
        <v>1954</v>
      </c>
      <c r="BF42">
        <v>30.86</v>
      </c>
      <c r="BG42">
        <v>30.1</v>
      </c>
      <c r="BI42">
        <v>584</v>
      </c>
      <c r="BJ42">
        <v>4.87</v>
      </c>
      <c r="BK42">
        <v>1141.5</v>
      </c>
      <c r="BL42">
        <v>5322</v>
      </c>
      <c r="BM42">
        <v>203.25</v>
      </c>
      <c r="BN42">
        <v>485</v>
      </c>
    </row>
    <row r="43" spans="1:66" x14ac:dyDescent="0.3">
      <c r="A43" s="1">
        <v>36812</v>
      </c>
      <c r="F43">
        <v>10192.18</v>
      </c>
      <c r="G43">
        <v>3316.77</v>
      </c>
      <c r="H43">
        <v>1791</v>
      </c>
      <c r="I43">
        <v>5.7240000000000002</v>
      </c>
      <c r="J43">
        <v>6.1890000000000001</v>
      </c>
      <c r="K43">
        <f t="shared" si="0"/>
        <v>-0.46499999999999986</v>
      </c>
      <c r="L43">
        <v>88.89</v>
      </c>
      <c r="N43">
        <v>117.625</v>
      </c>
      <c r="O43" s="6"/>
      <c r="P43">
        <v>6.7706299999999997</v>
      </c>
      <c r="S43">
        <v>4.99</v>
      </c>
      <c r="T43">
        <v>4.93</v>
      </c>
      <c r="U43">
        <f t="shared" si="1"/>
        <v>6.0000000000000497</v>
      </c>
      <c r="V43">
        <v>115.86</v>
      </c>
      <c r="W43">
        <v>0.85599999999999998</v>
      </c>
      <c r="X43">
        <v>107.83</v>
      </c>
      <c r="Y43">
        <v>8.2783999999999995</v>
      </c>
      <c r="Z43">
        <v>13.6</v>
      </c>
      <c r="AA43">
        <v>10.050000000000001</v>
      </c>
      <c r="AB43">
        <v>9.68</v>
      </c>
      <c r="AC43">
        <v>27.6</v>
      </c>
      <c r="AE43">
        <v>272.64999999999998</v>
      </c>
      <c r="AF43">
        <v>524.6</v>
      </c>
      <c r="AG43">
        <v>64.64</v>
      </c>
      <c r="AH43" s="11">
        <v>192029334</v>
      </c>
      <c r="AI43" s="11">
        <v>54734920</v>
      </c>
      <c r="AJ43">
        <v>28.5</v>
      </c>
      <c r="AK43" s="11">
        <v>19321228</v>
      </c>
      <c r="AL43" s="11">
        <v>2942259</v>
      </c>
      <c r="AM43">
        <v>15.23</v>
      </c>
      <c r="AN43">
        <v>5.25</v>
      </c>
      <c r="AQ43">
        <v>7.04</v>
      </c>
      <c r="AT43">
        <v>1130.5</v>
      </c>
      <c r="AU43">
        <v>971.61</v>
      </c>
      <c r="AV43">
        <v>10.4762</v>
      </c>
      <c r="AW43">
        <v>8.25</v>
      </c>
      <c r="AX43">
        <v>7.3964800000000004</v>
      </c>
      <c r="AY43">
        <v>7.05</v>
      </c>
      <c r="AZ43" s="4"/>
      <c r="BA43">
        <v>81.05</v>
      </c>
      <c r="BB43">
        <v>1721</v>
      </c>
      <c r="BC43">
        <v>1905</v>
      </c>
      <c r="BF43">
        <v>34.99</v>
      </c>
      <c r="BG43">
        <v>32.520000000000003</v>
      </c>
      <c r="BI43">
        <v>585.29999999999995</v>
      </c>
      <c r="BJ43">
        <v>4.8650000000000002</v>
      </c>
      <c r="BK43">
        <v>1103.75</v>
      </c>
      <c r="BL43">
        <v>5294</v>
      </c>
      <c r="BM43">
        <v>208</v>
      </c>
      <c r="BN43">
        <v>466</v>
      </c>
    </row>
    <row r="44" spans="1:66" x14ac:dyDescent="0.3">
      <c r="A44" s="1">
        <v>36819</v>
      </c>
      <c r="F44">
        <v>10226.59</v>
      </c>
      <c r="G44">
        <v>3483.14</v>
      </c>
      <c r="H44">
        <v>1718.35</v>
      </c>
      <c r="I44">
        <v>5.6319999999999997</v>
      </c>
      <c r="J44">
        <v>6.3040000000000003</v>
      </c>
      <c r="K44">
        <f t="shared" si="0"/>
        <v>-0.6720000000000006</v>
      </c>
      <c r="L44">
        <v>84.59</v>
      </c>
      <c r="N44">
        <v>115.375</v>
      </c>
      <c r="O44" s="6"/>
      <c r="P44">
        <v>6.7612500000000004</v>
      </c>
      <c r="S44">
        <v>5.0389999999999997</v>
      </c>
      <c r="T44">
        <v>5.0049999999999999</v>
      </c>
      <c r="U44">
        <f t="shared" si="1"/>
        <v>3.3999999999999808</v>
      </c>
      <c r="V44">
        <v>117.16</v>
      </c>
      <c r="W44">
        <v>0.84209999999999996</v>
      </c>
      <c r="X44">
        <v>108.85</v>
      </c>
      <c r="Y44">
        <v>8.2777999999999992</v>
      </c>
      <c r="Z44">
        <v>15</v>
      </c>
      <c r="AA44">
        <v>9.4</v>
      </c>
      <c r="AB44">
        <v>9.35</v>
      </c>
      <c r="AC44">
        <v>24.24</v>
      </c>
      <c r="AE44">
        <v>271.55</v>
      </c>
      <c r="AF44">
        <v>545.97</v>
      </c>
      <c r="AG44">
        <v>67.540000000000006</v>
      </c>
      <c r="AH44" s="11">
        <v>199507498</v>
      </c>
      <c r="AI44" s="11">
        <v>57370244</v>
      </c>
      <c r="AJ44">
        <v>28.76</v>
      </c>
      <c r="AK44" s="11">
        <v>19355652</v>
      </c>
      <c r="AL44" s="11">
        <v>2927023</v>
      </c>
      <c r="AM44">
        <v>15.12</v>
      </c>
      <c r="AN44">
        <v>5.25</v>
      </c>
      <c r="AQ44">
        <v>7.04</v>
      </c>
      <c r="AT44">
        <v>1130.5</v>
      </c>
      <c r="AU44">
        <v>946.85</v>
      </c>
      <c r="AV44">
        <v>10.393000000000001</v>
      </c>
      <c r="AW44">
        <v>8.73</v>
      </c>
      <c r="AX44">
        <v>7.3182400000000003</v>
      </c>
      <c r="AY44">
        <v>7.05</v>
      </c>
      <c r="AZ44" s="4"/>
      <c r="BA44">
        <v>84.15</v>
      </c>
      <c r="BB44">
        <v>1740</v>
      </c>
      <c r="BC44">
        <v>1882.5</v>
      </c>
      <c r="BF44">
        <v>33.75</v>
      </c>
      <c r="BG44">
        <v>31.62</v>
      </c>
      <c r="BI44">
        <v>593.5</v>
      </c>
      <c r="BJ44">
        <v>4.83</v>
      </c>
      <c r="BK44">
        <v>1072</v>
      </c>
      <c r="BL44">
        <v>5259</v>
      </c>
      <c r="BM44">
        <v>205.25</v>
      </c>
      <c r="BN44">
        <v>468.75</v>
      </c>
    </row>
    <row r="45" spans="1:66" x14ac:dyDescent="0.3">
      <c r="A45" s="1">
        <v>36826</v>
      </c>
      <c r="F45">
        <v>10590.62</v>
      </c>
      <c r="G45">
        <v>3278.36</v>
      </c>
      <c r="H45">
        <v>1725.09</v>
      </c>
      <c r="I45">
        <v>5.7130000000000001</v>
      </c>
      <c r="J45">
        <v>6.335</v>
      </c>
      <c r="K45">
        <f t="shared" si="0"/>
        <v>-0.62199999999999989</v>
      </c>
      <c r="L45">
        <v>85.23</v>
      </c>
      <c r="N45">
        <v>112.438</v>
      </c>
      <c r="O45" s="6"/>
      <c r="P45">
        <v>6.7575000000000003</v>
      </c>
      <c r="S45">
        <v>5.1319999999999997</v>
      </c>
      <c r="T45">
        <v>5.0650000000000004</v>
      </c>
      <c r="U45">
        <f t="shared" si="1"/>
        <v>6.6999999999999282</v>
      </c>
      <c r="V45">
        <v>117.39</v>
      </c>
      <c r="W45">
        <v>0.83930000000000005</v>
      </c>
      <c r="X45">
        <v>108.65</v>
      </c>
      <c r="Y45">
        <v>8.2788000000000004</v>
      </c>
      <c r="Z45">
        <v>15.75</v>
      </c>
      <c r="AA45">
        <v>9.5500000000000007</v>
      </c>
      <c r="AB45">
        <v>9.6</v>
      </c>
      <c r="AC45">
        <v>26.47</v>
      </c>
      <c r="AE45">
        <v>264.55</v>
      </c>
      <c r="AF45">
        <v>515.34</v>
      </c>
      <c r="AG45">
        <v>63.77</v>
      </c>
      <c r="AH45" s="11">
        <v>189339305</v>
      </c>
      <c r="AI45" s="11">
        <v>53720079</v>
      </c>
      <c r="AJ45">
        <v>28.37</v>
      </c>
      <c r="AK45" s="11">
        <v>19465692</v>
      </c>
      <c r="AL45" s="11">
        <v>2929230</v>
      </c>
      <c r="AM45">
        <v>15.05</v>
      </c>
      <c r="AN45">
        <v>5.25</v>
      </c>
      <c r="AQ45">
        <v>7.03</v>
      </c>
      <c r="AT45">
        <v>1136</v>
      </c>
      <c r="AU45">
        <v>957.73</v>
      </c>
      <c r="AV45">
        <v>10.453200000000001</v>
      </c>
      <c r="AW45">
        <v>8.3699999999999992</v>
      </c>
      <c r="AX45">
        <v>7.2380500000000003</v>
      </c>
      <c r="AY45">
        <v>6.91</v>
      </c>
      <c r="AZ45" s="4"/>
      <c r="BA45">
        <v>75.599999999999994</v>
      </c>
      <c r="BB45">
        <v>1756</v>
      </c>
      <c r="BC45">
        <v>1810</v>
      </c>
      <c r="BF45">
        <v>32.74</v>
      </c>
      <c r="BG45">
        <v>30.95</v>
      </c>
      <c r="BI45">
        <v>576.5</v>
      </c>
      <c r="BJ45">
        <v>4.75</v>
      </c>
      <c r="BK45">
        <v>1058.25</v>
      </c>
      <c r="BL45">
        <v>5128</v>
      </c>
      <c r="BM45">
        <v>200.75</v>
      </c>
      <c r="BN45">
        <v>456.5</v>
      </c>
    </row>
    <row r="46" spans="1:66" x14ac:dyDescent="0.3">
      <c r="A46" s="1">
        <v>36833</v>
      </c>
      <c r="F46">
        <v>10817.95</v>
      </c>
      <c r="G46">
        <v>3451.58</v>
      </c>
      <c r="H46">
        <v>1850.67</v>
      </c>
      <c r="I46">
        <v>5.827</v>
      </c>
      <c r="J46">
        <v>6.3940000000000001</v>
      </c>
      <c r="K46">
        <f t="shared" si="0"/>
        <v>-0.56700000000000017</v>
      </c>
      <c r="L46">
        <v>82.94</v>
      </c>
      <c r="N46">
        <v>112.625</v>
      </c>
      <c r="O46" s="6"/>
      <c r="P46">
        <v>6.7506300000000001</v>
      </c>
      <c r="S46">
        <v>5.125</v>
      </c>
      <c r="T46">
        <v>5.0549999999999997</v>
      </c>
      <c r="U46">
        <f t="shared" si="1"/>
        <v>7.0000000000000284</v>
      </c>
      <c r="V46">
        <v>114.97</v>
      </c>
      <c r="W46">
        <v>0.86660000000000004</v>
      </c>
      <c r="X46">
        <v>107.08</v>
      </c>
      <c r="Y46">
        <v>8.2767999999999997</v>
      </c>
      <c r="Z46">
        <v>14.824999999999999</v>
      </c>
      <c r="AA46">
        <v>10.5</v>
      </c>
      <c r="AB46">
        <v>9.11</v>
      </c>
      <c r="AC46">
        <v>23.67</v>
      </c>
      <c r="AE46">
        <v>265.14999999999998</v>
      </c>
      <c r="AF46">
        <v>560.41</v>
      </c>
      <c r="AG46">
        <v>69.94</v>
      </c>
      <c r="AH46" s="11">
        <v>204804056</v>
      </c>
      <c r="AI46" s="11">
        <v>59619269</v>
      </c>
      <c r="AJ46">
        <v>29.11</v>
      </c>
      <c r="AK46" s="11">
        <v>19443531</v>
      </c>
      <c r="AL46" s="11">
        <v>2931305</v>
      </c>
      <c r="AM46">
        <v>15.08</v>
      </c>
      <c r="AN46">
        <v>5.25</v>
      </c>
      <c r="AQ46">
        <v>7.02</v>
      </c>
      <c r="AT46">
        <v>1132</v>
      </c>
      <c r="AU46">
        <v>980.01</v>
      </c>
      <c r="AV46">
        <v>10.5915</v>
      </c>
      <c r="AW46">
        <v>7.9</v>
      </c>
      <c r="AX46">
        <v>7.2177499999999997</v>
      </c>
      <c r="AY46">
        <v>6.9850000000000003</v>
      </c>
      <c r="AZ46" s="4"/>
      <c r="BA46">
        <v>73.599999999999994</v>
      </c>
      <c r="BB46">
        <v>1762</v>
      </c>
      <c r="BC46">
        <v>1827</v>
      </c>
      <c r="BF46">
        <v>32.71</v>
      </c>
      <c r="BG46">
        <v>30.85</v>
      </c>
      <c r="BI46">
        <v>599.5</v>
      </c>
      <c r="BJ46">
        <v>4.74</v>
      </c>
      <c r="BK46">
        <v>1084</v>
      </c>
      <c r="BL46">
        <v>5238</v>
      </c>
      <c r="BM46">
        <v>213.25</v>
      </c>
      <c r="BN46">
        <v>473.25</v>
      </c>
    </row>
    <row r="47" spans="1:66" x14ac:dyDescent="0.3">
      <c r="A47" s="1">
        <v>36840</v>
      </c>
      <c r="F47">
        <v>10602.95</v>
      </c>
      <c r="G47">
        <v>3028.99</v>
      </c>
      <c r="H47">
        <v>1821.36</v>
      </c>
      <c r="I47">
        <v>5.7830000000000004</v>
      </c>
      <c r="J47">
        <v>6.3659999999999997</v>
      </c>
      <c r="K47">
        <f t="shared" si="0"/>
        <v>-0.5829999999999993</v>
      </c>
      <c r="L47">
        <v>85.71</v>
      </c>
      <c r="N47">
        <v>111.751</v>
      </c>
      <c r="O47" s="6"/>
      <c r="P47">
        <v>6.76</v>
      </c>
      <c r="S47">
        <v>5.1120000000000001</v>
      </c>
      <c r="T47">
        <v>5.0549999999999997</v>
      </c>
      <c r="U47">
        <f t="shared" si="1"/>
        <v>5.7000000000000384</v>
      </c>
      <c r="V47">
        <v>115.79</v>
      </c>
      <c r="W47">
        <v>0.85960000000000003</v>
      </c>
      <c r="X47">
        <v>107.87</v>
      </c>
      <c r="Y47">
        <v>8.2772000000000006</v>
      </c>
      <c r="Z47">
        <v>14.6</v>
      </c>
      <c r="AA47">
        <v>10</v>
      </c>
      <c r="AB47">
        <v>9.15</v>
      </c>
      <c r="AC47">
        <v>28.53</v>
      </c>
      <c r="AE47">
        <v>264.75</v>
      </c>
      <c r="AF47">
        <v>565.17999999999995</v>
      </c>
      <c r="AG47">
        <v>70.64</v>
      </c>
      <c r="AH47" s="11">
        <v>206578225</v>
      </c>
      <c r="AI47" s="11">
        <v>60557291</v>
      </c>
      <c r="AJ47">
        <v>29.31</v>
      </c>
      <c r="AK47" s="11">
        <v>19445693</v>
      </c>
      <c r="AL47" s="11">
        <v>2934618</v>
      </c>
      <c r="AM47">
        <v>15.09</v>
      </c>
      <c r="AN47">
        <v>5.25</v>
      </c>
      <c r="AQ47">
        <v>7</v>
      </c>
      <c r="AT47">
        <v>1135.5</v>
      </c>
      <c r="AU47">
        <v>968.79</v>
      </c>
      <c r="AV47">
        <v>10.525600000000001</v>
      </c>
      <c r="AW47">
        <v>7</v>
      </c>
      <c r="AX47">
        <v>7.1129600000000002</v>
      </c>
      <c r="AY47">
        <v>6.9</v>
      </c>
      <c r="AZ47" s="4"/>
      <c r="BA47">
        <v>74.150000000000006</v>
      </c>
      <c r="BB47">
        <v>1747</v>
      </c>
      <c r="BC47">
        <v>1813</v>
      </c>
      <c r="BF47">
        <v>34.020000000000003</v>
      </c>
      <c r="BG47">
        <v>32.020000000000003</v>
      </c>
      <c r="BI47">
        <v>600.6</v>
      </c>
      <c r="BJ47">
        <v>4.6850000000000005</v>
      </c>
      <c r="BK47">
        <v>1055.75</v>
      </c>
      <c r="BL47">
        <v>5272</v>
      </c>
      <c r="BM47">
        <v>212</v>
      </c>
      <c r="BN47">
        <v>463.25</v>
      </c>
    </row>
    <row r="48" spans="1:66" x14ac:dyDescent="0.3">
      <c r="A48" s="1">
        <v>36847</v>
      </c>
      <c r="F48">
        <v>10629.87</v>
      </c>
      <c r="G48">
        <v>3027.19</v>
      </c>
      <c r="H48">
        <v>1825.35</v>
      </c>
      <c r="I48">
        <v>5.7039999999999997</v>
      </c>
      <c r="J48">
        <v>6.3449999999999998</v>
      </c>
      <c r="K48">
        <f t="shared" si="0"/>
        <v>-0.64100000000000001</v>
      </c>
      <c r="L48">
        <v>73.41</v>
      </c>
      <c r="N48">
        <v>111.75</v>
      </c>
      <c r="O48" s="6"/>
      <c r="P48">
        <v>6.7506300000000001</v>
      </c>
      <c r="S48">
        <v>5.0620000000000003</v>
      </c>
      <c r="T48">
        <v>4.9800000000000004</v>
      </c>
      <c r="U48">
        <f t="shared" si="1"/>
        <v>8.1999999999999851</v>
      </c>
      <c r="V48">
        <v>117.31</v>
      </c>
      <c r="W48">
        <v>0.8478</v>
      </c>
      <c r="X48">
        <v>108.77</v>
      </c>
      <c r="Y48">
        <v>8.2768999999999995</v>
      </c>
      <c r="Z48">
        <v>13.7</v>
      </c>
      <c r="AA48">
        <v>9</v>
      </c>
      <c r="AB48">
        <v>8.7899999999999991</v>
      </c>
      <c r="AC48">
        <v>24.81</v>
      </c>
      <c r="AE48">
        <v>265.75</v>
      </c>
      <c r="AF48">
        <v>551.26</v>
      </c>
      <c r="AG48">
        <v>68.73</v>
      </c>
      <c r="AH48" s="11">
        <v>201912957</v>
      </c>
      <c r="AI48" s="11">
        <v>59189456</v>
      </c>
      <c r="AJ48">
        <v>29.31</v>
      </c>
      <c r="AK48" s="11">
        <v>19523944</v>
      </c>
      <c r="AL48" s="11">
        <v>3015898</v>
      </c>
      <c r="AM48">
        <v>15.45</v>
      </c>
      <c r="AN48">
        <v>5.25</v>
      </c>
      <c r="AQ48">
        <v>6.99</v>
      </c>
      <c r="AT48">
        <v>1143</v>
      </c>
      <c r="AU48">
        <v>958.39</v>
      </c>
      <c r="AV48">
        <v>10.495100000000001</v>
      </c>
      <c r="AW48">
        <v>6.7249999999999996</v>
      </c>
      <c r="AX48">
        <v>7.12812</v>
      </c>
      <c r="AY48">
        <v>6.85</v>
      </c>
      <c r="AZ48" s="4"/>
      <c r="BA48">
        <v>68.55</v>
      </c>
      <c r="BB48">
        <v>1711</v>
      </c>
      <c r="BC48">
        <v>1762</v>
      </c>
      <c r="BF48">
        <v>35.450000000000003</v>
      </c>
      <c r="BG48">
        <v>33.08</v>
      </c>
      <c r="BI48">
        <v>592.5</v>
      </c>
      <c r="BJ48">
        <v>4.6500000000000004</v>
      </c>
      <c r="BK48">
        <v>1053.5</v>
      </c>
      <c r="BL48">
        <v>5311</v>
      </c>
      <c r="BM48">
        <v>211.25</v>
      </c>
      <c r="BN48">
        <v>487.75</v>
      </c>
    </row>
    <row r="49" spans="1:66" x14ac:dyDescent="0.3">
      <c r="A49" s="1">
        <v>36854</v>
      </c>
      <c r="F49">
        <v>10470.23</v>
      </c>
      <c r="G49">
        <v>2904.38</v>
      </c>
      <c r="H49">
        <v>1778.67</v>
      </c>
      <c r="I49">
        <v>5.6239999999999997</v>
      </c>
      <c r="J49">
        <v>6.3650000000000002</v>
      </c>
      <c r="K49">
        <f t="shared" si="0"/>
        <v>-0.74100000000000055</v>
      </c>
      <c r="L49">
        <v>75.930000000000007</v>
      </c>
      <c r="N49">
        <v>105</v>
      </c>
      <c r="O49" s="6"/>
      <c r="P49">
        <v>6.7487500000000002</v>
      </c>
      <c r="S49">
        <v>5.0709999999999997</v>
      </c>
      <c r="T49">
        <v>4.9950000000000001</v>
      </c>
      <c r="U49">
        <f t="shared" si="1"/>
        <v>7.5999999999999623</v>
      </c>
      <c r="V49">
        <v>118.48</v>
      </c>
      <c r="W49">
        <v>0.83799999999999997</v>
      </c>
      <c r="X49">
        <v>111.28</v>
      </c>
      <c r="Y49">
        <v>8.2779000000000007</v>
      </c>
      <c r="Z49">
        <v>14.25</v>
      </c>
      <c r="AA49">
        <v>10.375</v>
      </c>
      <c r="AB49">
        <v>10.14</v>
      </c>
      <c r="AC49">
        <v>26</v>
      </c>
      <c r="AE49">
        <v>266.35000000000002</v>
      </c>
      <c r="AF49">
        <v>530.84</v>
      </c>
      <c r="AG49">
        <v>66.239999999999995</v>
      </c>
      <c r="AH49" s="11">
        <v>194916276</v>
      </c>
      <c r="AI49" s="11">
        <v>57763553</v>
      </c>
      <c r="AJ49">
        <v>29.64</v>
      </c>
      <c r="AK49" s="11">
        <v>19548575</v>
      </c>
      <c r="AL49" s="11">
        <v>3012722</v>
      </c>
      <c r="AM49">
        <v>15.41</v>
      </c>
      <c r="AN49">
        <v>5.25</v>
      </c>
      <c r="AQ49">
        <v>6.97</v>
      </c>
      <c r="AT49">
        <v>1189.5</v>
      </c>
      <c r="AU49">
        <v>988.74</v>
      </c>
      <c r="AV49">
        <v>10.670999999999999</v>
      </c>
      <c r="AW49">
        <v>13</v>
      </c>
      <c r="AX49">
        <v>7.1433900000000001</v>
      </c>
      <c r="AY49">
        <v>6.88</v>
      </c>
      <c r="AZ49" s="4"/>
      <c r="BA49">
        <v>68.3</v>
      </c>
      <c r="BB49">
        <v>1691</v>
      </c>
      <c r="BC49">
        <v>1773.5</v>
      </c>
      <c r="BF49">
        <v>35.4</v>
      </c>
      <c r="BG49">
        <v>33.119999999999997</v>
      </c>
      <c r="BI49">
        <v>588</v>
      </c>
      <c r="BJ49">
        <v>4.6150000000000002</v>
      </c>
      <c r="BK49">
        <v>1064.25</v>
      </c>
      <c r="BL49">
        <v>5257</v>
      </c>
      <c r="BM49">
        <v>211.25</v>
      </c>
      <c r="BN49">
        <v>500.75</v>
      </c>
    </row>
    <row r="50" spans="1:66" x14ac:dyDescent="0.3">
      <c r="A50" s="1">
        <v>36861</v>
      </c>
      <c r="F50">
        <v>10373.540000000001</v>
      </c>
      <c r="G50">
        <v>2645.29</v>
      </c>
      <c r="H50">
        <v>1658.69</v>
      </c>
      <c r="I50">
        <v>5.5030000000000001</v>
      </c>
      <c r="J50">
        <v>6.2169999999999996</v>
      </c>
      <c r="K50">
        <f t="shared" si="0"/>
        <v>-0.71399999999999952</v>
      </c>
      <c r="L50">
        <v>87.69</v>
      </c>
      <c r="N50">
        <v>103.75</v>
      </c>
      <c r="O50" s="6"/>
      <c r="P50">
        <v>6.6862500000000002</v>
      </c>
      <c r="S50">
        <v>5.0209999999999999</v>
      </c>
      <c r="T50">
        <v>4.9350000000000005</v>
      </c>
      <c r="U50">
        <f t="shared" si="1"/>
        <v>8.599999999999941</v>
      </c>
      <c r="V50">
        <v>114.73</v>
      </c>
      <c r="W50">
        <v>0.87990000000000002</v>
      </c>
      <c r="X50">
        <v>111.29</v>
      </c>
      <c r="Y50">
        <v>8.2774999999999999</v>
      </c>
      <c r="Z50">
        <v>14.05</v>
      </c>
      <c r="AA50">
        <v>10.95</v>
      </c>
      <c r="AB50">
        <v>10.26</v>
      </c>
      <c r="AC50">
        <v>27.48</v>
      </c>
      <c r="AE50">
        <v>269.39999999999998</v>
      </c>
      <c r="AF50">
        <v>514.46</v>
      </c>
      <c r="AG50">
        <v>64.23</v>
      </c>
      <c r="AH50" s="11">
        <v>189216301</v>
      </c>
      <c r="AI50" s="11">
        <v>55623113</v>
      </c>
      <c r="AJ50">
        <v>29.4</v>
      </c>
      <c r="AK50" s="11">
        <v>19476948</v>
      </c>
      <c r="AL50" s="11">
        <v>2981850</v>
      </c>
      <c r="AM50">
        <v>15.31</v>
      </c>
      <c r="AN50">
        <v>5.25</v>
      </c>
      <c r="AQ50">
        <v>6.92</v>
      </c>
      <c r="AT50">
        <v>1209.5</v>
      </c>
      <c r="AU50">
        <v>1040.55</v>
      </c>
      <c r="AV50">
        <v>10.8719</v>
      </c>
      <c r="AW50">
        <v>12.125</v>
      </c>
      <c r="AX50">
        <v>6.9729999999999999</v>
      </c>
      <c r="AY50">
        <v>6.6749999999999998</v>
      </c>
      <c r="AZ50" s="4"/>
      <c r="BA50">
        <v>67</v>
      </c>
      <c r="BB50">
        <v>1664</v>
      </c>
      <c r="BC50">
        <v>1815</v>
      </c>
      <c r="BF50">
        <v>32.020000000000003</v>
      </c>
      <c r="BG50">
        <v>30.17</v>
      </c>
      <c r="BI50">
        <v>615</v>
      </c>
      <c r="BJ50">
        <v>4.6500000000000004</v>
      </c>
      <c r="BK50">
        <v>1056</v>
      </c>
      <c r="BL50">
        <v>5307</v>
      </c>
      <c r="BM50">
        <v>210</v>
      </c>
      <c r="BN50">
        <v>508</v>
      </c>
    </row>
    <row r="51" spans="1:66" x14ac:dyDescent="0.3">
      <c r="A51" s="1">
        <v>36868</v>
      </c>
      <c r="F51">
        <v>10712.91</v>
      </c>
      <c r="G51">
        <v>2917.43</v>
      </c>
      <c r="H51">
        <v>1695.73</v>
      </c>
      <c r="I51">
        <v>5.2990000000000004</v>
      </c>
      <c r="J51">
        <v>6.0579999999999998</v>
      </c>
      <c r="K51">
        <f t="shared" si="0"/>
        <v>-0.75899999999999945</v>
      </c>
      <c r="L51">
        <v>98.44</v>
      </c>
      <c r="N51">
        <v>102.751</v>
      </c>
      <c r="O51" s="6"/>
      <c r="P51">
        <v>6.57</v>
      </c>
      <c r="S51">
        <v>4.9559999999999995</v>
      </c>
      <c r="T51">
        <v>4.875</v>
      </c>
      <c r="U51">
        <f t="shared" si="1"/>
        <v>8.0999999999999517</v>
      </c>
      <c r="V51">
        <v>114.05</v>
      </c>
      <c r="W51">
        <v>0.88880000000000003</v>
      </c>
      <c r="X51">
        <v>111.04</v>
      </c>
      <c r="Y51">
        <v>8.2768999999999995</v>
      </c>
      <c r="Z51">
        <v>13.85</v>
      </c>
      <c r="AA51">
        <v>10.6</v>
      </c>
      <c r="AB51">
        <v>9.94</v>
      </c>
      <c r="AC51">
        <v>22.41</v>
      </c>
      <c r="AE51">
        <v>272.8</v>
      </c>
      <c r="AF51">
        <v>534.80999999999995</v>
      </c>
      <c r="AG51">
        <v>67.06</v>
      </c>
      <c r="AH51" s="11">
        <v>196357210</v>
      </c>
      <c r="AI51" s="11">
        <v>58535249</v>
      </c>
      <c r="AJ51">
        <v>29.81</v>
      </c>
      <c r="AK51" s="11">
        <v>19542484</v>
      </c>
      <c r="AL51" s="11">
        <v>3033561</v>
      </c>
      <c r="AM51">
        <v>15.52</v>
      </c>
      <c r="AN51">
        <v>5.25</v>
      </c>
      <c r="AQ51">
        <v>6.9</v>
      </c>
      <c r="AT51">
        <v>1190.5</v>
      </c>
      <c r="AU51">
        <v>1055.71</v>
      </c>
      <c r="AV51">
        <v>10.7204</v>
      </c>
      <c r="AW51">
        <v>12.25</v>
      </c>
      <c r="AX51">
        <v>6.7381099999999998</v>
      </c>
      <c r="AY51">
        <v>6.25</v>
      </c>
      <c r="AZ51" s="4"/>
      <c r="BA51">
        <v>63.65</v>
      </c>
      <c r="BB51">
        <v>1621</v>
      </c>
      <c r="BC51">
        <v>1889</v>
      </c>
      <c r="BF51">
        <v>28.44</v>
      </c>
      <c r="BG51">
        <v>26.56</v>
      </c>
      <c r="BI51">
        <v>608.9</v>
      </c>
      <c r="BJ51">
        <v>4.66</v>
      </c>
      <c r="BK51">
        <v>1097.75</v>
      </c>
      <c r="BL51">
        <v>5280</v>
      </c>
      <c r="BM51">
        <v>209.25</v>
      </c>
      <c r="BN51">
        <v>511.5</v>
      </c>
    </row>
    <row r="52" spans="1:66" x14ac:dyDescent="0.3">
      <c r="A52" s="1">
        <v>36875</v>
      </c>
      <c r="F52">
        <v>10434.959999999999</v>
      </c>
      <c r="G52">
        <v>2653.27</v>
      </c>
      <c r="H52">
        <v>1645.75</v>
      </c>
      <c r="I52">
        <v>5.18</v>
      </c>
      <c r="J52">
        <v>6.0369999999999999</v>
      </c>
      <c r="K52">
        <f t="shared" si="0"/>
        <v>-0.85700000000000021</v>
      </c>
      <c r="L52">
        <v>110.01</v>
      </c>
      <c r="N52">
        <v>99.75</v>
      </c>
      <c r="O52" s="6"/>
      <c r="P52">
        <v>6.5493800000000002</v>
      </c>
      <c r="S52">
        <v>4.9489999999999998</v>
      </c>
      <c r="T52">
        <v>4.8650000000000002</v>
      </c>
      <c r="U52">
        <f t="shared" si="1"/>
        <v>8.3999999999999631</v>
      </c>
      <c r="V52">
        <v>112.9</v>
      </c>
      <c r="W52">
        <v>0.89659999999999995</v>
      </c>
      <c r="X52">
        <v>112.58</v>
      </c>
      <c r="Y52">
        <v>8.2767999999999997</v>
      </c>
      <c r="Z52">
        <v>14.025</v>
      </c>
      <c r="AA52">
        <v>11</v>
      </c>
      <c r="AB52">
        <v>9.85</v>
      </c>
      <c r="AC52">
        <v>26.55</v>
      </c>
      <c r="AE52">
        <v>270.95</v>
      </c>
      <c r="AF52">
        <v>534</v>
      </c>
      <c r="AG52">
        <v>66.84</v>
      </c>
      <c r="AH52" s="11">
        <v>195864522</v>
      </c>
      <c r="AI52" s="11">
        <v>59224360</v>
      </c>
      <c r="AJ52">
        <v>30.24</v>
      </c>
      <c r="AK52" s="11">
        <v>19531579</v>
      </c>
      <c r="AL52" s="11">
        <v>3058932</v>
      </c>
      <c r="AM52">
        <v>15.66</v>
      </c>
      <c r="AN52">
        <v>5.25</v>
      </c>
      <c r="AQ52">
        <v>6.88</v>
      </c>
      <c r="AT52">
        <v>1207.5</v>
      </c>
      <c r="AU52">
        <v>1070.8499999999999</v>
      </c>
      <c r="AV52">
        <v>10.7286</v>
      </c>
      <c r="AW52">
        <v>13</v>
      </c>
      <c r="AX52">
        <v>6.7383100000000002</v>
      </c>
      <c r="AY52">
        <v>6.35</v>
      </c>
      <c r="AZ52" s="4"/>
      <c r="BA52">
        <v>62.9</v>
      </c>
      <c r="BB52">
        <v>1582</v>
      </c>
      <c r="BC52">
        <v>1903</v>
      </c>
      <c r="BF52">
        <v>28.87</v>
      </c>
      <c r="BG52">
        <v>25.89</v>
      </c>
      <c r="BI52">
        <v>611.70000000000005</v>
      </c>
      <c r="BJ52">
        <v>4.58</v>
      </c>
      <c r="BK52">
        <v>1074.75</v>
      </c>
      <c r="BL52">
        <v>5267</v>
      </c>
      <c r="BM52">
        <v>218.25</v>
      </c>
      <c r="BN52">
        <v>507.25</v>
      </c>
    </row>
    <row r="53" spans="1:66" x14ac:dyDescent="0.3">
      <c r="A53" s="1">
        <v>36882</v>
      </c>
      <c r="F53">
        <v>10635.56</v>
      </c>
      <c r="G53">
        <v>2517.02</v>
      </c>
      <c r="H53">
        <v>1562.51</v>
      </c>
      <c r="I53">
        <v>5.0060000000000002</v>
      </c>
      <c r="J53">
        <v>5.2610000000000001</v>
      </c>
      <c r="K53">
        <f t="shared" si="0"/>
        <v>-0.25499999999999989</v>
      </c>
      <c r="L53">
        <v>121.36</v>
      </c>
      <c r="N53">
        <v>100.75</v>
      </c>
      <c r="O53" s="6"/>
      <c r="P53">
        <v>6.45</v>
      </c>
      <c r="S53">
        <v>4.8789999999999996</v>
      </c>
      <c r="T53">
        <v>4.8250000000000002</v>
      </c>
      <c r="U53">
        <f t="shared" si="1"/>
        <v>5.3999999999999382</v>
      </c>
      <c r="V53">
        <v>110.82</v>
      </c>
      <c r="W53">
        <v>0.92320000000000002</v>
      </c>
      <c r="X53">
        <v>112.88</v>
      </c>
      <c r="Y53">
        <v>8.2776999999999994</v>
      </c>
      <c r="Z53">
        <v>14.7</v>
      </c>
      <c r="AA53">
        <v>10.25</v>
      </c>
      <c r="AB53">
        <v>10.1</v>
      </c>
      <c r="AC53">
        <v>27.55</v>
      </c>
      <c r="AE53">
        <v>273.95</v>
      </c>
      <c r="AF53">
        <v>500.6</v>
      </c>
      <c r="AG53">
        <v>62.83</v>
      </c>
      <c r="AH53" s="11">
        <v>184576335</v>
      </c>
      <c r="AI53" s="11">
        <v>55970862</v>
      </c>
      <c r="AJ53">
        <v>30.32</v>
      </c>
      <c r="AK53" s="11">
        <v>19627941</v>
      </c>
      <c r="AL53" s="11">
        <v>3109330</v>
      </c>
      <c r="AM53">
        <v>15.84</v>
      </c>
      <c r="AN53">
        <v>5.25</v>
      </c>
      <c r="AQ53">
        <v>6.88</v>
      </c>
      <c r="AT53">
        <v>1237.1500000000001</v>
      </c>
      <c r="AU53">
        <v>1142.45</v>
      </c>
      <c r="AV53">
        <v>10.959899999999999</v>
      </c>
      <c r="AW53">
        <v>13</v>
      </c>
      <c r="AX53">
        <v>6.7347700000000001</v>
      </c>
      <c r="AY53">
        <v>6.3250000000000002</v>
      </c>
      <c r="AZ53" s="4"/>
      <c r="BA53">
        <v>65.400000000000006</v>
      </c>
      <c r="BB53">
        <v>1598</v>
      </c>
      <c r="BC53">
        <v>1816</v>
      </c>
      <c r="BF53">
        <v>26.18</v>
      </c>
      <c r="BG53">
        <v>23.66</v>
      </c>
      <c r="BI53">
        <v>611.1</v>
      </c>
      <c r="BJ53">
        <v>4.62</v>
      </c>
      <c r="BK53">
        <v>1052.5</v>
      </c>
      <c r="BL53">
        <v>5214</v>
      </c>
      <c r="BM53">
        <v>226.75</v>
      </c>
      <c r="BN53">
        <v>510.25</v>
      </c>
    </row>
    <row r="54" spans="1:66" x14ac:dyDescent="0.3">
      <c r="A54" s="1">
        <v>36889</v>
      </c>
      <c r="F54">
        <v>10786.85</v>
      </c>
      <c r="G54">
        <v>2470.52</v>
      </c>
      <c r="H54">
        <v>1624.13</v>
      </c>
      <c r="I54">
        <v>5.1120000000000001</v>
      </c>
      <c r="J54">
        <v>5.8949999999999996</v>
      </c>
      <c r="K54">
        <f t="shared" si="0"/>
        <v>-0.78299999999999947</v>
      </c>
      <c r="L54">
        <v>104.91</v>
      </c>
      <c r="N54">
        <v>101.813</v>
      </c>
      <c r="O54" s="6"/>
      <c r="P54">
        <v>6.3987499999999997</v>
      </c>
      <c r="S54">
        <v>4.8550000000000004</v>
      </c>
      <c r="T54">
        <v>4.7750000000000004</v>
      </c>
      <c r="U54">
        <f t="shared" si="1"/>
        <v>8.0000000000000071</v>
      </c>
      <c r="V54">
        <v>109.56</v>
      </c>
      <c r="W54">
        <v>0.94269999999999998</v>
      </c>
      <c r="X54">
        <v>114.41</v>
      </c>
      <c r="Y54">
        <v>8.2774000000000001</v>
      </c>
      <c r="Z54">
        <v>14.3</v>
      </c>
      <c r="AA54">
        <v>10.65</v>
      </c>
      <c r="AB54">
        <v>10.37</v>
      </c>
      <c r="AC54">
        <v>26.85</v>
      </c>
      <c r="AE54">
        <v>272.25</v>
      </c>
      <c r="AF54">
        <v>504.62</v>
      </c>
      <c r="AG54">
        <v>63.35</v>
      </c>
      <c r="AH54" s="11">
        <v>186206058</v>
      </c>
      <c r="AI54" s="11">
        <v>56323413</v>
      </c>
      <c r="AJ54">
        <v>30.25</v>
      </c>
      <c r="AK54" s="11">
        <v>19638667</v>
      </c>
      <c r="AL54" s="11">
        <v>3110566</v>
      </c>
      <c r="AM54">
        <v>15.84</v>
      </c>
      <c r="AN54">
        <v>5.25</v>
      </c>
      <c r="AQ54">
        <v>6.88</v>
      </c>
      <c r="AT54">
        <v>1265</v>
      </c>
      <c r="AU54">
        <v>1187.6500000000001</v>
      </c>
      <c r="AV54">
        <v>11.056699999999999</v>
      </c>
      <c r="AW54">
        <v>14</v>
      </c>
      <c r="AX54">
        <v>6.7353100000000001</v>
      </c>
      <c r="AY54">
        <v>6.3250000000000002</v>
      </c>
      <c r="AZ54" s="4"/>
      <c r="BA54">
        <v>65.55</v>
      </c>
      <c r="BB54">
        <v>1599</v>
      </c>
      <c r="BC54">
        <v>1808.5</v>
      </c>
      <c r="BF54">
        <v>26.8</v>
      </c>
      <c r="BG54">
        <v>23.87</v>
      </c>
      <c r="BI54">
        <v>612.5</v>
      </c>
      <c r="BJ54">
        <v>4.5999999999999996</v>
      </c>
      <c r="BK54">
        <v>1029.5</v>
      </c>
      <c r="BL54">
        <v>5152</v>
      </c>
      <c r="BM54">
        <v>231.75</v>
      </c>
      <c r="BN54">
        <v>499.5</v>
      </c>
    </row>
    <row r="55" spans="1:66" x14ac:dyDescent="0.3">
      <c r="A55" s="1">
        <v>36896</v>
      </c>
      <c r="F55">
        <v>10662.01</v>
      </c>
      <c r="G55">
        <v>2407.65</v>
      </c>
      <c r="H55">
        <v>1624.43</v>
      </c>
      <c r="I55">
        <v>4.931</v>
      </c>
      <c r="J55">
        <v>5.1159999999999997</v>
      </c>
      <c r="K55">
        <f t="shared" si="0"/>
        <v>-0.18499999999999961</v>
      </c>
      <c r="L55">
        <v>117.05</v>
      </c>
      <c r="N55">
        <v>93</v>
      </c>
      <c r="O55" s="6"/>
      <c r="P55">
        <v>5.6950000000000003</v>
      </c>
      <c r="S55">
        <v>4.7009999999999996</v>
      </c>
      <c r="T55">
        <v>4.6349999999999998</v>
      </c>
      <c r="U55">
        <f t="shared" si="1"/>
        <v>6.5999999999999837</v>
      </c>
      <c r="V55">
        <v>108.42</v>
      </c>
      <c r="W55">
        <v>0.95699999999999996</v>
      </c>
      <c r="X55">
        <v>116.53</v>
      </c>
      <c r="Y55">
        <v>8.2774999999999999</v>
      </c>
      <c r="Z55">
        <v>14.4</v>
      </c>
      <c r="AA55">
        <v>10.9</v>
      </c>
      <c r="AB55">
        <v>10.54</v>
      </c>
      <c r="AC55">
        <v>28.67</v>
      </c>
      <c r="AE55">
        <v>268.14999999999998</v>
      </c>
      <c r="AF55">
        <v>580.85</v>
      </c>
      <c r="AG55">
        <v>73.150000000000006</v>
      </c>
      <c r="AH55" s="11">
        <v>212089180</v>
      </c>
      <c r="AI55" s="11">
        <v>65820440</v>
      </c>
      <c r="AJ55">
        <v>31.03</v>
      </c>
      <c r="AK55" s="11">
        <v>19637038</v>
      </c>
      <c r="AL55" s="11">
        <v>3097375</v>
      </c>
      <c r="AM55">
        <v>15.77</v>
      </c>
      <c r="AN55">
        <v>5.25</v>
      </c>
      <c r="AQ55">
        <v>6.68</v>
      </c>
      <c r="AT55">
        <v>1264.5</v>
      </c>
      <c r="AU55">
        <v>1202.5999999999999</v>
      </c>
      <c r="AV55">
        <v>10.8513</v>
      </c>
      <c r="AW55">
        <v>14.25</v>
      </c>
      <c r="AX55">
        <v>6.2089499999999997</v>
      </c>
      <c r="AY55">
        <v>5.5250000000000004</v>
      </c>
      <c r="AZ55" s="4"/>
      <c r="BA55">
        <v>64.349999999999994</v>
      </c>
      <c r="BB55">
        <v>1591</v>
      </c>
      <c r="BC55">
        <v>1754</v>
      </c>
      <c r="BF55">
        <v>27.95</v>
      </c>
      <c r="BG55">
        <v>25.18</v>
      </c>
      <c r="BI55">
        <v>619</v>
      </c>
      <c r="BJ55">
        <v>4.57</v>
      </c>
      <c r="BK55">
        <v>1013.25</v>
      </c>
      <c r="BL55">
        <v>5103</v>
      </c>
      <c r="BM55">
        <v>226</v>
      </c>
      <c r="BN55">
        <v>489.5</v>
      </c>
    </row>
    <row r="56" spans="1:66" x14ac:dyDescent="0.3">
      <c r="A56" s="1">
        <v>36903</v>
      </c>
      <c r="F56">
        <v>10525.38</v>
      </c>
      <c r="G56">
        <v>2626.5</v>
      </c>
      <c r="H56">
        <v>1600.63</v>
      </c>
      <c r="I56">
        <v>5.25</v>
      </c>
      <c r="J56">
        <v>5.3230000000000004</v>
      </c>
      <c r="K56">
        <f t="shared" si="0"/>
        <v>-7.3000000000000398E-2</v>
      </c>
      <c r="L56">
        <v>110.86</v>
      </c>
      <c r="N56">
        <v>83</v>
      </c>
      <c r="O56" s="6"/>
      <c r="P56">
        <v>5.67875</v>
      </c>
      <c r="S56">
        <v>4.8</v>
      </c>
      <c r="T56">
        <v>4.7649999999999997</v>
      </c>
      <c r="U56">
        <f t="shared" si="1"/>
        <v>3.5000000000000142</v>
      </c>
      <c r="V56">
        <v>109.27</v>
      </c>
      <c r="W56">
        <v>0.95130000000000003</v>
      </c>
      <c r="X56">
        <v>118.55</v>
      </c>
      <c r="Y56">
        <v>8.2767999999999997</v>
      </c>
      <c r="Z56">
        <v>13.7</v>
      </c>
      <c r="AA56">
        <v>11.35</v>
      </c>
      <c r="AB56">
        <v>10.220000000000001</v>
      </c>
      <c r="AC56">
        <v>24.56</v>
      </c>
      <c r="AE56">
        <v>264.3</v>
      </c>
      <c r="AF56">
        <v>587.87</v>
      </c>
      <c r="AG56">
        <v>74.040000000000006</v>
      </c>
      <c r="AH56" s="11">
        <v>214741982</v>
      </c>
      <c r="AI56" s="11">
        <v>66953984</v>
      </c>
      <c r="AJ56">
        <v>31.18</v>
      </c>
      <c r="AK56" s="11">
        <v>19641865</v>
      </c>
      <c r="AL56" s="11">
        <v>3144126</v>
      </c>
      <c r="AM56">
        <v>16.010000000000002</v>
      </c>
      <c r="AN56">
        <v>5.25</v>
      </c>
      <c r="AQ56">
        <v>6.59</v>
      </c>
      <c r="AT56">
        <v>1278</v>
      </c>
      <c r="AU56">
        <v>1212.69</v>
      </c>
      <c r="AV56">
        <v>10.7835</v>
      </c>
      <c r="AW56">
        <v>13.25</v>
      </c>
      <c r="AX56">
        <v>6.1295200000000003</v>
      </c>
      <c r="AY56">
        <v>5.5250000000000004</v>
      </c>
      <c r="AZ56" s="4"/>
      <c r="BA56">
        <v>65</v>
      </c>
      <c r="BB56">
        <v>1582</v>
      </c>
      <c r="BC56">
        <v>1789</v>
      </c>
      <c r="BF56">
        <v>30.05</v>
      </c>
      <c r="BG56">
        <v>25.75</v>
      </c>
      <c r="BI56">
        <v>636.1</v>
      </c>
      <c r="BJ56">
        <v>4.63</v>
      </c>
      <c r="BK56">
        <v>1045.25</v>
      </c>
      <c r="BL56">
        <v>5232</v>
      </c>
      <c r="BM56">
        <v>219.25</v>
      </c>
      <c r="BN56">
        <v>479.25</v>
      </c>
    </row>
    <row r="57" spans="1:66" x14ac:dyDescent="0.3">
      <c r="A57" s="1">
        <v>36910</v>
      </c>
      <c r="F57">
        <v>10587.59</v>
      </c>
      <c r="G57">
        <v>2770.38</v>
      </c>
      <c r="H57">
        <v>1619.26</v>
      </c>
      <c r="I57">
        <v>5.1680000000000001</v>
      </c>
      <c r="J57">
        <v>5.2409999999999997</v>
      </c>
      <c r="K57">
        <f t="shared" si="0"/>
        <v>-7.299999999999951E-2</v>
      </c>
      <c r="L57">
        <v>109.61</v>
      </c>
      <c r="N57">
        <v>96.375</v>
      </c>
      <c r="O57" s="6"/>
      <c r="P57">
        <v>5.6112500000000001</v>
      </c>
      <c r="S57">
        <v>4.7629999999999999</v>
      </c>
      <c r="T57">
        <v>4.7</v>
      </c>
      <c r="U57">
        <f t="shared" si="1"/>
        <v>6.2999999999999723</v>
      </c>
      <c r="V57">
        <v>110.67</v>
      </c>
      <c r="W57">
        <v>0.93420000000000003</v>
      </c>
      <c r="X57">
        <v>117.18</v>
      </c>
      <c r="Y57">
        <v>8.2764000000000006</v>
      </c>
      <c r="Z57">
        <v>13.3</v>
      </c>
      <c r="AA57">
        <v>12.85</v>
      </c>
      <c r="AB57">
        <v>10.24</v>
      </c>
      <c r="AC57">
        <v>23.24</v>
      </c>
      <c r="AE57">
        <v>264.75</v>
      </c>
      <c r="AF57">
        <v>619.78</v>
      </c>
      <c r="AG57">
        <v>78.599999999999994</v>
      </c>
      <c r="AH57" s="11">
        <v>224822750</v>
      </c>
      <c r="AI57" s="11">
        <v>74409441</v>
      </c>
      <c r="AJ57">
        <v>33.1</v>
      </c>
      <c r="AK57" s="11">
        <v>19100737</v>
      </c>
      <c r="AL57" s="11">
        <v>3110216</v>
      </c>
      <c r="AM57">
        <v>16.28</v>
      </c>
      <c r="AN57">
        <v>5.25</v>
      </c>
      <c r="AQ57">
        <v>6.16</v>
      </c>
      <c r="AT57">
        <v>1276.9000000000001</v>
      </c>
      <c r="AU57">
        <v>1194.03</v>
      </c>
      <c r="AV57">
        <v>10.8969</v>
      </c>
      <c r="AW57">
        <v>13.5</v>
      </c>
      <c r="AX57">
        <v>6.1936099999999996</v>
      </c>
      <c r="AY57">
        <v>5.7450000000000001</v>
      </c>
      <c r="AZ57" s="4"/>
      <c r="BA57">
        <v>68.3</v>
      </c>
      <c r="BB57">
        <v>1566</v>
      </c>
      <c r="BC57">
        <v>1835</v>
      </c>
      <c r="BF57">
        <v>32.19</v>
      </c>
      <c r="BG57">
        <v>27.04</v>
      </c>
      <c r="BI57">
        <v>618.79999999999995</v>
      </c>
      <c r="BJ57">
        <v>4.7450000000000001</v>
      </c>
      <c r="BK57">
        <v>1046.25</v>
      </c>
      <c r="BL57">
        <v>5242</v>
      </c>
      <c r="BM57">
        <v>215</v>
      </c>
      <c r="BN57">
        <v>470.75</v>
      </c>
    </row>
    <row r="58" spans="1:66" x14ac:dyDescent="0.3">
      <c r="A58" s="1">
        <v>36917</v>
      </c>
      <c r="F58">
        <v>10659.98</v>
      </c>
      <c r="G58">
        <v>2781.3</v>
      </c>
      <c r="H58">
        <v>1636.07</v>
      </c>
      <c r="I58">
        <v>5.2679999999999998</v>
      </c>
      <c r="J58">
        <v>5.1680000000000001</v>
      </c>
      <c r="K58">
        <f t="shared" si="0"/>
        <v>9.9999999999999645E-2</v>
      </c>
      <c r="L58">
        <v>104.24</v>
      </c>
      <c r="N58">
        <v>99</v>
      </c>
      <c r="O58" s="6"/>
      <c r="P58">
        <v>5.5674999999999999</v>
      </c>
      <c r="S58">
        <v>4.7839999999999998</v>
      </c>
      <c r="T58">
        <v>4.7450000000000001</v>
      </c>
      <c r="U58">
        <f t="shared" si="1"/>
        <v>3.8999999999999702</v>
      </c>
      <c r="V58">
        <v>111.46</v>
      </c>
      <c r="W58">
        <v>0.9244</v>
      </c>
      <c r="X58">
        <v>117.18</v>
      </c>
      <c r="Y58">
        <v>8.2786000000000008</v>
      </c>
      <c r="Z58">
        <v>13.675000000000001</v>
      </c>
      <c r="AA58">
        <v>11.7</v>
      </c>
      <c r="AB58">
        <v>9.7899999999999991</v>
      </c>
      <c r="AC58">
        <v>22.57</v>
      </c>
      <c r="AE58">
        <v>263.05</v>
      </c>
      <c r="AF58">
        <v>591.73</v>
      </c>
      <c r="AG58">
        <v>74.64</v>
      </c>
      <c r="AH58" s="11">
        <v>215497711</v>
      </c>
      <c r="AI58" s="11">
        <v>69923841</v>
      </c>
      <c r="AJ58">
        <v>32.450000000000003</v>
      </c>
      <c r="AK58" s="11">
        <v>19136746</v>
      </c>
      <c r="AL58" s="11">
        <v>3111497</v>
      </c>
      <c r="AM58">
        <v>16.260000000000002</v>
      </c>
      <c r="AN58">
        <v>5.25</v>
      </c>
      <c r="AQ58">
        <v>6.05</v>
      </c>
      <c r="AT58">
        <v>1280.8</v>
      </c>
      <c r="AU58">
        <v>1180.93</v>
      </c>
      <c r="AV58">
        <v>10.9307</v>
      </c>
      <c r="AW58">
        <v>13.25</v>
      </c>
      <c r="AX58">
        <v>6.1951200000000002</v>
      </c>
      <c r="AY58">
        <v>5.7350000000000003</v>
      </c>
      <c r="AZ58" s="4"/>
      <c r="BA58">
        <v>67.099999999999994</v>
      </c>
      <c r="BB58">
        <v>1528</v>
      </c>
      <c r="BC58">
        <v>1805</v>
      </c>
      <c r="BF58">
        <v>29.77</v>
      </c>
      <c r="BG58">
        <v>26.98</v>
      </c>
      <c r="BI58">
        <v>615.1</v>
      </c>
      <c r="BJ58">
        <v>4.8100000000000005</v>
      </c>
      <c r="BK58">
        <v>1052.5</v>
      </c>
      <c r="BL58">
        <v>5163</v>
      </c>
      <c r="BM58">
        <v>209.5</v>
      </c>
      <c r="BN58">
        <v>460.25</v>
      </c>
    </row>
    <row r="59" spans="1:66" x14ac:dyDescent="0.3">
      <c r="A59" s="1">
        <v>36924</v>
      </c>
      <c r="F59">
        <v>10864.1</v>
      </c>
      <c r="G59">
        <v>2660.5</v>
      </c>
      <c r="H59">
        <v>1607.76</v>
      </c>
      <c r="I59">
        <v>5.1479999999999997</v>
      </c>
      <c r="J59">
        <v>5.085</v>
      </c>
      <c r="K59">
        <f t="shared" si="0"/>
        <v>6.2999999999999723E-2</v>
      </c>
      <c r="L59">
        <v>101.34</v>
      </c>
      <c r="N59">
        <v>95</v>
      </c>
      <c r="O59" s="6"/>
      <c r="P59">
        <v>5.3975</v>
      </c>
      <c r="S59">
        <v>4.7240000000000002</v>
      </c>
      <c r="T59">
        <v>4.7</v>
      </c>
      <c r="U59">
        <f t="shared" si="1"/>
        <v>2.4000000000000021</v>
      </c>
      <c r="V59">
        <v>110.32</v>
      </c>
      <c r="W59">
        <v>0.93640000000000001</v>
      </c>
      <c r="X59">
        <v>115.75</v>
      </c>
      <c r="Y59">
        <v>8.2774000000000001</v>
      </c>
      <c r="Z59">
        <v>13.425000000000001</v>
      </c>
      <c r="AA59">
        <v>11.2</v>
      </c>
      <c r="AB59">
        <v>9.1999999999999993</v>
      </c>
      <c r="AC59">
        <v>21.95</v>
      </c>
      <c r="AE59">
        <v>267.55</v>
      </c>
      <c r="AF59">
        <v>608.48</v>
      </c>
      <c r="AG59">
        <v>76.7</v>
      </c>
      <c r="AH59" s="11">
        <v>222182669</v>
      </c>
      <c r="AI59" s="11">
        <v>72477543</v>
      </c>
      <c r="AJ59">
        <v>32.619999999999997</v>
      </c>
      <c r="AK59" s="11">
        <v>19517706</v>
      </c>
      <c r="AL59" s="11">
        <v>3139427</v>
      </c>
      <c r="AM59">
        <v>16.09</v>
      </c>
      <c r="AN59">
        <v>5.25</v>
      </c>
      <c r="AQ59">
        <v>5.89</v>
      </c>
      <c r="AT59">
        <v>1248.5</v>
      </c>
      <c r="AU59">
        <v>1165.29</v>
      </c>
      <c r="AV59">
        <v>10.785299999999999</v>
      </c>
      <c r="AW59">
        <v>11.4399</v>
      </c>
      <c r="AX59">
        <v>5.62134</v>
      </c>
      <c r="AY59">
        <v>5.54</v>
      </c>
      <c r="AZ59" s="4"/>
      <c r="BA59">
        <v>63.2</v>
      </c>
      <c r="BB59">
        <v>1488</v>
      </c>
      <c r="BC59">
        <v>1785</v>
      </c>
      <c r="BF59">
        <v>31.19</v>
      </c>
      <c r="BG59">
        <v>29.19</v>
      </c>
      <c r="BI59">
        <v>599</v>
      </c>
      <c r="BJ59">
        <v>4.7750000000000004</v>
      </c>
      <c r="BK59">
        <v>1036</v>
      </c>
      <c r="BL59">
        <v>5154</v>
      </c>
      <c r="BM59">
        <v>213</v>
      </c>
      <c r="BN59">
        <v>468.5</v>
      </c>
    </row>
    <row r="60" spans="1:66" x14ac:dyDescent="0.3">
      <c r="A60" s="1">
        <v>36931</v>
      </c>
      <c r="F60">
        <v>10781.45</v>
      </c>
      <c r="G60">
        <v>2470.9699999999998</v>
      </c>
      <c r="H60">
        <v>1674.5</v>
      </c>
      <c r="I60">
        <v>5.03</v>
      </c>
      <c r="J60">
        <v>5.0540000000000003</v>
      </c>
      <c r="K60">
        <f t="shared" si="0"/>
        <v>-2.4000000000000021E-2</v>
      </c>
      <c r="L60">
        <v>104.53</v>
      </c>
      <c r="N60">
        <v>97</v>
      </c>
      <c r="O60" s="6"/>
      <c r="P60">
        <v>5.41</v>
      </c>
      <c r="S60">
        <v>4.734</v>
      </c>
      <c r="T60">
        <v>4.6850000000000005</v>
      </c>
      <c r="U60">
        <f t="shared" si="1"/>
        <v>4.8999999999999488</v>
      </c>
      <c r="V60">
        <v>111.52</v>
      </c>
      <c r="W60">
        <v>0.92420000000000002</v>
      </c>
      <c r="X60">
        <v>117.5</v>
      </c>
      <c r="Y60">
        <v>8.2764000000000006</v>
      </c>
      <c r="Z60">
        <v>12.7</v>
      </c>
      <c r="AA60">
        <v>11.85</v>
      </c>
      <c r="AB60">
        <v>9.17</v>
      </c>
      <c r="AC60">
        <v>22.03</v>
      </c>
      <c r="AE60">
        <v>260.64999999999998</v>
      </c>
      <c r="AF60">
        <v>595.47</v>
      </c>
      <c r="AG60">
        <v>74.91</v>
      </c>
      <c r="AH60" s="11">
        <v>217282483</v>
      </c>
      <c r="AI60" s="11">
        <v>70640988</v>
      </c>
      <c r="AJ60">
        <v>32.51</v>
      </c>
      <c r="AK60" s="11">
        <v>19476061</v>
      </c>
      <c r="AL60" s="11">
        <v>3136288</v>
      </c>
      <c r="AM60">
        <v>16.100000000000001</v>
      </c>
      <c r="AN60">
        <v>5</v>
      </c>
      <c r="AQ60">
        <v>5.78</v>
      </c>
      <c r="AT60">
        <v>1264</v>
      </c>
      <c r="AU60">
        <v>1168.32</v>
      </c>
      <c r="AV60">
        <v>10.7575</v>
      </c>
      <c r="AW60">
        <v>11.0229</v>
      </c>
      <c r="AX60">
        <v>5.3432500000000003</v>
      </c>
      <c r="AY60">
        <v>5.3250000000000002</v>
      </c>
      <c r="AZ60" s="4"/>
      <c r="BA60">
        <v>62.65</v>
      </c>
      <c r="BB60">
        <v>1449</v>
      </c>
      <c r="BC60">
        <v>1775</v>
      </c>
      <c r="BF60">
        <v>31.03</v>
      </c>
      <c r="BG60">
        <v>29.25</v>
      </c>
      <c r="BI60">
        <v>596.5</v>
      </c>
      <c r="BJ60">
        <v>4.55</v>
      </c>
      <c r="BK60">
        <v>1020.5</v>
      </c>
      <c r="BL60">
        <v>5116</v>
      </c>
      <c r="BM60">
        <v>210.25</v>
      </c>
      <c r="BN60">
        <v>456.25</v>
      </c>
    </row>
    <row r="61" spans="1:66" x14ac:dyDescent="0.3">
      <c r="A61" s="1">
        <v>36938</v>
      </c>
      <c r="F61">
        <v>10799.82</v>
      </c>
      <c r="G61">
        <v>2425.38</v>
      </c>
      <c r="H61">
        <v>1700.12</v>
      </c>
      <c r="I61">
        <v>5.109</v>
      </c>
      <c r="J61">
        <v>4.9800000000000004</v>
      </c>
      <c r="K61">
        <f t="shared" si="0"/>
        <v>0.12899999999999956</v>
      </c>
      <c r="L61">
        <v>107.02</v>
      </c>
      <c r="N61">
        <v>93.75</v>
      </c>
      <c r="O61" s="6"/>
      <c r="P61">
        <v>5.41</v>
      </c>
      <c r="S61">
        <v>4.7519999999999998</v>
      </c>
      <c r="T61">
        <v>4.71</v>
      </c>
      <c r="U61">
        <f t="shared" si="1"/>
        <v>4.1999999999999815</v>
      </c>
      <c r="V61">
        <v>112.26</v>
      </c>
      <c r="W61">
        <v>0.91500000000000004</v>
      </c>
      <c r="X61">
        <v>115.73</v>
      </c>
      <c r="Y61">
        <v>8.2769999999999992</v>
      </c>
      <c r="Z61">
        <v>12.95</v>
      </c>
      <c r="AA61">
        <v>11.15</v>
      </c>
      <c r="AB61">
        <v>9.19</v>
      </c>
      <c r="AC61">
        <v>22.12</v>
      </c>
      <c r="AE61">
        <v>258.95</v>
      </c>
      <c r="AF61">
        <v>604.91999999999996</v>
      </c>
      <c r="AG61">
        <v>76.08</v>
      </c>
      <c r="AH61" s="11">
        <v>220314910</v>
      </c>
      <c r="AI61" s="11">
        <v>72279220</v>
      </c>
      <c r="AJ61">
        <v>32.81</v>
      </c>
      <c r="AK61" s="11">
        <v>19441714</v>
      </c>
      <c r="AL61" s="11">
        <v>3162122</v>
      </c>
      <c r="AM61">
        <v>16.260000000000002</v>
      </c>
      <c r="AN61">
        <v>5</v>
      </c>
      <c r="AQ61">
        <v>5.66</v>
      </c>
      <c r="AT61">
        <v>1243</v>
      </c>
      <c r="AU61">
        <v>1138.28</v>
      </c>
      <c r="AV61">
        <v>10.7387</v>
      </c>
      <c r="AW61">
        <v>10.6639</v>
      </c>
      <c r="AX61">
        <v>5.49824</v>
      </c>
      <c r="AY61">
        <v>5.4</v>
      </c>
      <c r="AZ61" s="4"/>
      <c r="BA61">
        <v>59.8</v>
      </c>
      <c r="BB61">
        <v>1461</v>
      </c>
      <c r="BC61">
        <v>1785</v>
      </c>
      <c r="BF61">
        <v>29.16</v>
      </c>
      <c r="BG61">
        <v>26.89</v>
      </c>
      <c r="BI61">
        <v>603.1</v>
      </c>
      <c r="BJ61">
        <v>4.49</v>
      </c>
      <c r="BK61">
        <v>1013.5</v>
      </c>
      <c r="BL61">
        <v>5152</v>
      </c>
      <c r="BM61">
        <v>212</v>
      </c>
      <c r="BN61">
        <v>454</v>
      </c>
    </row>
    <row r="62" spans="1:66" x14ac:dyDescent="0.3">
      <c r="A62" s="1">
        <v>36945</v>
      </c>
      <c r="F62">
        <v>10441.9</v>
      </c>
      <c r="G62">
        <v>2262.5100000000002</v>
      </c>
      <c r="H62">
        <v>1856.66</v>
      </c>
      <c r="I62">
        <v>5.0970000000000004</v>
      </c>
      <c r="J62">
        <v>4.8870000000000005</v>
      </c>
      <c r="K62">
        <f t="shared" si="0"/>
        <v>0.20999999999999996</v>
      </c>
      <c r="L62">
        <v>112.96</v>
      </c>
      <c r="N62">
        <v>98.067999999999998</v>
      </c>
      <c r="O62" s="6"/>
      <c r="P62">
        <v>5.3</v>
      </c>
      <c r="S62">
        <v>4.8070000000000004</v>
      </c>
      <c r="T62">
        <v>4.7350000000000003</v>
      </c>
      <c r="U62">
        <f t="shared" si="1"/>
        <v>7.2000000000000064</v>
      </c>
      <c r="V62">
        <v>112.03</v>
      </c>
      <c r="W62">
        <v>0.91759999999999997</v>
      </c>
      <c r="X62">
        <v>115.8</v>
      </c>
      <c r="Y62">
        <v>8.2774000000000001</v>
      </c>
      <c r="Z62">
        <v>13.525</v>
      </c>
      <c r="AA62">
        <v>11.025</v>
      </c>
      <c r="AB62">
        <v>9.44</v>
      </c>
      <c r="AC62">
        <v>27.21</v>
      </c>
      <c r="AE62">
        <v>261.55</v>
      </c>
      <c r="AF62">
        <v>583.52</v>
      </c>
      <c r="AG62">
        <v>72.900000000000006</v>
      </c>
      <c r="AH62" s="11">
        <v>212883652</v>
      </c>
      <c r="AI62" s="11">
        <v>68136628</v>
      </c>
      <c r="AJ62">
        <v>32.01</v>
      </c>
      <c r="AK62" s="11">
        <v>19476593</v>
      </c>
      <c r="AL62" s="11">
        <v>3147853</v>
      </c>
      <c r="AM62">
        <v>16.16</v>
      </c>
      <c r="AN62">
        <v>5</v>
      </c>
      <c r="AQ62">
        <v>5.65</v>
      </c>
      <c r="AT62">
        <v>1247.5</v>
      </c>
      <c r="AU62">
        <v>1134.29</v>
      </c>
      <c r="AV62">
        <v>10.770099999999999</v>
      </c>
      <c r="AW62">
        <v>10.875</v>
      </c>
      <c r="AX62">
        <v>6.0714800000000002</v>
      </c>
      <c r="AY62">
        <v>5.4749999999999996</v>
      </c>
      <c r="AZ62" s="4"/>
      <c r="BA62">
        <v>64.95</v>
      </c>
      <c r="BB62">
        <v>1510</v>
      </c>
      <c r="BC62">
        <v>1742.5</v>
      </c>
      <c r="BF62">
        <v>29.04</v>
      </c>
      <c r="BG62">
        <v>26.52</v>
      </c>
      <c r="BI62">
        <v>598</v>
      </c>
      <c r="BJ62">
        <v>4.4400000000000004</v>
      </c>
      <c r="BK62">
        <v>1019.5</v>
      </c>
      <c r="BL62">
        <v>5111</v>
      </c>
      <c r="BM62">
        <v>209.25</v>
      </c>
      <c r="BN62">
        <v>448</v>
      </c>
    </row>
    <row r="63" spans="1:66" x14ac:dyDescent="0.3">
      <c r="A63" s="1">
        <v>36952</v>
      </c>
      <c r="F63">
        <v>10466.31</v>
      </c>
      <c r="G63">
        <v>2117.63</v>
      </c>
      <c r="H63">
        <v>1706.37</v>
      </c>
      <c r="I63">
        <v>4.9470000000000001</v>
      </c>
      <c r="J63">
        <v>4.8360000000000003</v>
      </c>
      <c r="K63">
        <f t="shared" si="0"/>
        <v>0.11099999999999977</v>
      </c>
      <c r="L63">
        <v>110.68</v>
      </c>
      <c r="N63">
        <v>97.375</v>
      </c>
      <c r="O63" s="6"/>
      <c r="P63">
        <v>5.0824999999999996</v>
      </c>
      <c r="S63">
        <v>4.7610000000000001</v>
      </c>
      <c r="T63">
        <v>4.7149999999999999</v>
      </c>
      <c r="U63">
        <f t="shared" si="1"/>
        <v>4.6000000000000263</v>
      </c>
      <c r="V63">
        <v>111.17</v>
      </c>
      <c r="W63">
        <v>0.93579999999999997</v>
      </c>
      <c r="X63">
        <v>119.01</v>
      </c>
      <c r="Y63">
        <v>8.2782</v>
      </c>
      <c r="Z63">
        <v>13</v>
      </c>
      <c r="AA63">
        <v>12.225</v>
      </c>
      <c r="AB63">
        <v>9.14</v>
      </c>
      <c r="AC63">
        <v>27.43</v>
      </c>
      <c r="AE63">
        <v>262.85000000000002</v>
      </c>
      <c r="AF63">
        <v>559.44000000000005</v>
      </c>
      <c r="AG63">
        <v>69.84</v>
      </c>
      <c r="AH63" s="11">
        <v>204706040</v>
      </c>
      <c r="AI63" s="11">
        <v>65910546</v>
      </c>
      <c r="AJ63">
        <v>32.200000000000003</v>
      </c>
      <c r="AK63" s="11">
        <v>19513458</v>
      </c>
      <c r="AL63" s="11">
        <v>3140518</v>
      </c>
      <c r="AM63">
        <v>16.09</v>
      </c>
      <c r="AN63">
        <v>5</v>
      </c>
      <c r="AQ63">
        <v>5.67</v>
      </c>
      <c r="AT63">
        <v>1272</v>
      </c>
      <c r="AU63">
        <v>1185.28</v>
      </c>
      <c r="AV63">
        <v>10.6873</v>
      </c>
      <c r="AW63">
        <v>10.875</v>
      </c>
      <c r="AX63">
        <v>5.6710000000000003</v>
      </c>
      <c r="AY63">
        <v>5.2750000000000004</v>
      </c>
      <c r="AZ63" s="4"/>
      <c r="BA63">
        <v>63.3</v>
      </c>
      <c r="BB63">
        <v>1537</v>
      </c>
      <c r="BC63">
        <v>1785.5</v>
      </c>
      <c r="BF63">
        <v>27.84</v>
      </c>
      <c r="BG63">
        <v>26</v>
      </c>
      <c r="BI63">
        <v>584.1</v>
      </c>
      <c r="BJ63">
        <v>4.43</v>
      </c>
      <c r="BK63">
        <v>1036.75</v>
      </c>
      <c r="BL63">
        <v>5143</v>
      </c>
      <c r="BM63">
        <v>215.75</v>
      </c>
      <c r="BN63">
        <v>455.75</v>
      </c>
    </row>
    <row r="64" spans="1:66" x14ac:dyDescent="0.3">
      <c r="A64" s="1">
        <v>36959</v>
      </c>
      <c r="F64">
        <v>10644.62</v>
      </c>
      <c r="G64">
        <v>2052.7800000000002</v>
      </c>
      <c r="H64">
        <v>1706.85</v>
      </c>
      <c r="I64">
        <v>4.9290000000000003</v>
      </c>
      <c r="J64">
        <v>4.7110000000000003</v>
      </c>
      <c r="K64">
        <f t="shared" si="0"/>
        <v>0.21799999999999997</v>
      </c>
      <c r="L64">
        <v>98.57</v>
      </c>
      <c r="N64">
        <v>106.727</v>
      </c>
      <c r="O64" s="6"/>
      <c r="P64">
        <v>5.04</v>
      </c>
      <c r="S64">
        <v>4.782</v>
      </c>
      <c r="T64">
        <v>4.7249999999999996</v>
      </c>
      <c r="U64">
        <f t="shared" si="1"/>
        <v>5.7000000000000384</v>
      </c>
      <c r="V64">
        <v>111.44</v>
      </c>
      <c r="W64">
        <v>0.93279999999999996</v>
      </c>
      <c r="X64">
        <v>119.53</v>
      </c>
      <c r="Y64">
        <v>8.2774000000000001</v>
      </c>
      <c r="Z64">
        <v>12.425000000000001</v>
      </c>
      <c r="AA64">
        <v>12.375</v>
      </c>
      <c r="AB64">
        <v>9.24</v>
      </c>
      <c r="AC64">
        <v>25.62</v>
      </c>
      <c r="AE64">
        <v>271.75</v>
      </c>
      <c r="AF64">
        <v>565.76</v>
      </c>
      <c r="AG64">
        <v>70.55</v>
      </c>
      <c r="AH64" s="11">
        <v>206891632</v>
      </c>
      <c r="AI64" s="11">
        <v>67090048</v>
      </c>
      <c r="AJ64">
        <v>32.43</v>
      </c>
      <c r="AK64" s="11">
        <v>19423154</v>
      </c>
      <c r="AL64" s="11">
        <v>3127656</v>
      </c>
      <c r="AM64">
        <v>16.100000000000001</v>
      </c>
      <c r="AN64">
        <v>5</v>
      </c>
      <c r="AQ64">
        <v>5.68</v>
      </c>
      <c r="AT64">
        <v>1269.3</v>
      </c>
      <c r="AU64">
        <v>1182.47</v>
      </c>
      <c r="AV64">
        <v>10.619400000000001</v>
      </c>
      <c r="AW64">
        <v>11.625</v>
      </c>
      <c r="AX64">
        <v>5.8451500000000003</v>
      </c>
      <c r="AY64">
        <v>5.6</v>
      </c>
      <c r="AZ64" s="4"/>
      <c r="BA64">
        <v>61.7</v>
      </c>
      <c r="BB64">
        <v>1500</v>
      </c>
      <c r="BC64">
        <v>1780</v>
      </c>
      <c r="BF64">
        <v>28.01</v>
      </c>
      <c r="BG64">
        <v>26.33</v>
      </c>
      <c r="BI64">
        <v>596.29999999999995</v>
      </c>
      <c r="BJ64">
        <v>4.51</v>
      </c>
      <c r="BK64">
        <v>1014.5</v>
      </c>
      <c r="BL64">
        <v>5081</v>
      </c>
      <c r="BM64">
        <v>213.25</v>
      </c>
      <c r="BN64">
        <v>456.75</v>
      </c>
    </row>
    <row r="65" spans="1:66" x14ac:dyDescent="0.3">
      <c r="A65" s="1">
        <v>36966</v>
      </c>
      <c r="F65">
        <v>9823.41</v>
      </c>
      <c r="G65">
        <v>1890.91</v>
      </c>
      <c r="H65">
        <v>1695.82</v>
      </c>
      <c r="I65">
        <v>4.7699999999999996</v>
      </c>
      <c r="J65">
        <v>4.5250000000000004</v>
      </c>
      <c r="K65">
        <f t="shared" si="0"/>
        <v>0.24499999999999922</v>
      </c>
      <c r="L65">
        <v>115.01</v>
      </c>
      <c r="N65">
        <v>109.75</v>
      </c>
      <c r="O65" s="6"/>
      <c r="P65">
        <v>4.9000000000000004</v>
      </c>
      <c r="S65">
        <v>4.7690000000000001</v>
      </c>
      <c r="T65">
        <v>4.7149999999999999</v>
      </c>
      <c r="U65">
        <f t="shared" si="1"/>
        <v>5.400000000000027</v>
      </c>
      <c r="V65">
        <v>115.32</v>
      </c>
      <c r="W65">
        <v>0.89780000000000004</v>
      </c>
      <c r="X65">
        <v>123.03</v>
      </c>
      <c r="Y65">
        <v>8.2771000000000008</v>
      </c>
      <c r="Z65">
        <v>13.2</v>
      </c>
      <c r="AA65">
        <v>13.425000000000001</v>
      </c>
      <c r="AB65">
        <v>10.26</v>
      </c>
      <c r="AC65">
        <v>29.91</v>
      </c>
      <c r="AE65">
        <v>259.05</v>
      </c>
      <c r="AF65">
        <v>538.66999999999996</v>
      </c>
      <c r="AG65">
        <v>67.11</v>
      </c>
      <c r="AH65" s="11">
        <v>196973564</v>
      </c>
      <c r="AI65" s="11">
        <v>63905496</v>
      </c>
      <c r="AJ65">
        <v>32.44</v>
      </c>
      <c r="AK65" s="11">
        <v>19398935</v>
      </c>
      <c r="AL65" s="11">
        <v>3091214</v>
      </c>
      <c r="AM65">
        <v>15.93</v>
      </c>
      <c r="AN65">
        <v>5</v>
      </c>
      <c r="AQ65">
        <v>5.67</v>
      </c>
      <c r="AT65">
        <v>1291</v>
      </c>
      <c r="AU65">
        <v>1145.3800000000001</v>
      </c>
      <c r="AV65">
        <v>10.493399999999999</v>
      </c>
      <c r="AW65">
        <v>11.625</v>
      </c>
      <c r="AX65">
        <v>5.7197700000000005</v>
      </c>
      <c r="AY65">
        <v>5.26</v>
      </c>
      <c r="AZ65" s="4"/>
      <c r="BA65">
        <v>59</v>
      </c>
      <c r="BB65">
        <v>1506</v>
      </c>
      <c r="BC65">
        <v>1733.5</v>
      </c>
      <c r="BF65">
        <v>26.74</v>
      </c>
      <c r="BG65">
        <v>25.05</v>
      </c>
      <c r="BI65">
        <v>583.4</v>
      </c>
      <c r="BJ65">
        <v>4.3099999999999996</v>
      </c>
      <c r="BK65">
        <v>1002.25</v>
      </c>
      <c r="BL65">
        <v>5009</v>
      </c>
      <c r="BM65">
        <v>207.5</v>
      </c>
      <c r="BN65">
        <v>443</v>
      </c>
    </row>
    <row r="66" spans="1:66" x14ac:dyDescent="0.3">
      <c r="A66" s="1">
        <v>36973</v>
      </c>
      <c r="F66">
        <v>9504.7800000000007</v>
      </c>
      <c r="G66">
        <v>1928.68</v>
      </c>
      <c r="H66">
        <v>1688.96</v>
      </c>
      <c r="I66">
        <v>4.8149999999999995</v>
      </c>
      <c r="J66">
        <v>4.3380000000000001</v>
      </c>
      <c r="K66">
        <f t="shared" si="0"/>
        <v>0.47699999999999942</v>
      </c>
      <c r="L66">
        <v>111.01</v>
      </c>
      <c r="N66">
        <v>99.125</v>
      </c>
      <c r="O66" s="6"/>
      <c r="P66">
        <v>4.8600000000000003</v>
      </c>
      <c r="S66">
        <v>4.5739999999999998</v>
      </c>
      <c r="T66">
        <v>4.4950000000000001</v>
      </c>
      <c r="U66">
        <f t="shared" si="1"/>
        <v>7.8999999999999737</v>
      </c>
      <c r="V66">
        <v>115.94</v>
      </c>
      <c r="W66">
        <v>0.88990000000000002</v>
      </c>
      <c r="X66">
        <v>122.76</v>
      </c>
      <c r="Y66">
        <v>8.2773000000000003</v>
      </c>
      <c r="Z66">
        <v>12.95</v>
      </c>
      <c r="AA66">
        <v>12.3</v>
      </c>
      <c r="AB66">
        <v>10.46</v>
      </c>
      <c r="AC66">
        <v>30.45</v>
      </c>
      <c r="AE66">
        <v>262.3</v>
      </c>
      <c r="AF66">
        <v>537.97</v>
      </c>
      <c r="AG66">
        <v>67.010000000000005</v>
      </c>
      <c r="AH66" s="11">
        <v>196580110</v>
      </c>
      <c r="AI66" s="11">
        <v>64430877</v>
      </c>
      <c r="AJ66">
        <v>32.78</v>
      </c>
      <c r="AK66" s="11">
        <v>19433703</v>
      </c>
      <c r="AL66" s="11">
        <v>3093525</v>
      </c>
      <c r="AM66">
        <v>15.92</v>
      </c>
      <c r="AN66">
        <v>5</v>
      </c>
      <c r="AQ66">
        <v>5.6899999999999995</v>
      </c>
      <c r="AT66">
        <v>1309.5</v>
      </c>
      <c r="AU66">
        <v>1167.9100000000001</v>
      </c>
      <c r="AV66">
        <v>10.6676</v>
      </c>
      <c r="AW66">
        <v>13.34</v>
      </c>
      <c r="AX66">
        <v>5.8451500000000003</v>
      </c>
      <c r="AY66">
        <v>5.6</v>
      </c>
      <c r="AZ66" s="4"/>
      <c r="BA66">
        <v>60.1</v>
      </c>
      <c r="BB66">
        <v>1502</v>
      </c>
      <c r="BC66">
        <v>1701.5</v>
      </c>
      <c r="BF66">
        <v>27.3</v>
      </c>
      <c r="BG66">
        <v>25.38</v>
      </c>
      <c r="BI66">
        <v>575.5</v>
      </c>
      <c r="BJ66">
        <v>4.3550000000000004</v>
      </c>
      <c r="BK66">
        <v>1005</v>
      </c>
      <c r="BL66">
        <v>5071</v>
      </c>
      <c r="BM66">
        <v>207</v>
      </c>
      <c r="BN66">
        <v>436.5</v>
      </c>
    </row>
    <row r="67" spans="1:66" x14ac:dyDescent="0.3">
      <c r="A67" s="1">
        <v>36980</v>
      </c>
      <c r="F67">
        <v>9878.7800000000007</v>
      </c>
      <c r="G67">
        <v>1840.26</v>
      </c>
      <c r="H67">
        <v>1815.19</v>
      </c>
      <c r="I67">
        <v>4.9169999999999998</v>
      </c>
      <c r="J67">
        <v>4.2859999999999996</v>
      </c>
      <c r="K67">
        <f t="shared" si="0"/>
        <v>0.63100000000000023</v>
      </c>
      <c r="L67">
        <v>111.55</v>
      </c>
      <c r="N67">
        <v>98.563000000000002</v>
      </c>
      <c r="O67" s="6"/>
      <c r="P67">
        <v>4.8787500000000001</v>
      </c>
      <c r="S67">
        <v>4.5609999999999999</v>
      </c>
      <c r="T67">
        <v>4.5199999999999996</v>
      </c>
      <c r="U67">
        <f t="shared" si="1"/>
        <v>4.1000000000000369</v>
      </c>
      <c r="V67">
        <v>117.37</v>
      </c>
      <c r="W67">
        <v>0.87670000000000003</v>
      </c>
      <c r="X67">
        <v>126.34</v>
      </c>
      <c r="Y67">
        <v>8.2776999999999994</v>
      </c>
      <c r="Z67">
        <v>13.05</v>
      </c>
      <c r="AA67">
        <v>12.875</v>
      </c>
      <c r="AB67">
        <v>10.6</v>
      </c>
      <c r="AC67">
        <v>28.64</v>
      </c>
      <c r="AE67">
        <v>257.95</v>
      </c>
      <c r="AF67">
        <v>523.22</v>
      </c>
      <c r="AG67">
        <v>65.16</v>
      </c>
      <c r="AH67" s="11">
        <v>190943979</v>
      </c>
      <c r="AI67" s="11">
        <v>62765147</v>
      </c>
      <c r="AJ67">
        <v>32.869999999999997</v>
      </c>
      <c r="AK67" s="11">
        <v>19372332</v>
      </c>
      <c r="AL67" s="11">
        <v>3101627</v>
      </c>
      <c r="AM67">
        <v>16.010000000000002</v>
      </c>
      <c r="AN67">
        <v>5</v>
      </c>
      <c r="AQ67">
        <v>5.7</v>
      </c>
      <c r="AT67">
        <v>1331.5</v>
      </c>
      <c r="AU67">
        <v>1176.5999999999999</v>
      </c>
      <c r="AV67">
        <v>10.539400000000001</v>
      </c>
      <c r="AW67">
        <v>12.479900000000001</v>
      </c>
      <c r="AX67">
        <v>6.0422799999999999</v>
      </c>
      <c r="AY67">
        <v>5.7</v>
      </c>
      <c r="AZ67" s="4"/>
      <c r="BA67">
        <v>60.3</v>
      </c>
      <c r="BB67">
        <v>1438</v>
      </c>
      <c r="BC67">
        <v>1666</v>
      </c>
      <c r="BF67">
        <v>26.29</v>
      </c>
      <c r="BG67">
        <v>24.74</v>
      </c>
      <c r="BI67">
        <v>562.5</v>
      </c>
      <c r="BJ67">
        <v>4.3</v>
      </c>
      <c r="BK67">
        <v>982.5</v>
      </c>
      <c r="BL67">
        <v>4978</v>
      </c>
      <c r="BM67">
        <v>203.25</v>
      </c>
      <c r="BN67">
        <v>428.5</v>
      </c>
    </row>
    <row r="68" spans="1:66" x14ac:dyDescent="0.3">
      <c r="A68" s="1">
        <v>36987</v>
      </c>
      <c r="F68">
        <v>9791.09</v>
      </c>
      <c r="G68">
        <v>1720.36</v>
      </c>
      <c r="H68">
        <v>1770.12</v>
      </c>
      <c r="I68">
        <v>4.8899999999999997</v>
      </c>
      <c r="J68">
        <v>3.9249999999999998</v>
      </c>
      <c r="K68">
        <f t="shared" ref="K68:K131" si="2">I68-J68</f>
        <v>0.96499999999999986</v>
      </c>
      <c r="L68">
        <v>109.3</v>
      </c>
      <c r="N68">
        <v>96.875</v>
      </c>
      <c r="O68" s="6"/>
      <c r="P68">
        <v>4.8062500000000004</v>
      </c>
      <c r="S68">
        <v>4.5739999999999998</v>
      </c>
      <c r="T68">
        <v>4.5</v>
      </c>
      <c r="U68">
        <f t="shared" ref="U68:U131" si="3">100* (S68-T68)</f>
        <v>7.3999999999999844</v>
      </c>
      <c r="V68">
        <v>114.75</v>
      </c>
      <c r="W68">
        <v>0.9042</v>
      </c>
      <c r="X68">
        <v>123.77</v>
      </c>
      <c r="Y68">
        <v>8.2766999999999999</v>
      </c>
      <c r="Z68">
        <v>13.1</v>
      </c>
      <c r="AA68">
        <v>12.95</v>
      </c>
      <c r="AB68">
        <v>10.75</v>
      </c>
      <c r="AC68">
        <v>31.69</v>
      </c>
      <c r="AE68">
        <v>260.05</v>
      </c>
      <c r="AF68">
        <v>506.22</v>
      </c>
      <c r="AG68">
        <v>63.02</v>
      </c>
      <c r="AH68" s="11">
        <v>185229108</v>
      </c>
      <c r="AI68" s="11">
        <v>60451584</v>
      </c>
      <c r="AJ68">
        <v>32.64</v>
      </c>
      <c r="AK68" s="11">
        <v>19382920</v>
      </c>
      <c r="AL68" s="11">
        <v>3103272</v>
      </c>
      <c r="AM68">
        <v>16.010000000000002</v>
      </c>
      <c r="AN68">
        <v>5</v>
      </c>
      <c r="AQ68">
        <v>5.87</v>
      </c>
      <c r="AT68">
        <v>1342.5</v>
      </c>
      <c r="AU68">
        <v>1209.79</v>
      </c>
      <c r="AV68">
        <v>10.8283</v>
      </c>
      <c r="AW68">
        <v>12.899900000000001</v>
      </c>
      <c r="AX68">
        <v>6.2698299999999998</v>
      </c>
      <c r="AY68">
        <v>6.05</v>
      </c>
      <c r="AZ68" s="4"/>
      <c r="BA68">
        <v>58.1</v>
      </c>
      <c r="BB68">
        <v>1427</v>
      </c>
      <c r="BC68">
        <v>1661</v>
      </c>
      <c r="BF68">
        <v>27.06</v>
      </c>
      <c r="BG68">
        <v>25.17</v>
      </c>
      <c r="BI68">
        <v>571</v>
      </c>
      <c r="BJ68">
        <v>4.3499999999999996</v>
      </c>
      <c r="BK68">
        <v>977</v>
      </c>
      <c r="BL68">
        <v>4966</v>
      </c>
      <c r="BM68">
        <v>210.25</v>
      </c>
      <c r="BN68">
        <v>436</v>
      </c>
    </row>
    <row r="69" spans="1:66" x14ac:dyDescent="0.3">
      <c r="A69" s="1">
        <v>36994</v>
      </c>
      <c r="F69">
        <v>10126.94</v>
      </c>
      <c r="G69">
        <v>1961.43</v>
      </c>
      <c r="H69">
        <v>1827.22</v>
      </c>
      <c r="I69">
        <v>5.1630000000000003</v>
      </c>
      <c r="J69">
        <v>3.9969999999999999</v>
      </c>
      <c r="K69">
        <f t="shared" si="2"/>
        <v>1.1660000000000004</v>
      </c>
      <c r="L69">
        <v>98.25</v>
      </c>
      <c r="N69">
        <v>95.031999999999996</v>
      </c>
      <c r="O69" s="6"/>
      <c r="P69">
        <v>4.7787500000000005</v>
      </c>
      <c r="S69">
        <v>4.742</v>
      </c>
      <c r="T69">
        <v>4.71</v>
      </c>
      <c r="U69">
        <f t="shared" si="3"/>
        <v>3.2000000000000028</v>
      </c>
      <c r="V69">
        <v>115.54</v>
      </c>
      <c r="W69">
        <v>0.88819999999999999</v>
      </c>
      <c r="X69">
        <v>124.2</v>
      </c>
      <c r="Y69">
        <v>8.2772000000000006</v>
      </c>
      <c r="Z69">
        <v>12.45</v>
      </c>
      <c r="AA69">
        <v>11.7</v>
      </c>
      <c r="AB69">
        <v>10.06</v>
      </c>
      <c r="AC69">
        <v>26.12</v>
      </c>
      <c r="AE69">
        <v>259.25</v>
      </c>
      <c r="AF69">
        <v>516.1</v>
      </c>
      <c r="AG69">
        <v>64.25</v>
      </c>
      <c r="AH69" s="11">
        <v>188740444</v>
      </c>
      <c r="AI69" s="11">
        <v>62657418</v>
      </c>
      <c r="AJ69">
        <v>33.200000000000003</v>
      </c>
      <c r="AK69" s="11">
        <v>19397227</v>
      </c>
      <c r="AL69" s="11">
        <v>3114810</v>
      </c>
      <c r="AM69">
        <v>16.059999999999999</v>
      </c>
      <c r="AN69">
        <v>5</v>
      </c>
      <c r="AQ69">
        <v>5.83</v>
      </c>
      <c r="AT69">
        <v>1316.05</v>
      </c>
      <c r="AU69">
        <v>1175.83</v>
      </c>
      <c r="AV69">
        <v>10.632899999999999</v>
      </c>
      <c r="AW69">
        <v>11.625</v>
      </c>
      <c r="AX69">
        <v>6.1449800000000003</v>
      </c>
      <c r="AY69">
        <v>5.9749999999999996</v>
      </c>
      <c r="AZ69" s="4"/>
      <c r="BA69">
        <v>57.6</v>
      </c>
      <c r="BB69">
        <v>1429</v>
      </c>
      <c r="BC69">
        <v>1659.5</v>
      </c>
      <c r="BF69">
        <v>28.25</v>
      </c>
      <c r="BG69">
        <v>27.37</v>
      </c>
      <c r="BI69">
        <v>609</v>
      </c>
      <c r="BJ69">
        <v>4.38</v>
      </c>
      <c r="BK69">
        <v>975</v>
      </c>
      <c r="BL69">
        <v>4949</v>
      </c>
      <c r="BM69">
        <v>211.75</v>
      </c>
      <c r="BN69">
        <v>435.25</v>
      </c>
    </row>
    <row r="70" spans="1:66" x14ac:dyDescent="0.3">
      <c r="A70" s="1">
        <v>37001</v>
      </c>
      <c r="F70">
        <v>10579.85</v>
      </c>
      <c r="G70">
        <v>2163.41</v>
      </c>
      <c r="H70">
        <v>1925.53</v>
      </c>
      <c r="I70">
        <v>5.2880000000000003</v>
      </c>
      <c r="J70">
        <v>3.7589999999999999</v>
      </c>
      <c r="K70">
        <f t="shared" si="2"/>
        <v>1.5290000000000004</v>
      </c>
      <c r="L70">
        <v>109.1</v>
      </c>
      <c r="N70">
        <v>92.625</v>
      </c>
      <c r="O70" s="6"/>
      <c r="P70">
        <v>4.4175000000000004</v>
      </c>
      <c r="S70">
        <v>4.7649999999999997</v>
      </c>
      <c r="T70">
        <v>4.6899999999999995</v>
      </c>
      <c r="U70">
        <f t="shared" si="3"/>
        <v>7.5000000000000178</v>
      </c>
      <c r="V70">
        <v>114.32</v>
      </c>
      <c r="W70">
        <v>0.9022</v>
      </c>
      <c r="X70">
        <v>122.54</v>
      </c>
      <c r="Y70">
        <v>8.2774999999999999</v>
      </c>
      <c r="Z70">
        <v>13.074999999999999</v>
      </c>
      <c r="AA70">
        <v>11.525</v>
      </c>
      <c r="AB70">
        <v>10.37</v>
      </c>
      <c r="AC70">
        <v>25.38</v>
      </c>
      <c r="AE70">
        <v>264.64999999999998</v>
      </c>
      <c r="AF70">
        <v>556.29</v>
      </c>
      <c r="AG70">
        <v>69.62</v>
      </c>
      <c r="AH70" s="11">
        <v>202867629</v>
      </c>
      <c r="AI70" s="11">
        <v>68550694</v>
      </c>
      <c r="AJ70">
        <v>33.79</v>
      </c>
      <c r="AK70" s="11">
        <v>19429525</v>
      </c>
      <c r="AL70" s="11">
        <v>3153164</v>
      </c>
      <c r="AM70">
        <v>16.23</v>
      </c>
      <c r="AN70">
        <v>5</v>
      </c>
      <c r="AQ70">
        <v>5.83</v>
      </c>
      <c r="AT70">
        <v>1313</v>
      </c>
      <c r="AU70">
        <v>1183.21</v>
      </c>
      <c r="AV70">
        <v>10.715299999999999</v>
      </c>
      <c r="AW70">
        <v>12.125</v>
      </c>
      <c r="AX70">
        <v>6.2439099999999996</v>
      </c>
      <c r="AY70">
        <v>5.9</v>
      </c>
      <c r="AZ70" s="4"/>
      <c r="BA70">
        <v>57.15</v>
      </c>
      <c r="BB70">
        <v>1453</v>
      </c>
      <c r="BC70">
        <v>1693</v>
      </c>
      <c r="BF70">
        <v>27.28</v>
      </c>
      <c r="BG70">
        <v>26.39</v>
      </c>
      <c r="BI70">
        <v>620</v>
      </c>
      <c r="BJ70">
        <v>4.45</v>
      </c>
      <c r="BK70">
        <v>974.25</v>
      </c>
      <c r="BL70">
        <v>4971</v>
      </c>
      <c r="BM70">
        <v>202</v>
      </c>
      <c r="BN70">
        <v>429.25</v>
      </c>
    </row>
    <row r="71" spans="1:66" x14ac:dyDescent="0.3">
      <c r="A71" s="1">
        <v>37008</v>
      </c>
      <c r="F71">
        <v>10810.05</v>
      </c>
      <c r="G71">
        <v>2075.6799999999998</v>
      </c>
      <c r="H71">
        <v>2062.66</v>
      </c>
      <c r="I71">
        <v>5.3280000000000003</v>
      </c>
      <c r="J71">
        <v>3.8519999999999999</v>
      </c>
      <c r="K71">
        <f t="shared" si="2"/>
        <v>1.4760000000000004</v>
      </c>
      <c r="L71">
        <v>103.68</v>
      </c>
      <c r="N71">
        <v>100.75</v>
      </c>
      <c r="O71" s="6"/>
      <c r="P71">
        <v>4.3137499999999998</v>
      </c>
      <c r="S71">
        <v>4.7699999999999996</v>
      </c>
      <c r="T71">
        <v>4.7350000000000003</v>
      </c>
      <c r="U71">
        <f t="shared" si="3"/>
        <v>3.4999999999999254</v>
      </c>
      <c r="V71">
        <v>115.62</v>
      </c>
      <c r="W71">
        <v>0.89180000000000004</v>
      </c>
      <c r="X71">
        <v>124</v>
      </c>
      <c r="Y71">
        <v>8.2773000000000003</v>
      </c>
      <c r="Z71">
        <v>12.625</v>
      </c>
      <c r="AA71">
        <v>11.475</v>
      </c>
      <c r="AB71">
        <v>10.51</v>
      </c>
      <c r="AC71">
        <v>24.02</v>
      </c>
      <c r="AE71">
        <v>263.64999999999998</v>
      </c>
      <c r="AF71">
        <v>556.63</v>
      </c>
      <c r="AG71">
        <v>69.67</v>
      </c>
      <c r="AH71" s="11">
        <v>203671215</v>
      </c>
      <c r="AI71" s="11">
        <v>68872258</v>
      </c>
      <c r="AJ71">
        <v>33.82</v>
      </c>
      <c r="AK71" s="11">
        <v>19394558</v>
      </c>
      <c r="AL71" s="11">
        <v>3155692</v>
      </c>
      <c r="AM71">
        <v>16.27</v>
      </c>
      <c r="AN71">
        <v>5</v>
      </c>
      <c r="AQ71">
        <v>5.89</v>
      </c>
      <c r="AT71">
        <v>1327</v>
      </c>
      <c r="AU71">
        <v>1183.97</v>
      </c>
      <c r="AV71">
        <v>10.7081</v>
      </c>
      <c r="AW71">
        <v>12.75</v>
      </c>
      <c r="AX71">
        <v>6.2692499999999995</v>
      </c>
      <c r="AY71">
        <v>6.2</v>
      </c>
      <c r="AZ71" s="4"/>
      <c r="BA71">
        <v>60.95</v>
      </c>
      <c r="BB71">
        <v>1461</v>
      </c>
      <c r="BC71">
        <v>1661</v>
      </c>
      <c r="BF71">
        <v>28.27</v>
      </c>
      <c r="BG71">
        <v>27.79</v>
      </c>
      <c r="BI71">
        <v>596</v>
      </c>
      <c r="BJ71">
        <v>4.375</v>
      </c>
      <c r="BK71">
        <v>962.75</v>
      </c>
      <c r="BL71">
        <v>5014</v>
      </c>
      <c r="BM71">
        <v>196</v>
      </c>
      <c r="BN71">
        <v>422.75</v>
      </c>
    </row>
    <row r="72" spans="1:66" x14ac:dyDescent="0.3">
      <c r="A72" s="1">
        <v>37015</v>
      </c>
      <c r="F72">
        <v>10951.24</v>
      </c>
      <c r="G72">
        <v>2191.5300000000002</v>
      </c>
      <c r="H72">
        <v>2051.63</v>
      </c>
      <c r="I72">
        <v>5.2050000000000001</v>
      </c>
      <c r="J72">
        <v>3.7279999999999998</v>
      </c>
      <c r="K72">
        <f t="shared" si="2"/>
        <v>1.4770000000000003</v>
      </c>
      <c r="L72">
        <v>99.5</v>
      </c>
      <c r="N72">
        <v>85.625</v>
      </c>
      <c r="O72" s="6"/>
      <c r="P72">
        <v>4.2699999999999996</v>
      </c>
      <c r="S72">
        <v>4.8140000000000001</v>
      </c>
      <c r="T72">
        <v>4.7300000000000004</v>
      </c>
      <c r="U72">
        <f t="shared" si="3"/>
        <v>8.3999999999999631</v>
      </c>
      <c r="V72">
        <v>114.93</v>
      </c>
      <c r="W72">
        <v>0.89249999999999996</v>
      </c>
      <c r="X72">
        <v>121.35</v>
      </c>
      <c r="Y72">
        <v>8.2774000000000001</v>
      </c>
      <c r="Z72">
        <v>12.1</v>
      </c>
      <c r="AA72">
        <v>11.15</v>
      </c>
      <c r="AB72">
        <v>9.8699999999999992</v>
      </c>
      <c r="AC72">
        <v>23.91</v>
      </c>
      <c r="AE72">
        <v>266.14999999999998</v>
      </c>
      <c r="AF72">
        <v>585.6</v>
      </c>
      <c r="AG72">
        <v>73.510000000000005</v>
      </c>
      <c r="AH72" s="11">
        <v>214242971</v>
      </c>
      <c r="AI72" s="11">
        <v>72917224</v>
      </c>
      <c r="AJ72">
        <v>34.03</v>
      </c>
      <c r="AK72" s="11">
        <v>19415574</v>
      </c>
      <c r="AL72" s="11">
        <v>3170359</v>
      </c>
      <c r="AM72">
        <v>16.329999999999998</v>
      </c>
      <c r="AN72">
        <v>5</v>
      </c>
      <c r="AQ72">
        <v>5.89</v>
      </c>
      <c r="AT72">
        <v>1291.9000000000001</v>
      </c>
      <c r="AU72">
        <v>1155.6300000000001</v>
      </c>
      <c r="AV72">
        <v>10.646100000000001</v>
      </c>
      <c r="AW72">
        <v>11.625</v>
      </c>
      <c r="AX72">
        <v>6.0687600000000002</v>
      </c>
      <c r="AY72">
        <v>5.9749999999999996</v>
      </c>
      <c r="AZ72" s="4"/>
      <c r="BA72">
        <v>63.65</v>
      </c>
      <c r="BB72">
        <v>1456</v>
      </c>
      <c r="BC72">
        <v>1698</v>
      </c>
      <c r="BF72">
        <v>28.36</v>
      </c>
      <c r="BG72">
        <v>28.19</v>
      </c>
      <c r="BI72">
        <v>615</v>
      </c>
      <c r="BJ72">
        <v>4.3499999999999996</v>
      </c>
      <c r="BK72">
        <v>951.5</v>
      </c>
      <c r="BL72">
        <v>5029</v>
      </c>
      <c r="BM72">
        <v>202.75</v>
      </c>
      <c r="BN72">
        <v>444.5</v>
      </c>
    </row>
    <row r="73" spans="1:66" x14ac:dyDescent="0.3">
      <c r="A73" s="1">
        <v>37022</v>
      </c>
      <c r="F73">
        <v>10821.31</v>
      </c>
      <c r="G73">
        <v>2107.4299999999998</v>
      </c>
      <c r="H73">
        <v>2099.66</v>
      </c>
      <c r="I73">
        <v>5.4470000000000001</v>
      </c>
      <c r="J73">
        <v>3.7389999999999999</v>
      </c>
      <c r="K73">
        <f t="shared" si="2"/>
        <v>1.7080000000000002</v>
      </c>
      <c r="L73">
        <v>109.28</v>
      </c>
      <c r="N73">
        <v>87.218999999999994</v>
      </c>
      <c r="O73" s="6"/>
      <c r="P73">
        <v>4.07</v>
      </c>
      <c r="S73">
        <v>4.5629999999999997</v>
      </c>
      <c r="T73">
        <v>4.51</v>
      </c>
      <c r="U73">
        <f t="shared" si="3"/>
        <v>5.2999999999999936</v>
      </c>
      <c r="V73">
        <v>116.84</v>
      </c>
      <c r="W73">
        <v>0.87529999999999997</v>
      </c>
      <c r="X73">
        <v>122.51</v>
      </c>
      <c r="Y73">
        <v>8.2771000000000008</v>
      </c>
      <c r="Z73">
        <v>11.85</v>
      </c>
      <c r="AA73">
        <v>10.175000000000001</v>
      </c>
      <c r="AB73">
        <v>9.57</v>
      </c>
      <c r="AC73">
        <v>23.54</v>
      </c>
      <c r="AE73">
        <v>268.05</v>
      </c>
      <c r="AF73">
        <v>583.05999999999995</v>
      </c>
      <c r="AG73">
        <v>72.95</v>
      </c>
      <c r="AH73" s="11">
        <v>213440783</v>
      </c>
      <c r="AI73" s="11">
        <v>72143303</v>
      </c>
      <c r="AJ73">
        <v>33.799999999999997</v>
      </c>
      <c r="AK73" s="11">
        <v>19329144</v>
      </c>
      <c r="AL73" s="11">
        <v>3180203</v>
      </c>
      <c r="AM73">
        <v>16.45</v>
      </c>
      <c r="AN73">
        <v>5</v>
      </c>
      <c r="AQ73">
        <v>5.89</v>
      </c>
      <c r="AT73">
        <v>1297.0999999999999</v>
      </c>
      <c r="AU73">
        <v>1135.17</v>
      </c>
      <c r="AV73">
        <v>10.588100000000001</v>
      </c>
      <c r="AW73">
        <v>9.75</v>
      </c>
      <c r="AX73">
        <v>6.1694899999999997</v>
      </c>
      <c r="AY73">
        <v>6.0650000000000004</v>
      </c>
      <c r="AZ73" s="4"/>
      <c r="BA73">
        <v>64.95</v>
      </c>
      <c r="BB73">
        <v>1478</v>
      </c>
      <c r="BC73">
        <v>1647.5</v>
      </c>
      <c r="BF73">
        <v>28.55</v>
      </c>
      <c r="BG73">
        <v>28.19</v>
      </c>
      <c r="BI73">
        <v>609</v>
      </c>
      <c r="BJ73">
        <v>4.34</v>
      </c>
      <c r="BK73">
        <v>945.25</v>
      </c>
      <c r="BL73">
        <v>4999</v>
      </c>
      <c r="BM73">
        <v>189.75</v>
      </c>
      <c r="BN73">
        <v>450</v>
      </c>
    </row>
    <row r="74" spans="1:66" x14ac:dyDescent="0.3">
      <c r="A74" s="1">
        <v>37029</v>
      </c>
      <c r="F74">
        <v>11301.74</v>
      </c>
      <c r="G74">
        <v>2198.88</v>
      </c>
      <c r="H74">
        <v>2200.0100000000002</v>
      </c>
      <c r="I74">
        <v>5.4050000000000002</v>
      </c>
      <c r="J74">
        <v>3.5939999999999999</v>
      </c>
      <c r="K74">
        <f t="shared" si="2"/>
        <v>1.8110000000000004</v>
      </c>
      <c r="L74">
        <v>107.92</v>
      </c>
      <c r="N74">
        <v>87.192999999999998</v>
      </c>
      <c r="O74" s="6"/>
      <c r="P74">
        <v>4.0549999999999997</v>
      </c>
      <c r="S74">
        <v>4.5570000000000004</v>
      </c>
      <c r="T74">
        <v>4.51</v>
      </c>
      <c r="U74">
        <f t="shared" si="3"/>
        <v>4.7000000000000597</v>
      </c>
      <c r="V74">
        <v>116.41</v>
      </c>
      <c r="W74">
        <v>0.88139999999999996</v>
      </c>
      <c r="X74">
        <v>123.5</v>
      </c>
      <c r="Y74">
        <v>8.2767999999999997</v>
      </c>
      <c r="Z74">
        <v>10.6</v>
      </c>
      <c r="AA74">
        <v>9.6999999999999993</v>
      </c>
      <c r="AB74">
        <v>9.01</v>
      </c>
      <c r="AC74">
        <v>21.23</v>
      </c>
      <c r="AE74">
        <v>287.55</v>
      </c>
      <c r="AF74">
        <v>600.54</v>
      </c>
      <c r="AG74">
        <v>75.25</v>
      </c>
      <c r="AH74" s="11">
        <v>219778981</v>
      </c>
      <c r="AI74" s="11">
        <v>74604547</v>
      </c>
      <c r="AJ74">
        <v>33.950000000000003</v>
      </c>
      <c r="AK74" s="11">
        <v>19247853</v>
      </c>
      <c r="AL74" s="11">
        <v>3181474</v>
      </c>
      <c r="AM74">
        <v>16.53</v>
      </c>
      <c r="AN74">
        <v>5</v>
      </c>
      <c r="AQ74">
        <v>5.85</v>
      </c>
      <c r="AT74">
        <v>1307</v>
      </c>
      <c r="AU74">
        <v>1143.1300000000001</v>
      </c>
      <c r="AV74">
        <v>10.584300000000001</v>
      </c>
      <c r="AW74">
        <v>9.44</v>
      </c>
      <c r="AX74">
        <v>6.11477</v>
      </c>
      <c r="AY74">
        <v>6.1</v>
      </c>
      <c r="AZ74" s="4"/>
      <c r="BA74">
        <v>63.8</v>
      </c>
      <c r="BB74">
        <v>1461</v>
      </c>
      <c r="BC74">
        <v>1686.5</v>
      </c>
      <c r="BF74">
        <v>29.91</v>
      </c>
      <c r="BG74">
        <v>29.39</v>
      </c>
      <c r="BI74">
        <v>614.5</v>
      </c>
      <c r="BJ74">
        <v>4.58</v>
      </c>
      <c r="BK74">
        <v>953.25</v>
      </c>
      <c r="BL74">
        <v>4966</v>
      </c>
      <c r="BM74">
        <v>199.75</v>
      </c>
      <c r="BN74">
        <v>449.5</v>
      </c>
    </row>
    <row r="75" spans="1:66" x14ac:dyDescent="0.3">
      <c r="A75" s="1">
        <v>37036</v>
      </c>
      <c r="F75">
        <v>11005.37</v>
      </c>
      <c r="G75">
        <v>2251.0300000000002</v>
      </c>
      <c r="H75">
        <v>2353.21</v>
      </c>
      <c r="I75">
        <v>5.5110000000000001</v>
      </c>
      <c r="J75">
        <v>3.6560000000000001</v>
      </c>
      <c r="K75">
        <f t="shared" si="2"/>
        <v>1.855</v>
      </c>
      <c r="L75">
        <v>111.15</v>
      </c>
      <c r="N75">
        <v>84.881</v>
      </c>
      <c r="O75" s="6"/>
      <c r="P75">
        <v>4.03</v>
      </c>
      <c r="S75">
        <v>4.5640000000000001</v>
      </c>
      <c r="T75">
        <v>4.5049999999999999</v>
      </c>
      <c r="U75">
        <f t="shared" si="3"/>
        <v>5.9000000000000163</v>
      </c>
      <c r="V75">
        <v>118.18</v>
      </c>
      <c r="W75">
        <v>0.86109999999999998</v>
      </c>
      <c r="X75">
        <v>120.65</v>
      </c>
      <c r="Y75">
        <v>8.2771000000000008</v>
      </c>
      <c r="Z75">
        <v>11.125</v>
      </c>
      <c r="AA75">
        <v>9.6</v>
      </c>
      <c r="AB75">
        <v>9.59</v>
      </c>
      <c r="AC75">
        <v>20.6</v>
      </c>
      <c r="AE75">
        <v>277.64999999999998</v>
      </c>
      <c r="AF75">
        <v>624.11</v>
      </c>
      <c r="AG75">
        <v>77.81</v>
      </c>
      <c r="AH75" s="11">
        <v>228402851</v>
      </c>
      <c r="AI75" s="11">
        <v>76667923</v>
      </c>
      <c r="AJ75">
        <v>33.57</v>
      </c>
      <c r="AK75" s="11">
        <v>18740107</v>
      </c>
      <c r="AL75" s="11">
        <v>3200007</v>
      </c>
      <c r="AM75">
        <v>17.079999999999998</v>
      </c>
      <c r="AN75">
        <v>5</v>
      </c>
      <c r="AQ75">
        <v>5.82</v>
      </c>
      <c r="AT75">
        <v>1288.5</v>
      </c>
      <c r="AU75">
        <v>1089.0999999999999</v>
      </c>
      <c r="AV75">
        <v>10.6797</v>
      </c>
      <c r="AW75">
        <v>9.3000000000000007</v>
      </c>
      <c r="AX75">
        <v>6.0449400000000004</v>
      </c>
      <c r="AY75">
        <v>5.9249999999999998</v>
      </c>
      <c r="AZ75" s="4"/>
      <c r="BA75">
        <v>59.9</v>
      </c>
      <c r="BB75">
        <v>1416</v>
      </c>
      <c r="BC75">
        <v>1720</v>
      </c>
      <c r="BF75">
        <v>28.38</v>
      </c>
      <c r="BG75">
        <v>28.48</v>
      </c>
      <c r="BI75">
        <v>618</v>
      </c>
      <c r="BJ75">
        <v>4.57</v>
      </c>
      <c r="BK75">
        <v>928</v>
      </c>
      <c r="BL75">
        <v>4906</v>
      </c>
      <c r="BM75">
        <v>191.25</v>
      </c>
      <c r="BN75">
        <v>447.25</v>
      </c>
    </row>
    <row r="76" spans="1:66" x14ac:dyDescent="0.3">
      <c r="A76" s="1">
        <v>37043</v>
      </c>
      <c r="F76">
        <v>10990.41</v>
      </c>
      <c r="G76">
        <v>2149.44</v>
      </c>
      <c r="H76">
        <v>2385.9899999999998</v>
      </c>
      <c r="I76">
        <v>5.3639999999999999</v>
      </c>
      <c r="J76">
        <v>3.6560000000000001</v>
      </c>
      <c r="K76">
        <f t="shared" si="2"/>
        <v>1.7079999999999997</v>
      </c>
      <c r="L76">
        <v>96.78</v>
      </c>
      <c r="N76">
        <v>86.125</v>
      </c>
      <c r="O76" s="6"/>
      <c r="P76">
        <v>3.9424999999999999</v>
      </c>
      <c r="S76">
        <v>4.5129999999999999</v>
      </c>
      <c r="T76">
        <v>4.42</v>
      </c>
      <c r="U76">
        <f t="shared" si="3"/>
        <v>9.2999999999999972</v>
      </c>
      <c r="V76">
        <v>118.89</v>
      </c>
      <c r="W76">
        <v>0.84750000000000003</v>
      </c>
      <c r="X76">
        <v>119.24</v>
      </c>
      <c r="Y76">
        <v>8.2776999999999994</v>
      </c>
      <c r="Z76">
        <v>11.75</v>
      </c>
      <c r="AA76">
        <v>10.7</v>
      </c>
      <c r="AB76">
        <v>9.27</v>
      </c>
      <c r="AC76">
        <v>21.59</v>
      </c>
      <c r="AE76">
        <v>267.05</v>
      </c>
      <c r="AF76">
        <v>607.07000000000005</v>
      </c>
      <c r="AG76">
        <v>75.34</v>
      </c>
      <c r="AH76" s="11">
        <v>222323481</v>
      </c>
      <c r="AI76" s="11">
        <v>74160762</v>
      </c>
      <c r="AJ76">
        <v>33.36</v>
      </c>
      <c r="AK76" s="11">
        <v>18742150</v>
      </c>
      <c r="AL76" s="11">
        <v>3202037</v>
      </c>
      <c r="AM76">
        <v>17.079999999999998</v>
      </c>
      <c r="AN76">
        <v>5</v>
      </c>
      <c r="AQ76">
        <v>5.76</v>
      </c>
      <c r="AT76">
        <v>1283.75</v>
      </c>
      <c r="AU76">
        <v>1084.96</v>
      </c>
      <c r="AV76">
        <v>10.762</v>
      </c>
      <c r="AW76">
        <v>8.75</v>
      </c>
      <c r="AX76">
        <v>5.8953299999999995</v>
      </c>
      <c r="AY76">
        <v>5.83</v>
      </c>
      <c r="AZ76" s="4"/>
      <c r="BA76">
        <v>57.9</v>
      </c>
      <c r="BB76">
        <v>1382</v>
      </c>
      <c r="BC76">
        <v>1656</v>
      </c>
      <c r="BF76">
        <v>27.93</v>
      </c>
      <c r="BG76">
        <v>29.07</v>
      </c>
      <c r="BI76">
        <v>595.5</v>
      </c>
      <c r="BJ76">
        <v>4.42</v>
      </c>
      <c r="BK76">
        <v>915.75</v>
      </c>
      <c r="BL76">
        <v>4898</v>
      </c>
      <c r="BM76">
        <v>198.75</v>
      </c>
      <c r="BN76">
        <v>455</v>
      </c>
    </row>
    <row r="77" spans="1:66" x14ac:dyDescent="0.3">
      <c r="A77" s="1">
        <v>37050</v>
      </c>
      <c r="F77">
        <v>10977</v>
      </c>
      <c r="G77">
        <v>2215.1</v>
      </c>
      <c r="H77">
        <v>2487.65</v>
      </c>
      <c r="I77">
        <v>5.3559999999999999</v>
      </c>
      <c r="J77">
        <v>3.6360000000000001</v>
      </c>
      <c r="K77">
        <f t="shared" si="2"/>
        <v>1.7199999999999998</v>
      </c>
      <c r="L77">
        <v>99.34</v>
      </c>
      <c r="N77">
        <v>89.5</v>
      </c>
      <c r="O77" s="6"/>
      <c r="P77">
        <v>3.9156300000000002</v>
      </c>
      <c r="S77">
        <v>4.4509999999999996</v>
      </c>
      <c r="T77">
        <v>4.41</v>
      </c>
      <c r="U77">
        <f t="shared" si="3"/>
        <v>4.0999999999999481</v>
      </c>
      <c r="V77">
        <v>119.21</v>
      </c>
      <c r="W77">
        <v>0.85050000000000003</v>
      </c>
      <c r="X77">
        <v>120.94</v>
      </c>
      <c r="Y77">
        <v>8.2766999999999999</v>
      </c>
      <c r="Z77">
        <v>11.2</v>
      </c>
      <c r="AA77">
        <v>9.4499999999999993</v>
      </c>
      <c r="AB77">
        <v>8.6999999999999993</v>
      </c>
      <c r="AC77">
        <v>19.920000000000002</v>
      </c>
      <c r="AE77">
        <v>273.75</v>
      </c>
      <c r="AF77">
        <v>621.78</v>
      </c>
      <c r="AG77">
        <v>77.19</v>
      </c>
      <c r="AH77" s="11">
        <v>227442714</v>
      </c>
      <c r="AI77" s="11">
        <v>76351084</v>
      </c>
      <c r="AJ77">
        <v>33.57</v>
      </c>
      <c r="AK77" s="11">
        <v>18709365</v>
      </c>
      <c r="AL77" s="11">
        <v>3224271</v>
      </c>
      <c r="AM77">
        <v>17.23</v>
      </c>
      <c r="AN77">
        <v>5</v>
      </c>
      <c r="AQ77">
        <v>5.73</v>
      </c>
      <c r="AT77">
        <v>1285</v>
      </c>
      <c r="AU77">
        <v>1090.56</v>
      </c>
      <c r="AV77">
        <v>10.6234</v>
      </c>
      <c r="AW77">
        <v>8.375</v>
      </c>
      <c r="AX77">
        <v>5.7955300000000003</v>
      </c>
      <c r="AY77">
        <v>5.95</v>
      </c>
      <c r="AZ77" s="4"/>
      <c r="BA77">
        <v>58.15</v>
      </c>
      <c r="BB77">
        <v>1356</v>
      </c>
      <c r="BC77">
        <v>1627</v>
      </c>
      <c r="BF77">
        <v>28.33</v>
      </c>
      <c r="BG77">
        <v>29.44</v>
      </c>
      <c r="BI77">
        <v>592.70000000000005</v>
      </c>
      <c r="BJ77">
        <v>4.38</v>
      </c>
      <c r="BK77">
        <v>905.75</v>
      </c>
      <c r="BL77">
        <v>4900</v>
      </c>
      <c r="BM77">
        <v>197.25</v>
      </c>
      <c r="BN77">
        <v>466.5</v>
      </c>
    </row>
    <row r="78" spans="1:66" x14ac:dyDescent="0.3">
      <c r="A78" s="1">
        <v>37057</v>
      </c>
      <c r="F78">
        <v>10623.64</v>
      </c>
      <c r="G78">
        <v>2028.43</v>
      </c>
      <c r="H78">
        <v>2272.4</v>
      </c>
      <c r="I78">
        <v>5.2320000000000002</v>
      </c>
      <c r="J78">
        <v>3.5019999999999998</v>
      </c>
      <c r="K78">
        <f t="shared" si="2"/>
        <v>1.7300000000000004</v>
      </c>
      <c r="L78">
        <v>98.6</v>
      </c>
      <c r="N78">
        <v>86.41</v>
      </c>
      <c r="O78" s="6"/>
      <c r="P78">
        <v>3.8512499999999998</v>
      </c>
      <c r="S78">
        <v>4.4649999999999999</v>
      </c>
      <c r="T78">
        <v>4.41</v>
      </c>
      <c r="U78">
        <f t="shared" si="3"/>
        <v>5.4999999999999716</v>
      </c>
      <c r="V78">
        <v>118.29</v>
      </c>
      <c r="W78">
        <v>0.86099999999999999</v>
      </c>
      <c r="X78">
        <v>122.93</v>
      </c>
      <c r="Y78">
        <v>8.2769999999999992</v>
      </c>
      <c r="Z78">
        <v>10.95</v>
      </c>
      <c r="AA78">
        <v>10.45</v>
      </c>
      <c r="AB78">
        <v>9.33</v>
      </c>
      <c r="AC78">
        <v>22.81</v>
      </c>
      <c r="AE78">
        <v>271.55</v>
      </c>
      <c r="AF78">
        <v>618.96</v>
      </c>
      <c r="AG78">
        <v>76.349999999999994</v>
      </c>
      <c r="AH78" s="11">
        <v>217830956</v>
      </c>
      <c r="AI78" s="11">
        <v>75016035</v>
      </c>
      <c r="AJ78">
        <v>34.44</v>
      </c>
      <c r="AK78" s="11">
        <v>18709843</v>
      </c>
      <c r="AL78" s="11">
        <v>3190868</v>
      </c>
      <c r="AM78">
        <v>17.05</v>
      </c>
      <c r="AN78">
        <v>5</v>
      </c>
      <c r="AQ78">
        <v>5.62</v>
      </c>
      <c r="AT78">
        <v>1292</v>
      </c>
      <c r="AU78">
        <v>1112.8399999999999</v>
      </c>
      <c r="AV78">
        <v>10.510899999999999</v>
      </c>
      <c r="AW78">
        <v>9.2750000000000004</v>
      </c>
      <c r="AX78">
        <v>5.8414900000000003</v>
      </c>
      <c r="AY78">
        <v>5.95</v>
      </c>
      <c r="AZ78" s="4"/>
      <c r="BA78">
        <v>59.4</v>
      </c>
      <c r="BB78">
        <v>1380</v>
      </c>
      <c r="BC78">
        <v>1600.5</v>
      </c>
      <c r="BF78">
        <v>28.51</v>
      </c>
      <c r="BG78">
        <v>28.12</v>
      </c>
      <c r="BI78">
        <v>582.5</v>
      </c>
      <c r="BJ78">
        <v>4.41</v>
      </c>
      <c r="BK78">
        <v>906</v>
      </c>
      <c r="BL78">
        <v>4810</v>
      </c>
      <c r="BM78">
        <v>190.5</v>
      </c>
      <c r="BN78">
        <v>458.5</v>
      </c>
    </row>
    <row r="79" spans="1:66" x14ac:dyDescent="0.3">
      <c r="A79" s="1">
        <v>37064</v>
      </c>
      <c r="F79">
        <v>10604.59</v>
      </c>
      <c r="G79">
        <v>2034.84</v>
      </c>
      <c r="H79">
        <v>2387.5100000000002</v>
      </c>
      <c r="I79">
        <v>5.1150000000000002</v>
      </c>
      <c r="J79">
        <v>3.44</v>
      </c>
      <c r="K79">
        <f t="shared" si="2"/>
        <v>1.6750000000000003</v>
      </c>
      <c r="L79">
        <v>96.9</v>
      </c>
      <c r="N79">
        <v>86.281000000000006</v>
      </c>
      <c r="O79" s="6"/>
      <c r="P79">
        <v>3.73</v>
      </c>
      <c r="S79">
        <v>4.4329999999999998</v>
      </c>
      <c r="T79">
        <v>4.375</v>
      </c>
      <c r="U79">
        <f t="shared" si="3"/>
        <v>5.7999999999999829</v>
      </c>
      <c r="V79">
        <v>118.91</v>
      </c>
      <c r="W79">
        <v>0.85760000000000003</v>
      </c>
      <c r="X79">
        <v>124.5</v>
      </c>
      <c r="Y79">
        <v>8.2766999999999999</v>
      </c>
      <c r="Z79">
        <v>10.35</v>
      </c>
      <c r="AA79">
        <v>10.35</v>
      </c>
      <c r="AB79">
        <v>9.4600000000000009</v>
      </c>
      <c r="AC79">
        <v>20.02</v>
      </c>
      <c r="AE79">
        <v>272.60000000000002</v>
      </c>
      <c r="AF79">
        <v>599.08000000000004</v>
      </c>
      <c r="AG79">
        <v>73.59</v>
      </c>
      <c r="AH79" s="11">
        <v>210626070</v>
      </c>
      <c r="AI79" s="11">
        <v>71958877</v>
      </c>
      <c r="AJ79">
        <v>34.159999999999997</v>
      </c>
      <c r="AK79" s="11">
        <v>18728143</v>
      </c>
      <c r="AL79" s="11">
        <v>3159304</v>
      </c>
      <c r="AM79">
        <v>16.87</v>
      </c>
      <c r="AN79">
        <v>5</v>
      </c>
      <c r="AQ79">
        <v>5.6</v>
      </c>
      <c r="AT79">
        <v>1303</v>
      </c>
      <c r="AU79">
        <v>1112.17</v>
      </c>
      <c r="AV79">
        <v>10.4659</v>
      </c>
      <c r="AW79">
        <v>10.25</v>
      </c>
      <c r="AX79">
        <v>5.69658</v>
      </c>
      <c r="AY79">
        <v>5.7</v>
      </c>
      <c r="AZ79" s="4"/>
      <c r="BA79">
        <v>55.9</v>
      </c>
      <c r="BB79">
        <v>1392</v>
      </c>
      <c r="BC79">
        <v>1596.5</v>
      </c>
      <c r="BF79">
        <v>26.83</v>
      </c>
      <c r="BG79">
        <v>26.59</v>
      </c>
      <c r="BI79">
        <v>574.5</v>
      </c>
      <c r="BJ79">
        <v>4.32</v>
      </c>
      <c r="BK79">
        <v>895.2</v>
      </c>
      <c r="BL79">
        <v>4713</v>
      </c>
      <c r="BM79">
        <v>187.25</v>
      </c>
      <c r="BN79">
        <v>454.5</v>
      </c>
    </row>
    <row r="80" spans="1:66" x14ac:dyDescent="0.3">
      <c r="A80" s="1">
        <v>37071</v>
      </c>
      <c r="F80">
        <v>10502.4</v>
      </c>
      <c r="G80">
        <v>2161.2399999999998</v>
      </c>
      <c r="H80">
        <v>2310.48</v>
      </c>
      <c r="I80">
        <v>5.4119999999999999</v>
      </c>
      <c r="J80">
        <v>3.6560000000000001</v>
      </c>
      <c r="K80">
        <f t="shared" si="2"/>
        <v>1.7559999999999998</v>
      </c>
      <c r="L80">
        <v>96.6</v>
      </c>
      <c r="N80">
        <v>86.313000000000002</v>
      </c>
      <c r="O80" s="6"/>
      <c r="P80">
        <v>3.8362500000000002</v>
      </c>
      <c r="S80">
        <v>4.4409999999999998</v>
      </c>
      <c r="T80">
        <v>4.3899999999999997</v>
      </c>
      <c r="U80">
        <f t="shared" si="3"/>
        <v>5.1000000000000156</v>
      </c>
      <c r="V80">
        <v>119.47</v>
      </c>
      <c r="W80">
        <v>0.84899999999999998</v>
      </c>
      <c r="X80">
        <v>124.65</v>
      </c>
      <c r="Y80">
        <v>8.2766999999999999</v>
      </c>
      <c r="Z80">
        <v>10.324999999999999</v>
      </c>
      <c r="AA80">
        <v>10.050000000000001</v>
      </c>
      <c r="AB80">
        <v>9.19</v>
      </c>
      <c r="AC80">
        <v>19.059999999999999</v>
      </c>
      <c r="AE80">
        <v>270.85000000000002</v>
      </c>
      <c r="AF80">
        <v>595.13</v>
      </c>
      <c r="AG80">
        <v>73.2</v>
      </c>
      <c r="AH80" s="11">
        <v>210493941</v>
      </c>
      <c r="AI80" s="11">
        <v>72979189</v>
      </c>
      <c r="AJ80">
        <v>34.67</v>
      </c>
      <c r="AK80" s="11">
        <v>19273289</v>
      </c>
      <c r="AL80" s="11">
        <v>3650445</v>
      </c>
      <c r="AM80">
        <v>18.940000000000001</v>
      </c>
      <c r="AN80">
        <v>5</v>
      </c>
      <c r="AQ80">
        <v>5.57</v>
      </c>
      <c r="AT80">
        <v>1300.5</v>
      </c>
      <c r="AU80">
        <v>1098.5</v>
      </c>
      <c r="AV80">
        <v>10.415699999999999</v>
      </c>
      <c r="AW80">
        <v>9.5</v>
      </c>
      <c r="AX80">
        <v>5.6459399999999995</v>
      </c>
      <c r="AY80">
        <v>5.71</v>
      </c>
      <c r="AZ80" s="4"/>
      <c r="BA80">
        <v>56.1</v>
      </c>
      <c r="BB80">
        <v>1386</v>
      </c>
      <c r="BC80">
        <v>1550.5</v>
      </c>
      <c r="BF80">
        <v>26.25</v>
      </c>
      <c r="BG80">
        <v>26.08</v>
      </c>
      <c r="BI80">
        <v>561.5</v>
      </c>
      <c r="BJ80">
        <v>4.3099999999999996</v>
      </c>
      <c r="BK80">
        <v>879</v>
      </c>
      <c r="BL80">
        <v>4653</v>
      </c>
      <c r="BM80">
        <v>188.75</v>
      </c>
      <c r="BN80">
        <v>482.5</v>
      </c>
    </row>
    <row r="81" spans="1:66" x14ac:dyDescent="0.3">
      <c r="A81" s="1">
        <v>37078</v>
      </c>
      <c r="F81">
        <v>10252.68</v>
      </c>
      <c r="G81">
        <v>2004.16</v>
      </c>
      <c r="H81">
        <v>2242.8200000000002</v>
      </c>
      <c r="I81">
        <v>5.359</v>
      </c>
      <c r="J81">
        <v>3.6360000000000001</v>
      </c>
      <c r="K81">
        <f t="shared" si="2"/>
        <v>1.7229999999999999</v>
      </c>
      <c r="L81">
        <v>92.87</v>
      </c>
      <c r="N81">
        <v>80.5</v>
      </c>
      <c r="O81" s="6"/>
      <c r="P81">
        <v>3.81</v>
      </c>
      <c r="S81">
        <v>4.4710000000000001</v>
      </c>
      <c r="T81">
        <v>4.4400000000000004</v>
      </c>
      <c r="U81">
        <f t="shared" si="3"/>
        <v>3.0999999999999694</v>
      </c>
      <c r="V81">
        <v>119.9</v>
      </c>
      <c r="W81">
        <v>0.84760000000000002</v>
      </c>
      <c r="X81">
        <v>125.87</v>
      </c>
      <c r="Y81">
        <v>8.2767999999999997</v>
      </c>
      <c r="Z81">
        <v>10.95</v>
      </c>
      <c r="AA81">
        <v>10.35</v>
      </c>
      <c r="AB81">
        <v>9.94</v>
      </c>
      <c r="AC81">
        <v>21.63</v>
      </c>
      <c r="AE81">
        <v>266.25</v>
      </c>
      <c r="AF81">
        <v>578.54</v>
      </c>
      <c r="AG81">
        <v>71.180000000000007</v>
      </c>
      <c r="AH81" s="11">
        <v>205218134</v>
      </c>
      <c r="AI81" s="11">
        <v>73501002</v>
      </c>
      <c r="AJ81">
        <v>35.82</v>
      </c>
      <c r="AK81" s="11">
        <v>19029240</v>
      </c>
      <c r="AL81" s="11">
        <v>3652274</v>
      </c>
      <c r="AM81">
        <v>19.190000000000001</v>
      </c>
      <c r="AN81">
        <v>4.75</v>
      </c>
      <c r="AQ81">
        <v>5.46</v>
      </c>
      <c r="AT81">
        <v>1292.5</v>
      </c>
      <c r="AU81">
        <v>1079.95</v>
      </c>
      <c r="AV81">
        <v>10.2592</v>
      </c>
      <c r="AW81">
        <v>8</v>
      </c>
      <c r="AX81">
        <v>5.5664600000000002</v>
      </c>
      <c r="AY81">
        <v>5.55</v>
      </c>
      <c r="AZ81" s="4"/>
      <c r="BA81">
        <v>53.85</v>
      </c>
      <c r="BB81">
        <v>1331</v>
      </c>
      <c r="BC81">
        <v>1549.5</v>
      </c>
      <c r="BF81">
        <v>28.21</v>
      </c>
      <c r="BG81">
        <v>26.81</v>
      </c>
      <c r="BI81">
        <v>555.5</v>
      </c>
      <c r="BJ81">
        <v>4.2699999999999996</v>
      </c>
      <c r="BK81">
        <v>867.5</v>
      </c>
      <c r="BL81">
        <v>4529</v>
      </c>
      <c r="BM81">
        <v>199.75</v>
      </c>
      <c r="BN81">
        <v>495</v>
      </c>
    </row>
    <row r="82" spans="1:66" x14ac:dyDescent="0.3">
      <c r="A82" s="1">
        <v>37085</v>
      </c>
      <c r="F82">
        <v>10539.06</v>
      </c>
      <c r="G82">
        <v>2084.79</v>
      </c>
      <c r="H82">
        <v>2153.2800000000002</v>
      </c>
      <c r="I82">
        <v>5.2169999999999996</v>
      </c>
      <c r="J82">
        <v>3.6150000000000002</v>
      </c>
      <c r="K82">
        <f t="shared" si="2"/>
        <v>1.6019999999999994</v>
      </c>
      <c r="L82">
        <v>99.19</v>
      </c>
      <c r="N82">
        <v>78.715000000000003</v>
      </c>
      <c r="O82" s="6"/>
      <c r="P82">
        <v>3.75875</v>
      </c>
      <c r="S82">
        <v>4.484</v>
      </c>
      <c r="T82">
        <v>4.4400000000000004</v>
      </c>
      <c r="U82">
        <f t="shared" si="3"/>
        <v>4.3999999999999595</v>
      </c>
      <c r="V82">
        <v>119.33</v>
      </c>
      <c r="W82">
        <v>0.85470000000000002</v>
      </c>
      <c r="X82">
        <v>124.94</v>
      </c>
      <c r="Y82">
        <v>8.2766999999999999</v>
      </c>
      <c r="Z82">
        <v>11.08</v>
      </c>
      <c r="AA82">
        <v>9.85</v>
      </c>
      <c r="AB82">
        <v>11.54</v>
      </c>
      <c r="AC82">
        <v>21.14</v>
      </c>
      <c r="AE82">
        <v>267.35000000000002</v>
      </c>
      <c r="AF82">
        <v>548.49</v>
      </c>
      <c r="AG82">
        <v>67.489999999999995</v>
      </c>
      <c r="AH82" s="11">
        <v>195323004</v>
      </c>
      <c r="AI82" s="11">
        <v>69709731</v>
      </c>
      <c r="AJ82">
        <v>35.69</v>
      </c>
      <c r="AK82" s="11">
        <v>19510874</v>
      </c>
      <c r="AL82" s="11">
        <v>3597993</v>
      </c>
      <c r="AM82">
        <v>18.440000000000001</v>
      </c>
      <c r="AN82">
        <v>4.75</v>
      </c>
      <c r="AQ82">
        <v>5.37</v>
      </c>
      <c r="AT82">
        <v>1300.5</v>
      </c>
      <c r="AU82">
        <v>1094.97</v>
      </c>
      <c r="AV82">
        <v>10.408200000000001</v>
      </c>
      <c r="AW82">
        <v>9.5</v>
      </c>
      <c r="AX82">
        <v>5.5571700000000002</v>
      </c>
      <c r="AY82">
        <v>5.5600000000000005</v>
      </c>
      <c r="AZ82" s="4"/>
      <c r="BA82">
        <v>52.05</v>
      </c>
      <c r="BB82">
        <v>1256</v>
      </c>
      <c r="BC82">
        <v>1535.5</v>
      </c>
      <c r="BF82">
        <v>26.59</v>
      </c>
      <c r="BG82">
        <v>24.97</v>
      </c>
      <c r="BI82">
        <v>551.5</v>
      </c>
      <c r="BJ82">
        <v>4.32</v>
      </c>
      <c r="BK82">
        <v>850</v>
      </c>
      <c r="BL82">
        <v>4415</v>
      </c>
      <c r="BM82">
        <v>220.75</v>
      </c>
      <c r="BN82">
        <v>522</v>
      </c>
    </row>
    <row r="83" spans="1:66" x14ac:dyDescent="0.3">
      <c r="A83" s="1">
        <v>37092</v>
      </c>
      <c r="F83">
        <v>10576.65</v>
      </c>
      <c r="G83">
        <v>2029.37</v>
      </c>
      <c r="H83">
        <v>1986.97</v>
      </c>
      <c r="I83">
        <v>5.1289999999999996</v>
      </c>
      <c r="J83">
        <v>3.512</v>
      </c>
      <c r="K83">
        <f t="shared" si="2"/>
        <v>1.6169999999999995</v>
      </c>
      <c r="L83">
        <v>92.9</v>
      </c>
      <c r="N83">
        <v>90.183000000000007</v>
      </c>
      <c r="O83" s="6"/>
      <c r="P83">
        <v>3.7087500000000002</v>
      </c>
      <c r="S83">
        <v>4.4749999999999996</v>
      </c>
      <c r="T83">
        <v>4.4225000000000003</v>
      </c>
      <c r="U83">
        <f t="shared" si="3"/>
        <v>5.2499999999999325</v>
      </c>
      <c r="V83">
        <v>117.21</v>
      </c>
      <c r="W83">
        <v>0.87109999999999999</v>
      </c>
      <c r="X83">
        <v>122.98</v>
      </c>
      <c r="Y83">
        <v>8.2767999999999997</v>
      </c>
      <c r="Z83">
        <v>11.95</v>
      </c>
      <c r="AA83">
        <v>10.1</v>
      </c>
      <c r="AB83">
        <v>10.86</v>
      </c>
      <c r="AC83">
        <v>22.34</v>
      </c>
      <c r="AE83">
        <v>270.05</v>
      </c>
      <c r="AF83">
        <v>537.71</v>
      </c>
      <c r="AG83">
        <v>66.31</v>
      </c>
      <c r="AH83" s="11">
        <v>191983569</v>
      </c>
      <c r="AI83" s="11">
        <v>68937168</v>
      </c>
      <c r="AJ83">
        <v>35.909999999999997</v>
      </c>
      <c r="AK83" s="11">
        <v>19580232</v>
      </c>
      <c r="AL83" s="11">
        <v>3544082</v>
      </c>
      <c r="AM83">
        <v>18.100000000000001</v>
      </c>
      <c r="AN83">
        <v>4.75</v>
      </c>
      <c r="AQ83">
        <v>5.28</v>
      </c>
      <c r="AT83">
        <v>1300.5999999999999</v>
      </c>
      <c r="AU83">
        <v>1124.47</v>
      </c>
      <c r="AV83">
        <v>10.564500000000001</v>
      </c>
      <c r="AW83">
        <v>9.75</v>
      </c>
      <c r="AX83">
        <v>5.3865999999999996</v>
      </c>
      <c r="AY83">
        <v>5.4</v>
      </c>
      <c r="AZ83" s="4"/>
      <c r="BA83">
        <v>53.75</v>
      </c>
      <c r="BB83">
        <v>1148</v>
      </c>
      <c r="BC83">
        <v>1511.5</v>
      </c>
      <c r="BF83">
        <v>25.59</v>
      </c>
      <c r="BG83">
        <v>24.64</v>
      </c>
      <c r="BI83">
        <v>503.8</v>
      </c>
      <c r="BJ83">
        <v>4.24</v>
      </c>
      <c r="BK83">
        <v>857.25</v>
      </c>
      <c r="BL83">
        <v>4245</v>
      </c>
      <c r="BM83">
        <v>209</v>
      </c>
      <c r="BN83">
        <v>496</v>
      </c>
    </row>
    <row r="84" spans="1:66" x14ac:dyDescent="0.3">
      <c r="A84" s="1">
        <v>37099</v>
      </c>
      <c r="F84">
        <v>10416.67</v>
      </c>
      <c r="G84">
        <v>2029.07</v>
      </c>
      <c r="H84">
        <v>2063.5700000000002</v>
      </c>
      <c r="I84">
        <v>5.0979999999999999</v>
      </c>
      <c r="J84">
        <v>3.532</v>
      </c>
      <c r="K84">
        <f t="shared" si="2"/>
        <v>1.5659999999999998</v>
      </c>
      <c r="L84">
        <v>94.71</v>
      </c>
      <c r="N84">
        <v>90.75</v>
      </c>
      <c r="O84" s="6"/>
      <c r="P84">
        <v>3.69625</v>
      </c>
      <c r="S84">
        <v>4.4569999999999999</v>
      </c>
      <c r="T84">
        <v>4.38</v>
      </c>
      <c r="U84">
        <f t="shared" si="3"/>
        <v>7.6999999999999957</v>
      </c>
      <c r="V84">
        <v>116.94</v>
      </c>
      <c r="W84">
        <v>0.87739999999999996</v>
      </c>
      <c r="X84">
        <v>123.53</v>
      </c>
      <c r="Y84">
        <v>8.2769999999999992</v>
      </c>
      <c r="Z84">
        <v>11.85</v>
      </c>
      <c r="AA84">
        <v>9.65</v>
      </c>
      <c r="AB84">
        <v>10.94</v>
      </c>
      <c r="AC84">
        <v>22</v>
      </c>
      <c r="AE84">
        <v>267.55</v>
      </c>
      <c r="AF84">
        <v>541.13</v>
      </c>
      <c r="AG84">
        <v>66.959999999999994</v>
      </c>
      <c r="AH84" s="11">
        <v>193226578</v>
      </c>
      <c r="AI84" s="11">
        <v>69400297</v>
      </c>
      <c r="AJ84">
        <v>35.92</v>
      </c>
      <c r="AK84" s="11">
        <v>19576058</v>
      </c>
      <c r="AL84" s="11">
        <v>3480263</v>
      </c>
      <c r="AM84">
        <v>17.78</v>
      </c>
      <c r="AN84">
        <v>4.75</v>
      </c>
      <c r="AQ84">
        <v>5.1100000000000003</v>
      </c>
      <c r="AT84">
        <v>1295.5</v>
      </c>
      <c r="AU84">
        <v>1120.5</v>
      </c>
      <c r="AV84">
        <v>10.489000000000001</v>
      </c>
      <c r="AW84">
        <v>9.4</v>
      </c>
      <c r="AX84">
        <v>5.3641800000000002</v>
      </c>
      <c r="AY84">
        <v>5.36</v>
      </c>
      <c r="AZ84" s="4"/>
      <c r="BA84">
        <v>51.3</v>
      </c>
      <c r="BB84">
        <v>1084</v>
      </c>
      <c r="BC84">
        <v>1487.5</v>
      </c>
      <c r="BF84">
        <v>27.02</v>
      </c>
      <c r="BG84">
        <v>25.19</v>
      </c>
      <c r="BI84">
        <v>506</v>
      </c>
      <c r="BJ84">
        <v>4.22</v>
      </c>
      <c r="BK84">
        <v>849.75</v>
      </c>
      <c r="BL84">
        <v>4165</v>
      </c>
      <c r="BM84">
        <v>220.5</v>
      </c>
      <c r="BN84">
        <v>515.5</v>
      </c>
    </row>
    <row r="85" spans="1:66" x14ac:dyDescent="0.3">
      <c r="A85" s="1">
        <v>37106</v>
      </c>
      <c r="F85">
        <v>10512.78</v>
      </c>
      <c r="G85">
        <v>2066.33</v>
      </c>
      <c r="H85">
        <v>1895.52</v>
      </c>
      <c r="I85">
        <v>5.157</v>
      </c>
      <c r="J85">
        <v>3.5220000000000002</v>
      </c>
      <c r="K85">
        <f t="shared" si="2"/>
        <v>1.6349999999999998</v>
      </c>
      <c r="L85">
        <v>89.8</v>
      </c>
      <c r="N85">
        <v>87.125</v>
      </c>
      <c r="O85" s="6"/>
      <c r="P85">
        <v>3.65625</v>
      </c>
      <c r="S85">
        <v>4.4329999999999998</v>
      </c>
      <c r="T85">
        <v>4.3650000000000002</v>
      </c>
      <c r="U85">
        <f t="shared" si="3"/>
        <v>6.7999999999999616</v>
      </c>
      <c r="V85">
        <v>116.14</v>
      </c>
      <c r="W85">
        <v>0.88439999999999996</v>
      </c>
      <c r="X85">
        <v>123.66</v>
      </c>
      <c r="Y85">
        <v>8.2769999999999992</v>
      </c>
      <c r="Z85">
        <v>11.4</v>
      </c>
      <c r="AA85">
        <v>9.75</v>
      </c>
      <c r="AB85">
        <v>10.93</v>
      </c>
      <c r="AC85">
        <v>19.89</v>
      </c>
      <c r="AE85">
        <v>268.55</v>
      </c>
      <c r="AF85">
        <v>568.69000000000005</v>
      </c>
      <c r="AG85">
        <v>70.459999999999994</v>
      </c>
      <c r="AH85" s="11">
        <v>203317128</v>
      </c>
      <c r="AI85" s="11">
        <v>74098033</v>
      </c>
      <c r="AJ85">
        <v>36.44</v>
      </c>
      <c r="AK85" s="11">
        <v>19551009</v>
      </c>
      <c r="AL85" s="11">
        <v>3486120</v>
      </c>
      <c r="AM85">
        <v>17.829999999999998</v>
      </c>
      <c r="AN85">
        <v>4.75</v>
      </c>
      <c r="AQ85">
        <v>5.1100000000000003</v>
      </c>
      <c r="AT85">
        <v>1278.7</v>
      </c>
      <c r="AU85">
        <v>1117.24</v>
      </c>
      <c r="AV85">
        <v>10.3405</v>
      </c>
      <c r="AW85">
        <v>9.3000000000000007</v>
      </c>
      <c r="AX85">
        <v>5.2092400000000003</v>
      </c>
      <c r="AY85">
        <v>5.17</v>
      </c>
      <c r="AZ85" s="4"/>
      <c r="BA85">
        <v>50.4</v>
      </c>
      <c r="BB85">
        <v>1021</v>
      </c>
      <c r="BC85">
        <v>1469.5</v>
      </c>
      <c r="BF85">
        <v>27.62</v>
      </c>
      <c r="BG85">
        <v>25.69</v>
      </c>
      <c r="BI85">
        <v>480.3</v>
      </c>
      <c r="BJ85">
        <v>4.24</v>
      </c>
      <c r="BK85">
        <v>842.5</v>
      </c>
      <c r="BL85">
        <v>4030</v>
      </c>
      <c r="BM85">
        <v>210.5</v>
      </c>
      <c r="BN85">
        <v>492</v>
      </c>
    </row>
    <row r="86" spans="1:66" x14ac:dyDescent="0.3">
      <c r="A86" s="1">
        <v>37113</v>
      </c>
      <c r="F86">
        <v>10416.25</v>
      </c>
      <c r="G86">
        <v>1956.47</v>
      </c>
      <c r="H86">
        <v>1879.98</v>
      </c>
      <c r="I86">
        <v>4.9800000000000004</v>
      </c>
      <c r="J86">
        <v>3.419</v>
      </c>
      <c r="K86">
        <f t="shared" si="2"/>
        <v>1.5610000000000004</v>
      </c>
      <c r="L86">
        <v>93.96</v>
      </c>
      <c r="N86">
        <v>82</v>
      </c>
      <c r="O86" s="6"/>
      <c r="P86">
        <v>3.5887500000000001</v>
      </c>
      <c r="S86">
        <v>4.3819999999999997</v>
      </c>
      <c r="T86">
        <v>4.29</v>
      </c>
      <c r="U86">
        <f t="shared" si="3"/>
        <v>9.1999999999999638</v>
      </c>
      <c r="V86">
        <v>115.29</v>
      </c>
      <c r="W86">
        <v>0.89339999999999997</v>
      </c>
      <c r="X86">
        <v>122.01</v>
      </c>
      <c r="Y86">
        <v>8.2767999999999997</v>
      </c>
      <c r="Z86">
        <v>11.5</v>
      </c>
      <c r="AA86">
        <v>9.85</v>
      </c>
      <c r="AB86">
        <v>10.43</v>
      </c>
      <c r="AC86">
        <v>20.55</v>
      </c>
      <c r="AE86">
        <v>274.55</v>
      </c>
      <c r="AF86">
        <v>555.34</v>
      </c>
      <c r="AG86">
        <v>68.52</v>
      </c>
      <c r="AH86" s="11">
        <v>198789831</v>
      </c>
      <c r="AI86" s="11">
        <v>71574023</v>
      </c>
      <c r="AJ86">
        <v>36</v>
      </c>
      <c r="AK86" s="11">
        <v>19580975</v>
      </c>
      <c r="AL86" s="11">
        <v>3451031</v>
      </c>
      <c r="AM86">
        <v>17.62</v>
      </c>
      <c r="AN86">
        <v>4.5</v>
      </c>
      <c r="AQ86">
        <v>4.9000000000000004</v>
      </c>
      <c r="AT86">
        <v>1281</v>
      </c>
      <c r="AU86">
        <v>1130.3</v>
      </c>
      <c r="AV86">
        <v>10.5587</v>
      </c>
      <c r="AW86">
        <v>9.3000000000000007</v>
      </c>
      <c r="AX86">
        <v>4.9509800000000004</v>
      </c>
      <c r="AY86">
        <v>4.7850000000000001</v>
      </c>
      <c r="AZ86" s="4"/>
      <c r="BA86">
        <v>48.4</v>
      </c>
      <c r="BB86">
        <v>982</v>
      </c>
      <c r="BC86">
        <v>1441</v>
      </c>
      <c r="BF86">
        <v>28.05</v>
      </c>
      <c r="BG86">
        <v>25.98</v>
      </c>
      <c r="BI86">
        <v>455</v>
      </c>
      <c r="BJ86">
        <v>4.1500000000000004</v>
      </c>
      <c r="BK86">
        <v>825.25</v>
      </c>
      <c r="BL86">
        <v>3932</v>
      </c>
      <c r="BM86">
        <v>222</v>
      </c>
      <c r="BN86">
        <v>519</v>
      </c>
    </row>
    <row r="87" spans="1:66" x14ac:dyDescent="0.3">
      <c r="A87" s="1">
        <v>37120</v>
      </c>
      <c r="F87">
        <v>10240.780000000001</v>
      </c>
      <c r="G87">
        <v>1867.01</v>
      </c>
      <c r="H87">
        <v>1906.25</v>
      </c>
      <c r="I87">
        <v>4.8390000000000004</v>
      </c>
      <c r="J87">
        <v>3.3679999999999999</v>
      </c>
      <c r="K87">
        <f t="shared" si="2"/>
        <v>1.4710000000000005</v>
      </c>
      <c r="L87">
        <v>102.72</v>
      </c>
      <c r="N87">
        <v>83.751000000000005</v>
      </c>
      <c r="O87" s="6"/>
      <c r="P87">
        <v>3.5474999999999999</v>
      </c>
      <c r="S87">
        <v>4.3449999999999998</v>
      </c>
      <c r="T87">
        <v>4.26</v>
      </c>
      <c r="U87">
        <f t="shared" si="3"/>
        <v>8.4999999999999964</v>
      </c>
      <c r="V87">
        <v>112.99</v>
      </c>
      <c r="W87">
        <v>0.91820000000000002</v>
      </c>
      <c r="X87">
        <v>120.24</v>
      </c>
      <c r="Y87">
        <v>8.2769999999999992</v>
      </c>
      <c r="Z87">
        <v>12.1</v>
      </c>
      <c r="AA87">
        <v>10.75</v>
      </c>
      <c r="AB87">
        <v>10.52</v>
      </c>
      <c r="AC87">
        <v>23.84</v>
      </c>
      <c r="AE87">
        <v>279.25</v>
      </c>
      <c r="AF87">
        <v>580.99</v>
      </c>
      <c r="AG87">
        <v>71.56</v>
      </c>
      <c r="AH87" s="11">
        <v>208123918</v>
      </c>
      <c r="AI87" s="11">
        <v>74690694</v>
      </c>
      <c r="AJ87">
        <v>35.89</v>
      </c>
      <c r="AK87" s="11">
        <v>19587598</v>
      </c>
      <c r="AL87" s="11">
        <v>3449536</v>
      </c>
      <c r="AM87">
        <v>17.61</v>
      </c>
      <c r="AN87">
        <v>4.5</v>
      </c>
      <c r="AQ87">
        <v>4.8499999999999996</v>
      </c>
      <c r="AT87">
        <v>1286</v>
      </c>
      <c r="AU87">
        <v>1152.4100000000001</v>
      </c>
      <c r="AV87">
        <v>10.6587</v>
      </c>
      <c r="AW87">
        <v>9.7750000000000004</v>
      </c>
      <c r="AX87">
        <v>4.9513199999999999</v>
      </c>
      <c r="AY87">
        <v>4.84</v>
      </c>
      <c r="AZ87" s="4"/>
      <c r="BA87">
        <v>54.35</v>
      </c>
      <c r="BB87">
        <v>978</v>
      </c>
      <c r="BC87">
        <v>1475</v>
      </c>
      <c r="BF87">
        <v>26.68</v>
      </c>
      <c r="BG87">
        <v>24.73</v>
      </c>
      <c r="BI87">
        <v>440.5</v>
      </c>
      <c r="BJ87">
        <v>4.28</v>
      </c>
      <c r="BK87">
        <v>865.5</v>
      </c>
      <c r="BL87">
        <v>4007</v>
      </c>
      <c r="BM87">
        <v>215.75</v>
      </c>
      <c r="BN87">
        <v>504.25</v>
      </c>
    </row>
    <row r="88" spans="1:66" x14ac:dyDescent="0.3">
      <c r="A88" s="1">
        <v>37127</v>
      </c>
      <c r="F88">
        <v>10423.17</v>
      </c>
      <c r="G88">
        <v>1916.8</v>
      </c>
      <c r="H88">
        <v>1864.56</v>
      </c>
      <c r="I88">
        <v>4.9219999999999997</v>
      </c>
      <c r="J88">
        <v>3.45</v>
      </c>
      <c r="K88">
        <f t="shared" si="2"/>
        <v>1.4719999999999995</v>
      </c>
      <c r="L88">
        <v>95.12</v>
      </c>
      <c r="N88">
        <v>78.188000000000002</v>
      </c>
      <c r="O88" s="6"/>
      <c r="P88">
        <v>3.5175000000000001</v>
      </c>
      <c r="S88">
        <v>4.3109999999999999</v>
      </c>
      <c r="T88">
        <v>4.2549999999999999</v>
      </c>
      <c r="U88">
        <f t="shared" si="3"/>
        <v>5.600000000000005</v>
      </c>
      <c r="V88">
        <v>113.33</v>
      </c>
      <c r="W88">
        <v>0.91420000000000001</v>
      </c>
      <c r="X88">
        <v>120.03</v>
      </c>
      <c r="Y88">
        <v>8.2773000000000003</v>
      </c>
      <c r="Z88">
        <v>11.65</v>
      </c>
      <c r="AA88">
        <v>10.475</v>
      </c>
      <c r="AB88">
        <v>10.25</v>
      </c>
      <c r="AC88">
        <v>19.71</v>
      </c>
      <c r="AE88">
        <v>272.85000000000002</v>
      </c>
      <c r="AF88">
        <v>569.30999999999995</v>
      </c>
      <c r="AG88">
        <v>70.260000000000005</v>
      </c>
      <c r="AH88" s="11">
        <v>203865286</v>
      </c>
      <c r="AI88" s="11">
        <v>71796014</v>
      </c>
      <c r="AJ88">
        <v>35.22</v>
      </c>
      <c r="AK88" s="11">
        <v>19443820</v>
      </c>
      <c r="AL88" s="11">
        <v>3396290</v>
      </c>
      <c r="AM88">
        <v>17.47</v>
      </c>
      <c r="AN88">
        <v>4.5</v>
      </c>
      <c r="AQ88">
        <v>4.82</v>
      </c>
      <c r="AT88">
        <v>1281.5</v>
      </c>
      <c r="AU88">
        <v>1150.5</v>
      </c>
      <c r="AV88">
        <v>10.6685</v>
      </c>
      <c r="AW88">
        <v>8.9</v>
      </c>
      <c r="AX88">
        <v>4.9103300000000001</v>
      </c>
      <c r="AY88">
        <v>4.7850000000000001</v>
      </c>
      <c r="AZ88" s="4"/>
      <c r="BA88">
        <v>50.95</v>
      </c>
      <c r="BB88">
        <v>961</v>
      </c>
      <c r="BC88">
        <v>1474</v>
      </c>
      <c r="BF88">
        <v>26.9</v>
      </c>
      <c r="BG88">
        <v>25.95</v>
      </c>
      <c r="BI88">
        <v>458.5</v>
      </c>
      <c r="BJ88">
        <v>4.2</v>
      </c>
      <c r="BK88">
        <v>842.5</v>
      </c>
      <c r="BL88">
        <v>3897.5</v>
      </c>
      <c r="BM88">
        <v>214.75</v>
      </c>
      <c r="BN88">
        <v>478.25</v>
      </c>
    </row>
    <row r="89" spans="1:66" x14ac:dyDescent="0.3">
      <c r="A89" s="1">
        <v>37134</v>
      </c>
      <c r="F89">
        <v>9949.75</v>
      </c>
      <c r="G89">
        <v>1805.43</v>
      </c>
      <c r="H89">
        <v>1821.49</v>
      </c>
      <c r="I89">
        <v>4.8319999999999999</v>
      </c>
      <c r="J89">
        <v>3.367</v>
      </c>
      <c r="K89">
        <f t="shared" si="2"/>
        <v>1.4649999999999999</v>
      </c>
      <c r="L89">
        <v>94.28</v>
      </c>
      <c r="N89">
        <v>71.531999999999996</v>
      </c>
      <c r="O89" s="6"/>
      <c r="P89">
        <v>3.4624999999999999</v>
      </c>
      <c r="S89">
        <v>4.2530000000000001</v>
      </c>
      <c r="T89">
        <v>4.1924999999999999</v>
      </c>
      <c r="U89">
        <f t="shared" si="3"/>
        <v>6.050000000000022</v>
      </c>
      <c r="V89">
        <v>113.42</v>
      </c>
      <c r="W89">
        <v>0.9123</v>
      </c>
      <c r="X89">
        <v>118.79</v>
      </c>
      <c r="Y89">
        <v>8.2768999999999995</v>
      </c>
      <c r="Z89">
        <v>11.45</v>
      </c>
      <c r="AA89">
        <v>11.15</v>
      </c>
      <c r="AB89">
        <v>9.39</v>
      </c>
      <c r="AC89">
        <v>24.92</v>
      </c>
      <c r="AE89">
        <v>274.39999999999998</v>
      </c>
      <c r="AF89">
        <v>545.11</v>
      </c>
      <c r="AG89">
        <v>67.42</v>
      </c>
      <c r="AH89" s="11">
        <v>191853012</v>
      </c>
      <c r="AI89" s="11">
        <v>69414196</v>
      </c>
      <c r="AJ89">
        <v>36.18</v>
      </c>
      <c r="AK89" s="11">
        <v>19498026</v>
      </c>
      <c r="AL89" s="11">
        <v>3302167</v>
      </c>
      <c r="AM89">
        <v>16.940000000000001</v>
      </c>
      <c r="AN89">
        <v>4.5</v>
      </c>
      <c r="AQ89">
        <v>4.8100000000000005</v>
      </c>
      <c r="AT89">
        <v>1279.5</v>
      </c>
      <c r="AU89">
        <v>1145.6300000000001</v>
      </c>
      <c r="AV89">
        <v>10.770199999999999</v>
      </c>
      <c r="AW89">
        <v>8.1999999999999993</v>
      </c>
      <c r="AX89">
        <v>5.0526400000000002</v>
      </c>
      <c r="AY89">
        <v>4.8499999999999996</v>
      </c>
      <c r="AZ89" s="4"/>
      <c r="BA89">
        <v>50.5</v>
      </c>
      <c r="BB89">
        <v>927</v>
      </c>
      <c r="BC89">
        <v>1475</v>
      </c>
      <c r="BF89">
        <v>27.2</v>
      </c>
      <c r="BG89">
        <v>26.41</v>
      </c>
      <c r="BI89">
        <v>446</v>
      </c>
      <c r="BJ89">
        <v>4.1900000000000004</v>
      </c>
      <c r="BK89">
        <v>829.75</v>
      </c>
      <c r="BL89">
        <v>3907</v>
      </c>
      <c r="BM89">
        <v>219</v>
      </c>
      <c r="BN89">
        <v>479.5</v>
      </c>
    </row>
    <row r="90" spans="1:66" x14ac:dyDescent="0.3">
      <c r="A90" s="1">
        <v>37141</v>
      </c>
      <c r="F90">
        <v>9605.85</v>
      </c>
      <c r="G90">
        <v>1687.7</v>
      </c>
      <c r="H90">
        <v>1785.92</v>
      </c>
      <c r="I90">
        <v>4.79</v>
      </c>
      <c r="J90">
        <v>3.254</v>
      </c>
      <c r="K90">
        <f t="shared" si="2"/>
        <v>1.536</v>
      </c>
      <c r="L90">
        <v>105.41</v>
      </c>
      <c r="N90">
        <v>72</v>
      </c>
      <c r="O90" s="6"/>
      <c r="P90">
        <v>3.4862500000000001</v>
      </c>
      <c r="S90">
        <v>4.2640000000000002</v>
      </c>
      <c r="T90">
        <v>4.1775000000000002</v>
      </c>
      <c r="U90">
        <f t="shared" si="3"/>
        <v>8.6500000000000021</v>
      </c>
      <c r="V90">
        <v>114.05</v>
      </c>
      <c r="W90">
        <v>0.90749999999999997</v>
      </c>
      <c r="X90">
        <v>120</v>
      </c>
      <c r="Y90">
        <v>8.2766999999999999</v>
      </c>
      <c r="Z90">
        <v>11.75</v>
      </c>
      <c r="AA90">
        <v>10.75</v>
      </c>
      <c r="AB90">
        <v>9.57</v>
      </c>
      <c r="AC90">
        <v>30.99</v>
      </c>
      <c r="AE90">
        <v>273.14999999999998</v>
      </c>
      <c r="AF90">
        <v>555.08000000000004</v>
      </c>
      <c r="AG90">
        <v>68.5</v>
      </c>
      <c r="AH90" s="11">
        <v>195141043</v>
      </c>
      <c r="AI90" s="11">
        <v>70262402</v>
      </c>
      <c r="AJ90">
        <v>36.01</v>
      </c>
      <c r="AK90" s="11">
        <v>19572583</v>
      </c>
      <c r="AL90" s="11">
        <v>3263818</v>
      </c>
      <c r="AM90">
        <v>16.68</v>
      </c>
      <c r="AN90">
        <v>4.5</v>
      </c>
      <c r="AQ90">
        <v>4.8</v>
      </c>
      <c r="AT90">
        <v>1282.5</v>
      </c>
      <c r="AU90">
        <v>1141.4000000000001</v>
      </c>
      <c r="AV90">
        <v>10.6875</v>
      </c>
      <c r="AW90">
        <v>8.375</v>
      </c>
      <c r="AX90">
        <v>4.9982100000000003</v>
      </c>
      <c r="AY90">
        <v>4.8049999999999997</v>
      </c>
      <c r="AZ90" s="4"/>
      <c r="BA90">
        <v>48.5</v>
      </c>
      <c r="BB90">
        <v>899</v>
      </c>
      <c r="BC90">
        <v>1433.5</v>
      </c>
      <c r="BF90">
        <v>28.03</v>
      </c>
      <c r="BG90">
        <v>27.69</v>
      </c>
      <c r="BI90">
        <v>447.5</v>
      </c>
      <c r="BJ90">
        <v>4.1900000000000004</v>
      </c>
      <c r="BK90">
        <v>809.25</v>
      </c>
      <c r="BL90">
        <v>3725.5</v>
      </c>
      <c r="BM90">
        <v>213.75</v>
      </c>
      <c r="BN90">
        <v>463.75</v>
      </c>
    </row>
    <row r="91" spans="1:66" x14ac:dyDescent="0.3">
      <c r="A91" s="1">
        <v>37148</v>
      </c>
      <c r="F91">
        <v>9605.51</v>
      </c>
      <c r="G91">
        <v>1695.38</v>
      </c>
      <c r="H91">
        <v>1654.57</v>
      </c>
      <c r="I91">
        <v>4.5529999999999999</v>
      </c>
      <c r="J91">
        <v>2.73</v>
      </c>
      <c r="K91">
        <f t="shared" si="2"/>
        <v>1.823</v>
      </c>
      <c r="L91">
        <v>145.47</v>
      </c>
      <c r="N91">
        <v>70.415999999999997</v>
      </c>
      <c r="O91" s="6"/>
      <c r="P91">
        <v>3.15</v>
      </c>
      <c r="S91">
        <v>4.16</v>
      </c>
      <c r="T91">
        <v>4.0274999999999999</v>
      </c>
      <c r="U91">
        <f t="shared" si="3"/>
        <v>13.250000000000028</v>
      </c>
      <c r="V91">
        <v>114.15</v>
      </c>
      <c r="W91">
        <v>0.92069999999999996</v>
      </c>
      <c r="X91">
        <v>117.35</v>
      </c>
      <c r="Y91">
        <v>8.2766000000000002</v>
      </c>
      <c r="Z91">
        <v>13.25</v>
      </c>
      <c r="AA91">
        <v>12.25</v>
      </c>
      <c r="AB91">
        <v>10.69</v>
      </c>
      <c r="AC91">
        <v>31.84</v>
      </c>
      <c r="AE91">
        <v>285.55</v>
      </c>
      <c r="AF91">
        <v>482.29</v>
      </c>
      <c r="AG91">
        <v>59.73</v>
      </c>
      <c r="AH91" s="11">
        <v>172347412</v>
      </c>
      <c r="AI91" s="11">
        <v>62015179</v>
      </c>
      <c r="AJ91">
        <v>35.979999999999997</v>
      </c>
      <c r="AK91" s="11">
        <v>19514266</v>
      </c>
      <c r="AL91" s="11">
        <v>3251682</v>
      </c>
      <c r="AM91">
        <v>16.66</v>
      </c>
      <c r="AN91">
        <v>4.5</v>
      </c>
      <c r="AQ91">
        <v>4.8100000000000005</v>
      </c>
      <c r="AT91">
        <v>1297.5</v>
      </c>
      <c r="AU91">
        <v>1194.5999999999999</v>
      </c>
      <c r="AV91">
        <v>11.056699999999999</v>
      </c>
      <c r="AW91">
        <v>10.375</v>
      </c>
      <c r="AX91">
        <v>4.8205400000000003</v>
      </c>
      <c r="AY91">
        <v>4.75</v>
      </c>
      <c r="AZ91" s="4"/>
      <c r="BA91">
        <v>48.35</v>
      </c>
      <c r="BB91">
        <v>934</v>
      </c>
      <c r="BC91">
        <v>1425</v>
      </c>
      <c r="BF91">
        <v>29.53</v>
      </c>
      <c r="BG91">
        <v>29.43</v>
      </c>
      <c r="BI91">
        <v>475</v>
      </c>
      <c r="BJ91">
        <v>4.2850000000000001</v>
      </c>
      <c r="BK91">
        <v>814.75</v>
      </c>
      <c r="BL91">
        <v>3717</v>
      </c>
      <c r="BM91">
        <v>214</v>
      </c>
      <c r="BN91">
        <v>471.5</v>
      </c>
    </row>
    <row r="92" spans="1:66" x14ac:dyDescent="0.3">
      <c r="A92" s="1">
        <v>37155</v>
      </c>
      <c r="F92">
        <v>8235.81</v>
      </c>
      <c r="G92">
        <v>1423.19</v>
      </c>
      <c r="H92">
        <v>1629.55</v>
      </c>
      <c r="I92">
        <v>4.6909999999999998</v>
      </c>
      <c r="J92">
        <v>2.2480000000000002</v>
      </c>
      <c r="K92">
        <f t="shared" si="2"/>
        <v>2.4429999999999996</v>
      </c>
      <c r="L92">
        <v>120.4</v>
      </c>
      <c r="N92">
        <v>75.813000000000002</v>
      </c>
      <c r="O92" s="6"/>
      <c r="P92">
        <v>2.6150000000000002</v>
      </c>
      <c r="S92">
        <v>3.69</v>
      </c>
      <c r="T92">
        <v>3.5249999999999999</v>
      </c>
      <c r="U92">
        <f t="shared" si="3"/>
        <v>16.500000000000004</v>
      </c>
      <c r="V92">
        <v>112.92</v>
      </c>
      <c r="W92">
        <v>0.91490000000000005</v>
      </c>
      <c r="X92">
        <v>116.58</v>
      </c>
      <c r="Y92">
        <v>8.2766999999999999</v>
      </c>
      <c r="Z92">
        <v>13.75</v>
      </c>
      <c r="AA92">
        <v>13.074999999999999</v>
      </c>
      <c r="AB92">
        <v>10.7</v>
      </c>
      <c r="AC92">
        <v>42.66</v>
      </c>
      <c r="AE92">
        <v>291.45</v>
      </c>
      <c r="AF92">
        <v>472.31</v>
      </c>
      <c r="AG92">
        <v>58.11</v>
      </c>
      <c r="AH92" s="11">
        <v>169204388</v>
      </c>
      <c r="AI92" s="11">
        <v>59157495</v>
      </c>
      <c r="AJ92">
        <v>34.96</v>
      </c>
      <c r="AK92" s="11">
        <v>19534600</v>
      </c>
      <c r="AL92" s="11">
        <v>3197973</v>
      </c>
      <c r="AM92">
        <v>16.37</v>
      </c>
      <c r="AN92">
        <v>4</v>
      </c>
      <c r="AQ92">
        <v>4.47</v>
      </c>
      <c r="AT92">
        <v>1296</v>
      </c>
      <c r="AU92">
        <v>1173.92</v>
      </c>
      <c r="AV92">
        <v>11.1168</v>
      </c>
      <c r="AW92">
        <v>9.25</v>
      </c>
      <c r="AX92">
        <v>4.4771200000000002</v>
      </c>
      <c r="AY92">
        <v>4.3</v>
      </c>
      <c r="AZ92" s="4"/>
      <c r="BA92">
        <v>49.05</v>
      </c>
      <c r="BB92">
        <v>995</v>
      </c>
      <c r="BC92">
        <v>1412.5</v>
      </c>
      <c r="BF92">
        <v>25.97</v>
      </c>
      <c r="BG92">
        <v>25.44</v>
      </c>
      <c r="BI92">
        <v>485.5</v>
      </c>
      <c r="BJ92">
        <v>4.5949999999999998</v>
      </c>
      <c r="BK92">
        <v>780</v>
      </c>
      <c r="BL92">
        <v>3613.25</v>
      </c>
      <c r="BM92">
        <v>217.25</v>
      </c>
      <c r="BN92">
        <v>469.75</v>
      </c>
    </row>
    <row r="93" spans="1:66" x14ac:dyDescent="0.3">
      <c r="A93" s="1">
        <v>37162</v>
      </c>
      <c r="F93">
        <v>8847.56</v>
      </c>
      <c r="G93">
        <v>1498.8</v>
      </c>
      <c r="H93">
        <v>1718.96</v>
      </c>
      <c r="I93">
        <v>4.5880000000000001</v>
      </c>
      <c r="J93">
        <v>2.371</v>
      </c>
      <c r="K93">
        <f t="shared" si="2"/>
        <v>2.2170000000000001</v>
      </c>
      <c r="L93">
        <v>115.96</v>
      </c>
      <c r="N93">
        <v>79.25</v>
      </c>
      <c r="O93" s="6"/>
      <c r="P93">
        <v>2.59</v>
      </c>
      <c r="S93">
        <v>3.6560000000000001</v>
      </c>
      <c r="T93">
        <v>3.585</v>
      </c>
      <c r="U93">
        <f t="shared" si="3"/>
        <v>7.1000000000000174</v>
      </c>
      <c r="V93">
        <v>113.41</v>
      </c>
      <c r="W93">
        <v>0.91139999999999999</v>
      </c>
      <c r="X93">
        <v>119.56</v>
      </c>
      <c r="Y93">
        <v>8.2767999999999997</v>
      </c>
      <c r="Z93">
        <v>11.85</v>
      </c>
      <c r="AA93">
        <v>10.925000000000001</v>
      </c>
      <c r="AB93">
        <v>10.57</v>
      </c>
      <c r="AC93">
        <v>31.93</v>
      </c>
      <c r="AE93">
        <v>293.25</v>
      </c>
      <c r="AF93">
        <v>479.68</v>
      </c>
      <c r="AG93">
        <v>58.91</v>
      </c>
      <c r="AH93" s="11">
        <v>171505303</v>
      </c>
      <c r="AI93" s="11">
        <v>59412625</v>
      </c>
      <c r="AJ93">
        <v>34.64</v>
      </c>
      <c r="AK93" s="11">
        <v>19555379</v>
      </c>
      <c r="AL93" s="11">
        <v>3178598</v>
      </c>
      <c r="AM93">
        <v>16.25</v>
      </c>
      <c r="AN93">
        <v>4</v>
      </c>
      <c r="AQ93">
        <v>4.42</v>
      </c>
      <c r="AT93">
        <v>1304.5</v>
      </c>
      <c r="AU93">
        <v>1171.6099999999999</v>
      </c>
      <c r="AV93">
        <v>10.911300000000001</v>
      </c>
      <c r="AW93">
        <v>9.25</v>
      </c>
      <c r="AX93">
        <v>4.3465499999999997</v>
      </c>
      <c r="AY93">
        <v>4.1849999999999996</v>
      </c>
      <c r="AZ93" s="4"/>
      <c r="BA93">
        <v>48.3</v>
      </c>
      <c r="BB93">
        <v>952</v>
      </c>
      <c r="BC93">
        <v>1424</v>
      </c>
      <c r="BF93">
        <v>23.43</v>
      </c>
      <c r="BG93">
        <v>23.26</v>
      </c>
      <c r="BI93">
        <v>432.5</v>
      </c>
      <c r="BJ93">
        <v>4.6500000000000004</v>
      </c>
      <c r="BK93">
        <v>781</v>
      </c>
      <c r="BL93">
        <v>3730</v>
      </c>
      <c r="BM93">
        <v>214.5</v>
      </c>
      <c r="BN93">
        <v>451.25</v>
      </c>
    </row>
    <row r="94" spans="1:66" x14ac:dyDescent="0.3">
      <c r="A94" s="1">
        <v>37169</v>
      </c>
      <c r="F94">
        <v>9119.77</v>
      </c>
      <c r="G94">
        <v>1605.3</v>
      </c>
      <c r="H94">
        <v>1749.88</v>
      </c>
      <c r="I94">
        <v>4.5039999999999996</v>
      </c>
      <c r="J94">
        <v>2.1760000000000002</v>
      </c>
      <c r="K94">
        <f t="shared" si="2"/>
        <v>2.3279999999999994</v>
      </c>
      <c r="L94">
        <v>107.44</v>
      </c>
      <c r="N94">
        <v>81.001000000000005</v>
      </c>
      <c r="O94" s="6"/>
      <c r="P94">
        <v>2.4812500000000002</v>
      </c>
      <c r="S94">
        <v>3.5579999999999998</v>
      </c>
      <c r="T94">
        <v>3.4849999999999999</v>
      </c>
      <c r="U94">
        <f t="shared" si="3"/>
        <v>7.2999999999999954</v>
      </c>
      <c r="V94">
        <v>112.79</v>
      </c>
      <c r="W94">
        <v>0.91830000000000001</v>
      </c>
      <c r="X94">
        <v>120.51</v>
      </c>
      <c r="Y94">
        <v>8.2767999999999997</v>
      </c>
      <c r="Z94">
        <v>11.65</v>
      </c>
      <c r="AA94">
        <v>10.225</v>
      </c>
      <c r="AB94">
        <v>10.7</v>
      </c>
      <c r="AC94">
        <v>33.39</v>
      </c>
      <c r="AE94">
        <v>291</v>
      </c>
      <c r="AF94">
        <v>501.92</v>
      </c>
      <c r="AG94">
        <v>61.82</v>
      </c>
      <c r="AH94" s="11">
        <v>180108882</v>
      </c>
      <c r="AI94" s="11">
        <v>62582111</v>
      </c>
      <c r="AJ94">
        <v>34.75</v>
      </c>
      <c r="AK94" s="11">
        <v>19610665</v>
      </c>
      <c r="AL94" s="11">
        <v>3193764</v>
      </c>
      <c r="AM94">
        <v>16.29</v>
      </c>
      <c r="AN94">
        <v>4</v>
      </c>
      <c r="AQ94">
        <v>4.34</v>
      </c>
      <c r="AT94">
        <v>1307.5</v>
      </c>
      <c r="AU94">
        <v>1186.08</v>
      </c>
      <c r="AV94">
        <v>10.847899999999999</v>
      </c>
      <c r="AW94">
        <v>9.6</v>
      </c>
      <c r="AX94">
        <v>4.2983200000000004</v>
      </c>
      <c r="AY94">
        <v>4.1150000000000002</v>
      </c>
      <c r="AZ94" s="4"/>
      <c r="BA94">
        <v>46.65</v>
      </c>
      <c r="BB94">
        <v>900</v>
      </c>
      <c r="BC94">
        <v>1380.5</v>
      </c>
      <c r="BF94">
        <v>22.39</v>
      </c>
      <c r="BG94">
        <v>21.63</v>
      </c>
      <c r="BI94">
        <v>438.5</v>
      </c>
      <c r="BJ94">
        <v>4.66</v>
      </c>
      <c r="BK94">
        <v>773.5</v>
      </c>
      <c r="BL94">
        <v>3692.5</v>
      </c>
      <c r="BM94">
        <v>214.25</v>
      </c>
      <c r="BN94">
        <v>452.25</v>
      </c>
    </row>
    <row r="95" spans="1:66" x14ac:dyDescent="0.3">
      <c r="A95" s="1">
        <v>37176</v>
      </c>
      <c r="F95">
        <v>9344.16</v>
      </c>
      <c r="G95">
        <v>1703.4</v>
      </c>
      <c r="H95">
        <v>1691.18</v>
      </c>
      <c r="I95">
        <v>4.6690000000000005</v>
      </c>
      <c r="J95">
        <v>2.2480000000000002</v>
      </c>
      <c r="K95">
        <f t="shared" si="2"/>
        <v>2.4210000000000003</v>
      </c>
      <c r="L95">
        <v>109.31</v>
      </c>
      <c r="N95">
        <v>84.063000000000002</v>
      </c>
      <c r="O95" s="6"/>
      <c r="P95">
        <v>2.4562499999999998</v>
      </c>
      <c r="S95">
        <v>3.6560000000000001</v>
      </c>
      <c r="T95">
        <v>3.5775000000000001</v>
      </c>
      <c r="U95">
        <f t="shared" si="3"/>
        <v>7.8500000000000014</v>
      </c>
      <c r="V95">
        <v>113.61</v>
      </c>
      <c r="W95">
        <v>0.91149999999999998</v>
      </c>
      <c r="X95">
        <v>121.12</v>
      </c>
      <c r="Y95">
        <v>8.2765000000000004</v>
      </c>
      <c r="Z95">
        <v>11.35</v>
      </c>
      <c r="AA95">
        <v>9.8000000000000007</v>
      </c>
      <c r="AB95">
        <v>9.9499999999999993</v>
      </c>
      <c r="AC95">
        <v>35.270000000000003</v>
      </c>
      <c r="AE95">
        <v>284.45</v>
      </c>
      <c r="AF95">
        <v>516.4</v>
      </c>
      <c r="AG95">
        <v>63.59</v>
      </c>
      <c r="AH95" s="11">
        <v>185313896</v>
      </c>
      <c r="AI95" s="11">
        <v>65147550</v>
      </c>
      <c r="AJ95">
        <v>35.159999999999997</v>
      </c>
      <c r="AK95" s="11">
        <v>19627267</v>
      </c>
      <c r="AL95" s="11">
        <v>3202542</v>
      </c>
      <c r="AM95">
        <v>16.32</v>
      </c>
      <c r="AN95">
        <v>4</v>
      </c>
      <c r="AQ95">
        <v>4.38</v>
      </c>
      <c r="AT95">
        <v>1296.5</v>
      </c>
      <c r="AU95">
        <v>1157.2</v>
      </c>
      <c r="AV95">
        <v>10.7043</v>
      </c>
      <c r="AW95">
        <v>8.8000000000000007</v>
      </c>
      <c r="AX95">
        <v>4.5374999999999996</v>
      </c>
      <c r="AY95">
        <v>4.3</v>
      </c>
      <c r="AZ95" s="4"/>
      <c r="BA95">
        <v>44.7</v>
      </c>
      <c r="BB95">
        <v>893</v>
      </c>
      <c r="BC95">
        <v>1394</v>
      </c>
      <c r="BF95">
        <v>22.5</v>
      </c>
      <c r="BG95">
        <v>21.73</v>
      </c>
      <c r="BI95">
        <v>446.5</v>
      </c>
      <c r="BJ95">
        <v>4.45</v>
      </c>
      <c r="BK95">
        <v>779</v>
      </c>
      <c r="BL95">
        <v>3792</v>
      </c>
      <c r="BM95">
        <v>208.5</v>
      </c>
      <c r="BN95">
        <v>435.5</v>
      </c>
    </row>
    <row r="96" spans="1:66" x14ac:dyDescent="0.3">
      <c r="A96" s="1">
        <v>37183</v>
      </c>
      <c r="F96">
        <v>9204.11</v>
      </c>
      <c r="G96">
        <v>1671.31</v>
      </c>
      <c r="H96">
        <v>1684.46</v>
      </c>
      <c r="I96">
        <v>4.6210000000000004</v>
      </c>
      <c r="J96">
        <v>2.1960000000000002</v>
      </c>
      <c r="K96">
        <f t="shared" si="2"/>
        <v>2.4250000000000003</v>
      </c>
      <c r="L96">
        <v>108.65</v>
      </c>
      <c r="N96">
        <v>94.001000000000005</v>
      </c>
      <c r="O96" s="6"/>
      <c r="P96">
        <v>2.36625</v>
      </c>
      <c r="S96">
        <v>3.6070000000000002</v>
      </c>
      <c r="T96">
        <v>3.5125000000000002</v>
      </c>
      <c r="U96">
        <f t="shared" si="3"/>
        <v>9.4500000000000028</v>
      </c>
      <c r="V96">
        <v>114.88</v>
      </c>
      <c r="W96">
        <v>0.8992</v>
      </c>
      <c r="X96">
        <v>121.2</v>
      </c>
      <c r="Y96">
        <v>8.2767999999999997</v>
      </c>
      <c r="Z96">
        <v>10.75</v>
      </c>
      <c r="AA96">
        <v>9.75</v>
      </c>
      <c r="AB96">
        <v>9.6300000000000008</v>
      </c>
      <c r="AC96">
        <v>34.11</v>
      </c>
      <c r="AE96">
        <v>279.64999999999998</v>
      </c>
      <c r="AF96">
        <v>528.04</v>
      </c>
      <c r="AG96">
        <v>64.98</v>
      </c>
      <c r="AH96" s="11">
        <v>189833742</v>
      </c>
      <c r="AI96" s="11">
        <v>67217072</v>
      </c>
      <c r="AJ96">
        <v>35.409999999999997</v>
      </c>
      <c r="AK96" s="11">
        <v>19665639</v>
      </c>
      <c r="AL96" s="11">
        <v>3217260</v>
      </c>
      <c r="AM96">
        <v>16.36</v>
      </c>
      <c r="AN96">
        <v>4</v>
      </c>
      <c r="AQ96">
        <v>4.38</v>
      </c>
      <c r="AT96">
        <v>1299.5</v>
      </c>
      <c r="AU96">
        <v>1152.7</v>
      </c>
      <c r="AV96">
        <v>10.7202</v>
      </c>
      <c r="AW96">
        <v>7.9</v>
      </c>
      <c r="AX96">
        <v>4.4527400000000004</v>
      </c>
      <c r="AY96">
        <v>4.3</v>
      </c>
      <c r="AZ96" s="4"/>
      <c r="BA96">
        <v>43.85</v>
      </c>
      <c r="BB96">
        <v>908</v>
      </c>
      <c r="BC96">
        <v>1360.5</v>
      </c>
      <c r="BF96">
        <v>21.83</v>
      </c>
      <c r="BG96">
        <v>21.35</v>
      </c>
      <c r="BI96">
        <v>438.5</v>
      </c>
      <c r="BJ96">
        <v>4.26</v>
      </c>
      <c r="BK96">
        <v>760.5</v>
      </c>
      <c r="BL96">
        <v>3764</v>
      </c>
      <c r="BM96">
        <v>205.5</v>
      </c>
      <c r="BN96">
        <v>424.75</v>
      </c>
    </row>
    <row r="97" spans="1:66" x14ac:dyDescent="0.3">
      <c r="A97" s="1">
        <v>37190</v>
      </c>
      <c r="F97">
        <v>9545.17</v>
      </c>
      <c r="G97">
        <v>1768.96</v>
      </c>
      <c r="H97">
        <v>1775.92</v>
      </c>
      <c r="I97">
        <v>4.5289999999999999</v>
      </c>
      <c r="J97">
        <v>2.145</v>
      </c>
      <c r="K97">
        <f t="shared" si="2"/>
        <v>2.3839999999999999</v>
      </c>
      <c r="L97">
        <v>105.97</v>
      </c>
      <c r="N97">
        <v>86.75</v>
      </c>
      <c r="O97" s="6"/>
      <c r="P97">
        <v>2.2800000000000002</v>
      </c>
      <c r="S97">
        <v>3.5789999999999997</v>
      </c>
      <c r="T97">
        <v>3.5125000000000002</v>
      </c>
      <c r="U97">
        <f t="shared" si="3"/>
        <v>6.6499999999999559</v>
      </c>
      <c r="V97">
        <v>115.54</v>
      </c>
      <c r="W97">
        <v>0.89300000000000002</v>
      </c>
      <c r="X97">
        <v>122.7</v>
      </c>
      <c r="Y97">
        <v>8.2769999999999992</v>
      </c>
      <c r="Z97">
        <v>10.45</v>
      </c>
      <c r="AA97">
        <v>9.65</v>
      </c>
      <c r="AB97">
        <v>10.039999999999999</v>
      </c>
      <c r="AC97">
        <v>28.42</v>
      </c>
      <c r="AE97">
        <v>277.35000000000002</v>
      </c>
      <c r="AF97">
        <v>543.41</v>
      </c>
      <c r="AG97">
        <v>67.09</v>
      </c>
      <c r="AH97" s="11">
        <v>195313427</v>
      </c>
      <c r="AI97" s="11">
        <v>70390994</v>
      </c>
      <c r="AJ97">
        <v>36.04</v>
      </c>
      <c r="AK97" s="11">
        <v>19669638</v>
      </c>
      <c r="AL97" s="11">
        <v>3223790</v>
      </c>
      <c r="AM97">
        <v>16.39</v>
      </c>
      <c r="AN97">
        <v>4</v>
      </c>
      <c r="AQ97">
        <v>4.3899999999999997</v>
      </c>
      <c r="AT97">
        <v>1294</v>
      </c>
      <c r="AU97">
        <v>1139.5999999999999</v>
      </c>
      <c r="AV97">
        <v>10.546099999999999</v>
      </c>
      <c r="AW97">
        <v>7.75</v>
      </c>
      <c r="AX97">
        <v>4.5224700000000002</v>
      </c>
      <c r="AY97">
        <v>4.2949999999999999</v>
      </c>
      <c r="AZ97" s="4"/>
      <c r="BA97">
        <v>43.4</v>
      </c>
      <c r="BB97">
        <v>884</v>
      </c>
      <c r="BC97">
        <v>1366</v>
      </c>
      <c r="BF97">
        <v>22.03</v>
      </c>
      <c r="BG97">
        <v>21.02</v>
      </c>
      <c r="BI97">
        <v>430.5</v>
      </c>
      <c r="BJ97">
        <v>4.21</v>
      </c>
      <c r="BK97">
        <v>770.25</v>
      </c>
      <c r="BL97">
        <v>3825</v>
      </c>
      <c r="BM97">
        <v>205.5</v>
      </c>
      <c r="BN97">
        <v>426.5</v>
      </c>
    </row>
    <row r="98" spans="1:66" x14ac:dyDescent="0.3">
      <c r="A98" s="1">
        <v>37197</v>
      </c>
      <c r="F98">
        <v>9323.5400000000009</v>
      </c>
      <c r="G98">
        <v>1745.73</v>
      </c>
      <c r="H98">
        <v>1846.12</v>
      </c>
      <c r="I98">
        <v>4.3579999999999997</v>
      </c>
      <c r="J98">
        <v>2.0529999999999999</v>
      </c>
      <c r="K98">
        <f t="shared" si="2"/>
        <v>2.3049999999999997</v>
      </c>
      <c r="L98">
        <v>116.07</v>
      </c>
      <c r="N98">
        <v>86.5</v>
      </c>
      <c r="O98" s="6"/>
      <c r="P98">
        <v>2.2000000000000002</v>
      </c>
      <c r="S98">
        <v>3.4990000000000001</v>
      </c>
      <c r="T98">
        <v>3.4074999999999998</v>
      </c>
      <c r="U98">
        <f t="shared" si="3"/>
        <v>9.1500000000000359</v>
      </c>
      <c r="V98">
        <v>114.46</v>
      </c>
      <c r="W98">
        <v>0.90269999999999995</v>
      </c>
      <c r="X98">
        <v>121.73</v>
      </c>
      <c r="Y98">
        <v>8.2767999999999997</v>
      </c>
      <c r="Z98">
        <v>10.85</v>
      </c>
      <c r="AA98">
        <v>9.35</v>
      </c>
      <c r="AB98">
        <v>9.51</v>
      </c>
      <c r="AC98">
        <v>30.71</v>
      </c>
      <c r="AE98">
        <v>279.95</v>
      </c>
      <c r="AF98">
        <v>550.57000000000005</v>
      </c>
      <c r="AG98">
        <v>68.09</v>
      </c>
      <c r="AH98" s="11">
        <v>187741017</v>
      </c>
      <c r="AI98" s="11">
        <v>71741535</v>
      </c>
      <c r="AJ98">
        <v>38.21</v>
      </c>
      <c r="AK98" s="11">
        <v>19671401</v>
      </c>
      <c r="AL98" s="11">
        <v>3224196</v>
      </c>
      <c r="AM98">
        <v>16.39</v>
      </c>
      <c r="AN98">
        <v>4</v>
      </c>
      <c r="AQ98">
        <v>4.38</v>
      </c>
      <c r="AT98">
        <v>1289.1500000000001</v>
      </c>
      <c r="AU98">
        <v>1151.76</v>
      </c>
      <c r="AV98">
        <v>10.5779</v>
      </c>
      <c r="AW98">
        <v>7.1</v>
      </c>
      <c r="AX98">
        <v>4.4925899999999999</v>
      </c>
      <c r="AY98">
        <v>4.25</v>
      </c>
      <c r="AZ98" s="4"/>
      <c r="BA98">
        <v>45.4</v>
      </c>
      <c r="BB98">
        <v>850</v>
      </c>
      <c r="BC98">
        <v>1340</v>
      </c>
      <c r="BF98">
        <v>20.18</v>
      </c>
      <c r="BG98">
        <v>19.77</v>
      </c>
      <c r="BI98">
        <v>424.5</v>
      </c>
      <c r="BJ98">
        <v>4.13</v>
      </c>
      <c r="BK98">
        <v>750.75</v>
      </c>
      <c r="BL98">
        <v>3829</v>
      </c>
      <c r="BM98">
        <v>202.25</v>
      </c>
      <c r="BN98">
        <v>433.5</v>
      </c>
    </row>
    <row r="99" spans="1:66" x14ac:dyDescent="0.3">
      <c r="A99" s="1">
        <v>37204</v>
      </c>
      <c r="F99">
        <v>9608</v>
      </c>
      <c r="G99">
        <v>1828.48</v>
      </c>
      <c r="H99">
        <v>1844.39</v>
      </c>
      <c r="I99">
        <v>4.3029999999999999</v>
      </c>
      <c r="J99">
        <v>1.8380000000000001</v>
      </c>
      <c r="K99">
        <f t="shared" si="2"/>
        <v>2.4649999999999999</v>
      </c>
      <c r="L99">
        <v>119.65</v>
      </c>
      <c r="N99">
        <v>78.031999999999996</v>
      </c>
      <c r="O99" s="6"/>
      <c r="P99">
        <v>2.0162499999999999</v>
      </c>
      <c r="S99">
        <v>3.3420000000000001</v>
      </c>
      <c r="T99">
        <v>3.2625000000000002</v>
      </c>
      <c r="U99">
        <f t="shared" si="3"/>
        <v>7.9499999999999904</v>
      </c>
      <c r="V99">
        <v>115.1</v>
      </c>
      <c r="W99">
        <v>0.89390000000000003</v>
      </c>
      <c r="X99">
        <v>120.32</v>
      </c>
      <c r="Y99">
        <v>8.2766000000000002</v>
      </c>
      <c r="Z99">
        <v>10.6</v>
      </c>
      <c r="AA99">
        <v>8.9499999999999993</v>
      </c>
      <c r="AB99">
        <v>9.1199999999999992</v>
      </c>
      <c r="AC99">
        <v>27.44</v>
      </c>
      <c r="AE99">
        <v>277.45</v>
      </c>
      <c r="AF99">
        <v>576.75</v>
      </c>
      <c r="AG99">
        <v>71.599999999999994</v>
      </c>
      <c r="AH99" s="11">
        <v>210063119</v>
      </c>
      <c r="AI99" s="11">
        <v>78031535</v>
      </c>
      <c r="AJ99">
        <v>37.15</v>
      </c>
      <c r="AK99" s="11">
        <v>19501691</v>
      </c>
      <c r="AL99" s="11">
        <v>3166078</v>
      </c>
      <c r="AM99">
        <v>16.23</v>
      </c>
      <c r="AN99">
        <v>4</v>
      </c>
      <c r="AQ99">
        <v>4.3899999999999997</v>
      </c>
      <c r="AT99">
        <v>1278.5</v>
      </c>
      <c r="AU99">
        <v>1142</v>
      </c>
      <c r="AV99">
        <v>10.626300000000001</v>
      </c>
      <c r="AW99">
        <v>6.5</v>
      </c>
      <c r="AX99">
        <v>4.4825499999999998</v>
      </c>
      <c r="AY99">
        <v>4.25</v>
      </c>
      <c r="AZ99" s="4"/>
      <c r="BA99">
        <v>44.7</v>
      </c>
      <c r="BB99">
        <v>846</v>
      </c>
      <c r="BC99">
        <v>1339.5</v>
      </c>
      <c r="BF99">
        <v>22.22</v>
      </c>
      <c r="BG99">
        <v>21.38</v>
      </c>
      <c r="BI99">
        <v>423.5</v>
      </c>
      <c r="BJ99">
        <v>4.0999999999999996</v>
      </c>
      <c r="BK99">
        <v>769</v>
      </c>
      <c r="BL99">
        <v>3965.5</v>
      </c>
      <c r="BM99">
        <v>206</v>
      </c>
      <c r="BN99">
        <v>441.75</v>
      </c>
    </row>
    <row r="100" spans="1:66" x14ac:dyDescent="0.3">
      <c r="A100" s="1">
        <v>37211</v>
      </c>
      <c r="F100">
        <v>9866.99</v>
      </c>
      <c r="G100">
        <v>1898.58</v>
      </c>
      <c r="H100">
        <v>1776.43</v>
      </c>
      <c r="I100">
        <v>4.843</v>
      </c>
      <c r="J100">
        <v>1.9510000000000001</v>
      </c>
      <c r="K100">
        <f t="shared" si="2"/>
        <v>2.8919999999999999</v>
      </c>
      <c r="L100">
        <v>146.71</v>
      </c>
      <c r="N100">
        <v>72.593000000000004</v>
      </c>
      <c r="O100" s="6"/>
      <c r="P100">
        <v>2.1387499999999999</v>
      </c>
      <c r="S100">
        <v>3.383</v>
      </c>
      <c r="T100">
        <v>3.3075000000000001</v>
      </c>
      <c r="U100">
        <f t="shared" si="3"/>
        <v>7.5499999999999901</v>
      </c>
      <c r="V100">
        <v>116.41</v>
      </c>
      <c r="W100">
        <v>0.88429999999999997</v>
      </c>
      <c r="X100">
        <v>122.94</v>
      </c>
      <c r="Y100">
        <v>8.2771000000000008</v>
      </c>
      <c r="Z100">
        <v>10.574999999999999</v>
      </c>
      <c r="AA100">
        <v>9.1</v>
      </c>
      <c r="AB100">
        <v>8.99</v>
      </c>
      <c r="AC100">
        <v>25.07</v>
      </c>
      <c r="AE100">
        <v>274.85000000000002</v>
      </c>
      <c r="AF100">
        <v>610.88</v>
      </c>
      <c r="AG100">
        <v>76.11</v>
      </c>
      <c r="AH100" s="11">
        <v>222327802</v>
      </c>
      <c r="AI100" s="11">
        <v>82615892</v>
      </c>
      <c r="AJ100">
        <v>37.159999999999997</v>
      </c>
      <c r="AK100" s="11">
        <v>19371623</v>
      </c>
      <c r="AL100" s="11">
        <v>3154297</v>
      </c>
      <c r="AM100">
        <v>16.28</v>
      </c>
      <c r="AN100">
        <v>4</v>
      </c>
      <c r="AQ100">
        <v>4.57</v>
      </c>
      <c r="AT100">
        <v>1277.5</v>
      </c>
      <c r="AU100">
        <v>1137.4000000000001</v>
      </c>
      <c r="AV100">
        <v>10.4611</v>
      </c>
      <c r="AW100">
        <v>6.2</v>
      </c>
      <c r="AX100">
        <v>4.9857100000000001</v>
      </c>
      <c r="AY100">
        <v>4.7750000000000004</v>
      </c>
      <c r="AZ100" s="4"/>
      <c r="BA100">
        <v>48.65</v>
      </c>
      <c r="BB100">
        <v>855</v>
      </c>
      <c r="BC100">
        <v>1466</v>
      </c>
      <c r="BF100">
        <v>18.03</v>
      </c>
      <c r="BG100">
        <v>17.75</v>
      </c>
      <c r="BI100">
        <v>428.5</v>
      </c>
      <c r="BJ100">
        <v>4.13</v>
      </c>
      <c r="BK100">
        <v>802</v>
      </c>
      <c r="BL100">
        <v>4030.5</v>
      </c>
      <c r="BM100">
        <v>207.25</v>
      </c>
      <c r="BN100">
        <v>452.5</v>
      </c>
    </row>
    <row r="101" spans="1:66" x14ac:dyDescent="0.3">
      <c r="A101" s="1">
        <v>37218</v>
      </c>
      <c r="F101">
        <v>9959.7099999999991</v>
      </c>
      <c r="G101">
        <v>1903.2</v>
      </c>
      <c r="H101">
        <v>1852.93</v>
      </c>
      <c r="I101">
        <v>4.9870000000000001</v>
      </c>
      <c r="J101">
        <v>1.9609999999999999</v>
      </c>
      <c r="K101">
        <f t="shared" si="2"/>
        <v>3.0260000000000002</v>
      </c>
      <c r="L101">
        <v>144.32</v>
      </c>
      <c r="N101">
        <v>74.438000000000002</v>
      </c>
      <c r="O101" s="6"/>
      <c r="P101">
        <v>2.15625</v>
      </c>
      <c r="S101">
        <v>3.375</v>
      </c>
      <c r="T101">
        <v>3.3050000000000002</v>
      </c>
      <c r="U101">
        <f t="shared" si="3"/>
        <v>6.999999999999984</v>
      </c>
      <c r="V101">
        <v>117.34</v>
      </c>
      <c r="W101">
        <v>0.878</v>
      </c>
      <c r="X101">
        <v>124.22</v>
      </c>
      <c r="Y101">
        <v>8.2768999999999995</v>
      </c>
      <c r="Z101">
        <v>10.55</v>
      </c>
      <c r="AA101">
        <v>10.050000000000001</v>
      </c>
      <c r="AB101">
        <v>8.89</v>
      </c>
      <c r="AC101">
        <v>23.25</v>
      </c>
      <c r="AE101">
        <v>272.89999999999998</v>
      </c>
      <c r="AF101">
        <v>645.17999999999995</v>
      </c>
      <c r="AG101">
        <v>80.55</v>
      </c>
      <c r="AH101" s="11">
        <v>235530278</v>
      </c>
      <c r="AI101" s="11">
        <v>87686877</v>
      </c>
      <c r="AJ101">
        <v>37.229999999999997</v>
      </c>
      <c r="AK101" s="11">
        <v>19414391</v>
      </c>
      <c r="AL101" s="11">
        <v>3169670</v>
      </c>
      <c r="AM101">
        <v>16.329999999999998</v>
      </c>
      <c r="AN101">
        <v>4</v>
      </c>
      <c r="AQ101">
        <v>4.6899999999999995</v>
      </c>
      <c r="AT101">
        <v>1274.5999999999999</v>
      </c>
      <c r="AU101">
        <v>1093.97</v>
      </c>
      <c r="AV101">
        <v>10.2608</v>
      </c>
      <c r="AW101">
        <v>5.9</v>
      </c>
      <c r="AX101">
        <v>5.2748299999999997</v>
      </c>
      <c r="AY101">
        <v>4.95</v>
      </c>
      <c r="AZ101" s="4"/>
      <c r="BA101">
        <v>46.4</v>
      </c>
      <c r="BB101">
        <v>861</v>
      </c>
      <c r="BC101">
        <v>1453.5</v>
      </c>
      <c r="BF101">
        <v>18.96</v>
      </c>
      <c r="BG101">
        <v>19.28</v>
      </c>
      <c r="BI101">
        <v>439</v>
      </c>
      <c r="BJ101">
        <v>4.0999999999999996</v>
      </c>
      <c r="BK101">
        <v>788.5</v>
      </c>
      <c r="BL101">
        <v>4144</v>
      </c>
      <c r="BM101">
        <v>208.25</v>
      </c>
      <c r="BN101">
        <v>451.25</v>
      </c>
    </row>
    <row r="102" spans="1:66" x14ac:dyDescent="0.3">
      <c r="A102" s="1">
        <v>37225</v>
      </c>
      <c r="F102">
        <v>9851.56</v>
      </c>
      <c r="G102">
        <v>1930.58</v>
      </c>
      <c r="H102">
        <v>1789.82</v>
      </c>
      <c r="I102">
        <v>4.7519999999999998</v>
      </c>
      <c r="J102">
        <v>1.726</v>
      </c>
      <c r="K102">
        <f t="shared" si="2"/>
        <v>3.0259999999999998</v>
      </c>
      <c r="L102">
        <v>138.91999999999999</v>
      </c>
      <c r="N102">
        <v>72.75</v>
      </c>
      <c r="O102" s="6"/>
      <c r="P102">
        <v>2.0318800000000001</v>
      </c>
      <c r="S102">
        <v>3.36</v>
      </c>
      <c r="T102">
        <v>3.2425000000000002</v>
      </c>
      <c r="U102">
        <f t="shared" si="3"/>
        <v>11.749999999999972</v>
      </c>
      <c r="V102">
        <v>116.13</v>
      </c>
      <c r="W102">
        <v>0.89639999999999997</v>
      </c>
      <c r="X102">
        <v>123.48</v>
      </c>
      <c r="Y102">
        <v>8.2774000000000001</v>
      </c>
      <c r="Z102">
        <v>11.2</v>
      </c>
      <c r="AA102">
        <v>9.75</v>
      </c>
      <c r="AB102">
        <v>10.119999999999999</v>
      </c>
      <c r="AC102">
        <v>23.84</v>
      </c>
      <c r="AE102">
        <v>274.39999999999998</v>
      </c>
      <c r="AF102">
        <v>643.89</v>
      </c>
      <c r="AG102">
        <v>80.03</v>
      </c>
      <c r="AH102" s="11">
        <v>232375794</v>
      </c>
      <c r="AI102" s="11">
        <v>87212572</v>
      </c>
      <c r="AJ102">
        <v>37.53</v>
      </c>
      <c r="AK102" s="11">
        <v>19421588</v>
      </c>
      <c r="AL102" s="11">
        <v>3175001</v>
      </c>
      <c r="AM102">
        <v>16.350000000000001</v>
      </c>
      <c r="AN102">
        <v>4</v>
      </c>
      <c r="AQ102">
        <v>4.76</v>
      </c>
      <c r="AT102">
        <v>1273</v>
      </c>
      <c r="AU102">
        <v>1132.3</v>
      </c>
      <c r="AV102">
        <v>10.3085</v>
      </c>
      <c r="AW102">
        <v>6.5</v>
      </c>
      <c r="AX102">
        <v>5.2038599999999997</v>
      </c>
      <c r="AY102">
        <v>4.7949999999999999</v>
      </c>
      <c r="AZ102" s="4"/>
      <c r="BA102">
        <v>42.6</v>
      </c>
      <c r="BB102">
        <v>868</v>
      </c>
      <c r="BC102">
        <v>1532</v>
      </c>
      <c r="BF102">
        <v>19.440000000000001</v>
      </c>
      <c r="BG102">
        <v>19.14</v>
      </c>
      <c r="BI102">
        <v>447</v>
      </c>
      <c r="BJ102">
        <v>4.18</v>
      </c>
      <c r="BK102">
        <v>789.5</v>
      </c>
      <c r="BL102">
        <v>4219</v>
      </c>
      <c r="BM102">
        <v>208.5</v>
      </c>
      <c r="BN102">
        <v>444.5</v>
      </c>
    </row>
    <row r="103" spans="1:66" x14ac:dyDescent="0.3">
      <c r="A103" s="1">
        <v>37232</v>
      </c>
      <c r="F103">
        <v>10049.459999999999</v>
      </c>
      <c r="G103">
        <v>2021.26</v>
      </c>
      <c r="H103">
        <v>1777.89</v>
      </c>
      <c r="I103">
        <v>5.1669999999999998</v>
      </c>
      <c r="J103">
        <v>1.6949999999999998</v>
      </c>
      <c r="K103">
        <f t="shared" si="2"/>
        <v>3.472</v>
      </c>
      <c r="L103">
        <v>165.03</v>
      </c>
      <c r="N103">
        <v>75.376000000000005</v>
      </c>
      <c r="O103" s="6"/>
      <c r="P103">
        <v>2.0037500000000001</v>
      </c>
      <c r="Q103">
        <v>1.7229999999999999</v>
      </c>
      <c r="R103">
        <f>(P103-Q103) *100</f>
        <v>28.075000000000028</v>
      </c>
      <c r="S103">
        <v>3.37</v>
      </c>
      <c r="T103">
        <v>3.2749999999999999</v>
      </c>
      <c r="U103">
        <f t="shared" si="3"/>
        <v>9.5000000000000195</v>
      </c>
      <c r="V103">
        <v>116.07</v>
      </c>
      <c r="W103">
        <v>0.89019999999999999</v>
      </c>
      <c r="X103">
        <v>125.53</v>
      </c>
      <c r="Y103">
        <v>8.2772000000000006</v>
      </c>
      <c r="Z103">
        <v>10.35</v>
      </c>
      <c r="AA103">
        <v>11.125</v>
      </c>
      <c r="AB103">
        <v>9.86</v>
      </c>
      <c r="AC103">
        <v>23.49</v>
      </c>
      <c r="AE103">
        <v>274.55</v>
      </c>
      <c r="AF103">
        <v>704.5</v>
      </c>
      <c r="AG103">
        <v>88.25</v>
      </c>
      <c r="AH103" s="11">
        <v>256587098</v>
      </c>
      <c r="AI103" s="11">
        <v>97287298</v>
      </c>
      <c r="AJ103">
        <v>37.92</v>
      </c>
      <c r="AK103" s="11">
        <v>19500185</v>
      </c>
      <c r="AL103" s="11">
        <v>3188060</v>
      </c>
      <c r="AM103">
        <v>16.350000000000001</v>
      </c>
      <c r="AN103">
        <v>4</v>
      </c>
      <c r="AQ103">
        <v>4.83</v>
      </c>
      <c r="AT103">
        <v>1269</v>
      </c>
      <c r="AU103">
        <v>1130.5</v>
      </c>
      <c r="AV103">
        <v>10.109500000000001</v>
      </c>
      <c r="AW103">
        <v>6.35</v>
      </c>
      <c r="AX103">
        <v>5.6691200000000004</v>
      </c>
      <c r="AY103">
        <v>5.45</v>
      </c>
      <c r="AZ103" s="4"/>
      <c r="BA103">
        <v>43</v>
      </c>
      <c r="BB103">
        <v>872</v>
      </c>
      <c r="BC103">
        <v>1495</v>
      </c>
      <c r="BF103">
        <v>19.04</v>
      </c>
      <c r="BG103">
        <v>19.03</v>
      </c>
      <c r="BI103">
        <v>470</v>
      </c>
      <c r="BJ103">
        <v>4.3</v>
      </c>
      <c r="BK103">
        <v>758.25</v>
      </c>
      <c r="BL103">
        <v>4093</v>
      </c>
      <c r="BM103">
        <v>208.25</v>
      </c>
      <c r="BN103">
        <v>445.25</v>
      </c>
    </row>
    <row r="104" spans="1:66" x14ac:dyDescent="0.3">
      <c r="A104" s="1">
        <v>37239</v>
      </c>
      <c r="F104">
        <v>9811.15</v>
      </c>
      <c r="G104">
        <v>1953.17</v>
      </c>
      <c r="H104">
        <v>1717.58</v>
      </c>
      <c r="I104">
        <v>5.1879999999999997</v>
      </c>
      <c r="J104">
        <v>1.7149999999999999</v>
      </c>
      <c r="K104">
        <f t="shared" si="2"/>
        <v>3.4729999999999999</v>
      </c>
      <c r="L104">
        <v>159.9</v>
      </c>
      <c r="N104">
        <v>81.593999999999994</v>
      </c>
      <c r="O104" s="6"/>
      <c r="P104">
        <v>1.895</v>
      </c>
      <c r="Q104">
        <v>1.7309999999999999</v>
      </c>
      <c r="R104">
        <f t="shared" ref="R104:R167" si="4">(P104-Q104) *100</f>
        <v>16.400000000000013</v>
      </c>
      <c r="S104">
        <v>3.3460000000000001</v>
      </c>
      <c r="T104">
        <v>3.25</v>
      </c>
      <c r="U104">
        <f t="shared" si="3"/>
        <v>9.6000000000000085</v>
      </c>
      <c r="V104">
        <v>114.93</v>
      </c>
      <c r="W104">
        <v>0.90390000000000004</v>
      </c>
      <c r="X104">
        <v>127.3</v>
      </c>
      <c r="Y104">
        <v>8.2767999999999997</v>
      </c>
      <c r="Z104">
        <v>10.85</v>
      </c>
      <c r="AA104">
        <v>11.3</v>
      </c>
      <c r="AB104">
        <v>11.39</v>
      </c>
      <c r="AC104">
        <v>24.63</v>
      </c>
      <c r="AE104">
        <v>278.45</v>
      </c>
      <c r="AF104">
        <v>665.2</v>
      </c>
      <c r="AG104">
        <v>82.7</v>
      </c>
      <c r="AH104" s="11">
        <v>242609560</v>
      </c>
      <c r="AI104" s="11">
        <v>91235360</v>
      </c>
      <c r="AJ104">
        <v>37.61</v>
      </c>
      <c r="AK104" s="11">
        <v>19547779</v>
      </c>
      <c r="AL104" s="11">
        <v>3184069</v>
      </c>
      <c r="AM104">
        <v>16.29</v>
      </c>
      <c r="AN104">
        <v>4</v>
      </c>
      <c r="AQ104">
        <v>4.87</v>
      </c>
      <c r="AT104">
        <v>1280.5</v>
      </c>
      <c r="AU104">
        <v>1157.5</v>
      </c>
      <c r="AV104">
        <v>10.0625</v>
      </c>
      <c r="AW104">
        <v>6.6</v>
      </c>
      <c r="AX104">
        <v>5.4435500000000001</v>
      </c>
      <c r="AY104">
        <v>5.4</v>
      </c>
      <c r="AZ104" s="4"/>
      <c r="BA104">
        <v>43.8</v>
      </c>
      <c r="BB104">
        <v>870</v>
      </c>
      <c r="BC104">
        <v>1442</v>
      </c>
      <c r="BF104">
        <v>19.23</v>
      </c>
      <c r="BG104">
        <v>18.38</v>
      </c>
      <c r="BI104">
        <v>465.5</v>
      </c>
      <c r="BJ104">
        <v>4.42</v>
      </c>
      <c r="BK104">
        <v>742.75</v>
      </c>
      <c r="BL104">
        <v>3858.5</v>
      </c>
      <c r="BM104">
        <v>207.5</v>
      </c>
      <c r="BN104">
        <v>436.25</v>
      </c>
    </row>
    <row r="105" spans="1:66" x14ac:dyDescent="0.3">
      <c r="A105" s="1">
        <v>37246</v>
      </c>
      <c r="F105">
        <v>10035.34</v>
      </c>
      <c r="G105">
        <v>1945.83</v>
      </c>
      <c r="H105">
        <v>1714.35</v>
      </c>
      <c r="I105">
        <v>5.0839999999999996</v>
      </c>
      <c r="J105">
        <v>1.6949999999999998</v>
      </c>
      <c r="K105">
        <f t="shared" si="2"/>
        <v>3.3889999999999998</v>
      </c>
      <c r="L105">
        <v>141.22</v>
      </c>
      <c r="N105">
        <v>78.875</v>
      </c>
      <c r="O105" s="6"/>
      <c r="P105">
        <v>1.9</v>
      </c>
      <c r="Q105">
        <v>1.7170000000000001</v>
      </c>
      <c r="R105">
        <f t="shared" si="4"/>
        <v>18.299999999999983</v>
      </c>
      <c r="S105">
        <v>3.339</v>
      </c>
      <c r="T105">
        <v>3.2324999999999999</v>
      </c>
      <c r="U105">
        <f t="shared" si="3"/>
        <v>10.650000000000004</v>
      </c>
      <c r="V105">
        <v>116.98</v>
      </c>
      <c r="W105">
        <v>0.88919999999999999</v>
      </c>
      <c r="X105">
        <v>129.59</v>
      </c>
      <c r="Y105">
        <v>8.2766999999999999</v>
      </c>
      <c r="Z105">
        <v>10.5</v>
      </c>
      <c r="AA105">
        <v>11.625</v>
      </c>
      <c r="AB105">
        <v>12.89</v>
      </c>
      <c r="AC105">
        <v>22.5</v>
      </c>
      <c r="AE105">
        <v>278.14999999999998</v>
      </c>
      <c r="AF105">
        <v>644.71</v>
      </c>
      <c r="AG105">
        <v>80.430000000000007</v>
      </c>
      <c r="AH105" s="11">
        <v>236872757</v>
      </c>
      <c r="AI105" s="11">
        <v>87324811</v>
      </c>
      <c r="AJ105">
        <v>36.869999999999997</v>
      </c>
      <c r="AK105" s="11">
        <v>19625138</v>
      </c>
      <c r="AL105" s="11">
        <v>3205183</v>
      </c>
      <c r="AM105">
        <v>16.329999999999998</v>
      </c>
      <c r="AN105">
        <v>4</v>
      </c>
      <c r="AQ105">
        <v>4.8600000000000003</v>
      </c>
      <c r="AT105">
        <v>1301.5</v>
      </c>
      <c r="AU105">
        <v>1158.3</v>
      </c>
      <c r="AV105">
        <v>10.0436</v>
      </c>
      <c r="AW105">
        <v>8.5</v>
      </c>
      <c r="AX105">
        <v>5.3335799999999995</v>
      </c>
      <c r="AY105">
        <v>5.37</v>
      </c>
      <c r="AZ105" s="4"/>
      <c r="BA105">
        <v>46.65</v>
      </c>
      <c r="BB105">
        <v>869</v>
      </c>
      <c r="BC105">
        <v>1445.5</v>
      </c>
      <c r="BF105">
        <v>19.62</v>
      </c>
      <c r="BG105">
        <v>19.36</v>
      </c>
      <c r="BI105">
        <v>462.5</v>
      </c>
      <c r="BJ105">
        <v>4.54</v>
      </c>
      <c r="BK105">
        <v>780.75</v>
      </c>
      <c r="BL105">
        <v>3945.5</v>
      </c>
      <c r="BM105">
        <v>211.5</v>
      </c>
      <c r="BN105">
        <v>435.5</v>
      </c>
    </row>
    <row r="106" spans="1:66" x14ac:dyDescent="0.3">
      <c r="A106" s="1">
        <v>37253</v>
      </c>
      <c r="F106">
        <v>10136.99</v>
      </c>
      <c r="G106">
        <v>1987.26</v>
      </c>
      <c r="H106">
        <v>1747.97</v>
      </c>
      <c r="I106">
        <v>5.1130000000000004</v>
      </c>
      <c r="J106">
        <v>1.7149999999999999</v>
      </c>
      <c r="K106">
        <f t="shared" si="2"/>
        <v>3.3980000000000006</v>
      </c>
      <c r="L106">
        <v>137.36000000000001</v>
      </c>
      <c r="N106">
        <v>84.001000000000005</v>
      </c>
      <c r="O106" s="6"/>
      <c r="P106">
        <v>1.8812500000000001</v>
      </c>
      <c r="Q106">
        <v>1.714</v>
      </c>
      <c r="R106">
        <f t="shared" si="4"/>
        <v>16.725000000000012</v>
      </c>
      <c r="S106">
        <v>3.294</v>
      </c>
      <c r="T106">
        <v>3.2025000000000001</v>
      </c>
      <c r="U106">
        <f t="shared" si="3"/>
        <v>9.1499999999999915</v>
      </c>
      <c r="V106">
        <v>117.25</v>
      </c>
      <c r="W106">
        <v>0.88549999999999995</v>
      </c>
      <c r="X106">
        <v>131.12</v>
      </c>
      <c r="Y106">
        <v>8.2769999999999992</v>
      </c>
      <c r="Z106">
        <v>10.8</v>
      </c>
      <c r="AA106">
        <v>11.6</v>
      </c>
      <c r="AB106">
        <v>12.04</v>
      </c>
      <c r="AC106">
        <v>21.4</v>
      </c>
      <c r="AE106">
        <v>276.55</v>
      </c>
      <c r="AF106">
        <v>693.7</v>
      </c>
      <c r="AG106">
        <v>86.97</v>
      </c>
      <c r="AH106" s="11">
        <v>253843396</v>
      </c>
      <c r="AI106" s="11">
        <v>93733628</v>
      </c>
      <c r="AJ106">
        <v>36.93</v>
      </c>
      <c r="AK106" s="11">
        <v>19578295</v>
      </c>
      <c r="AL106" s="11">
        <v>3210209</v>
      </c>
      <c r="AM106">
        <v>16.399999999999999</v>
      </c>
      <c r="AN106">
        <v>4</v>
      </c>
      <c r="AQ106">
        <v>4.8600000000000003</v>
      </c>
      <c r="AT106">
        <v>1323</v>
      </c>
      <c r="AU106">
        <v>1167.8</v>
      </c>
      <c r="AV106">
        <v>10.090400000000001</v>
      </c>
      <c r="AW106">
        <v>10.5</v>
      </c>
      <c r="AX106">
        <v>5.3684799999999999</v>
      </c>
      <c r="AY106">
        <v>5.335</v>
      </c>
      <c r="AZ106" s="4"/>
      <c r="BA106">
        <v>46.2</v>
      </c>
      <c r="BB106">
        <v>876</v>
      </c>
      <c r="BC106">
        <v>1462</v>
      </c>
      <c r="BF106">
        <v>20.41</v>
      </c>
      <c r="BG106">
        <v>20.3</v>
      </c>
      <c r="BI106">
        <v>479.5</v>
      </c>
      <c r="BJ106">
        <v>4.51</v>
      </c>
      <c r="BK106">
        <v>774.75</v>
      </c>
      <c r="BL106">
        <v>3911</v>
      </c>
      <c r="BM106">
        <v>209.75</v>
      </c>
      <c r="BN106">
        <v>424.25</v>
      </c>
    </row>
    <row r="107" spans="1:66" x14ac:dyDescent="0.3">
      <c r="A107" s="1">
        <v>37260</v>
      </c>
      <c r="F107">
        <v>10259.74</v>
      </c>
      <c r="G107">
        <v>2059.38</v>
      </c>
      <c r="H107">
        <v>1816.89</v>
      </c>
      <c r="I107">
        <v>5.1280000000000001</v>
      </c>
      <c r="J107">
        <v>1.7149999999999999</v>
      </c>
      <c r="K107">
        <f t="shared" si="2"/>
        <v>3.4130000000000003</v>
      </c>
      <c r="L107">
        <v>135.25</v>
      </c>
      <c r="N107">
        <v>82</v>
      </c>
      <c r="O107" s="6"/>
      <c r="P107">
        <v>1.87</v>
      </c>
      <c r="Q107">
        <v>1.7229999999999999</v>
      </c>
      <c r="R107">
        <f t="shared" si="4"/>
        <v>14.700000000000024</v>
      </c>
      <c r="S107">
        <v>3.2919999999999998</v>
      </c>
      <c r="T107">
        <v>3.25</v>
      </c>
      <c r="U107">
        <f t="shared" si="3"/>
        <v>4.1999999999999815</v>
      </c>
      <c r="V107">
        <v>116.33</v>
      </c>
      <c r="W107">
        <v>0.89490000000000003</v>
      </c>
      <c r="X107">
        <v>131.04</v>
      </c>
      <c r="Y107">
        <v>8.2766999999999999</v>
      </c>
      <c r="Z107">
        <v>10.7</v>
      </c>
      <c r="AA107">
        <v>11.05</v>
      </c>
      <c r="AB107">
        <v>11.24</v>
      </c>
      <c r="AC107">
        <v>20.45</v>
      </c>
      <c r="AE107">
        <v>278.95</v>
      </c>
      <c r="AF107">
        <v>747.72</v>
      </c>
      <c r="AG107">
        <v>94.24</v>
      </c>
      <c r="AH107" s="11">
        <v>273986221</v>
      </c>
      <c r="AI107" s="11">
        <v>103218305</v>
      </c>
      <c r="AJ107">
        <v>37.67</v>
      </c>
      <c r="AK107" s="11">
        <v>19654277</v>
      </c>
      <c r="AL107" s="11">
        <v>3238594</v>
      </c>
      <c r="AM107">
        <v>16.48</v>
      </c>
      <c r="AN107">
        <v>4</v>
      </c>
      <c r="AQ107">
        <v>4.88</v>
      </c>
      <c r="AT107">
        <v>1302.5</v>
      </c>
      <c r="AU107">
        <v>1168.4000000000001</v>
      </c>
      <c r="AV107">
        <v>9.9405000000000001</v>
      </c>
      <c r="AW107">
        <v>7.9</v>
      </c>
      <c r="AX107">
        <v>5.4784899999999999</v>
      </c>
      <c r="AY107">
        <v>5.2</v>
      </c>
      <c r="AZ107" s="4"/>
      <c r="BA107">
        <v>48.55</v>
      </c>
      <c r="BB107">
        <v>896</v>
      </c>
      <c r="BC107">
        <v>1446</v>
      </c>
      <c r="BF107">
        <v>21.62</v>
      </c>
      <c r="BG107">
        <v>22.18</v>
      </c>
      <c r="BI107">
        <v>473.5</v>
      </c>
      <c r="BJ107">
        <v>4.7</v>
      </c>
      <c r="BK107">
        <v>810.75</v>
      </c>
      <c r="BL107">
        <v>3865</v>
      </c>
      <c r="BM107">
        <v>210.5</v>
      </c>
      <c r="BN107">
        <v>424</v>
      </c>
    </row>
    <row r="108" spans="1:66" x14ac:dyDescent="0.3">
      <c r="A108" s="1">
        <v>37267</v>
      </c>
      <c r="F108">
        <v>9987.5300000000007</v>
      </c>
      <c r="G108">
        <v>2022.46</v>
      </c>
      <c r="H108">
        <v>1807.77</v>
      </c>
      <c r="I108">
        <v>4.8659999999999997</v>
      </c>
      <c r="J108">
        <v>1.552</v>
      </c>
      <c r="K108">
        <f t="shared" si="2"/>
        <v>3.3139999999999996</v>
      </c>
      <c r="L108">
        <v>120.51</v>
      </c>
      <c r="N108">
        <v>77.125</v>
      </c>
      <c r="O108" s="6"/>
      <c r="P108">
        <v>1.8268800000000001</v>
      </c>
      <c r="Q108">
        <v>1.623</v>
      </c>
      <c r="R108">
        <f t="shared" si="4"/>
        <v>20.388000000000005</v>
      </c>
      <c r="S108">
        <v>3.3449999999999998</v>
      </c>
      <c r="T108">
        <v>3.29</v>
      </c>
      <c r="U108">
        <f t="shared" si="3"/>
        <v>5.4999999999999716</v>
      </c>
      <c r="V108">
        <v>116.64</v>
      </c>
      <c r="W108">
        <v>0.89239999999999997</v>
      </c>
      <c r="X108">
        <v>132.22</v>
      </c>
      <c r="Y108">
        <v>8.2768999999999995</v>
      </c>
      <c r="Z108">
        <v>10.050000000000001</v>
      </c>
      <c r="AA108">
        <v>10.4</v>
      </c>
      <c r="AB108">
        <v>11.24</v>
      </c>
      <c r="AC108">
        <v>22.6</v>
      </c>
      <c r="AE108">
        <v>287.55</v>
      </c>
      <c r="AF108">
        <v>727.36</v>
      </c>
      <c r="AG108">
        <v>90.96</v>
      </c>
      <c r="AH108" s="11">
        <v>266860577</v>
      </c>
      <c r="AI108" s="11">
        <v>98927761</v>
      </c>
      <c r="AJ108">
        <v>37.07</v>
      </c>
      <c r="AK108" s="11">
        <v>19679373</v>
      </c>
      <c r="AL108" s="11">
        <v>3223573</v>
      </c>
      <c r="AM108">
        <v>16.38</v>
      </c>
      <c r="AN108">
        <v>4</v>
      </c>
      <c r="AQ108">
        <v>4.8600000000000003</v>
      </c>
      <c r="AT108">
        <v>1310.5</v>
      </c>
      <c r="AU108">
        <v>1165.8</v>
      </c>
      <c r="AV108">
        <v>9.9155999999999995</v>
      </c>
      <c r="AW108">
        <v>7.5</v>
      </c>
      <c r="AX108">
        <v>5.3685799999999997</v>
      </c>
      <c r="AY108">
        <v>5.2649999999999997</v>
      </c>
      <c r="AZ108" s="4"/>
      <c r="BA108">
        <v>49.55</v>
      </c>
      <c r="BB108">
        <v>950</v>
      </c>
      <c r="BC108">
        <v>1514</v>
      </c>
      <c r="BF108">
        <v>19.68</v>
      </c>
      <c r="BG108">
        <v>20.86</v>
      </c>
      <c r="BI108">
        <v>480.5</v>
      </c>
      <c r="BJ108">
        <v>4.75</v>
      </c>
      <c r="BK108">
        <v>810.5</v>
      </c>
      <c r="BL108">
        <v>3865.5</v>
      </c>
      <c r="BM108">
        <v>212.75</v>
      </c>
      <c r="BN108">
        <v>445</v>
      </c>
    </row>
    <row r="109" spans="1:66" x14ac:dyDescent="0.3">
      <c r="A109" s="1">
        <v>37274</v>
      </c>
      <c r="F109">
        <v>9771.85</v>
      </c>
      <c r="G109">
        <v>1930.34</v>
      </c>
      <c r="H109">
        <v>1837.32</v>
      </c>
      <c r="I109">
        <v>4.8940000000000001</v>
      </c>
      <c r="J109">
        <v>1.613</v>
      </c>
      <c r="K109">
        <f t="shared" si="2"/>
        <v>3.2810000000000001</v>
      </c>
      <c r="L109">
        <v>119.67</v>
      </c>
      <c r="N109">
        <v>79.938000000000002</v>
      </c>
      <c r="O109" s="6"/>
      <c r="P109">
        <v>1.77</v>
      </c>
      <c r="Q109">
        <v>1.655</v>
      </c>
      <c r="R109">
        <f t="shared" si="4"/>
        <v>11.5</v>
      </c>
      <c r="S109">
        <v>3.3449999999999998</v>
      </c>
      <c r="T109">
        <v>3.2949999999999999</v>
      </c>
      <c r="U109">
        <f t="shared" si="3"/>
        <v>4.9999999999999822</v>
      </c>
      <c r="V109">
        <v>117.64</v>
      </c>
      <c r="W109">
        <v>0.88480000000000003</v>
      </c>
      <c r="X109">
        <v>132.57</v>
      </c>
      <c r="Y109">
        <v>8.2766999999999999</v>
      </c>
      <c r="Z109">
        <v>9.6</v>
      </c>
      <c r="AA109">
        <v>10.074999999999999</v>
      </c>
      <c r="AB109">
        <v>10.68</v>
      </c>
      <c r="AC109">
        <v>22.52</v>
      </c>
      <c r="AE109">
        <v>283.55</v>
      </c>
      <c r="AF109">
        <v>708.47</v>
      </c>
      <c r="AG109">
        <v>88.63</v>
      </c>
      <c r="AH109" s="11">
        <v>260146749</v>
      </c>
      <c r="AI109" s="11">
        <v>96203618</v>
      </c>
      <c r="AJ109">
        <v>36.979999999999997</v>
      </c>
      <c r="AK109" s="11">
        <v>19572344</v>
      </c>
      <c r="AL109" s="11">
        <v>3185059</v>
      </c>
      <c r="AM109">
        <v>16.27</v>
      </c>
      <c r="AN109">
        <v>4</v>
      </c>
      <c r="AQ109">
        <v>4.7649999999999997</v>
      </c>
      <c r="AT109">
        <v>1318</v>
      </c>
      <c r="AU109">
        <v>1161.5</v>
      </c>
      <c r="AV109">
        <v>9.9419000000000004</v>
      </c>
      <c r="AW109">
        <v>7.35</v>
      </c>
      <c r="AX109">
        <v>5.3843399999999999</v>
      </c>
      <c r="AY109">
        <v>5.1849999999999996</v>
      </c>
      <c r="AZ109" s="4"/>
      <c r="BA109">
        <v>47.4</v>
      </c>
      <c r="BB109">
        <v>964</v>
      </c>
      <c r="BC109">
        <v>1517.5</v>
      </c>
      <c r="BF109">
        <v>18</v>
      </c>
      <c r="BG109">
        <v>18.45</v>
      </c>
      <c r="BI109">
        <v>479.5</v>
      </c>
      <c r="BJ109">
        <v>4.37</v>
      </c>
      <c r="BK109">
        <v>797</v>
      </c>
      <c r="BL109">
        <v>3880</v>
      </c>
      <c r="BM109">
        <v>211.75</v>
      </c>
      <c r="BN109">
        <v>445.5</v>
      </c>
    </row>
    <row r="110" spans="1:66" x14ac:dyDescent="0.3">
      <c r="A110" s="1">
        <v>37281</v>
      </c>
      <c r="F110">
        <v>9840.08</v>
      </c>
      <c r="G110">
        <v>1937.7</v>
      </c>
      <c r="H110">
        <v>1882.39</v>
      </c>
      <c r="I110">
        <v>5.0709999999999997</v>
      </c>
      <c r="J110">
        <v>1.7050000000000001</v>
      </c>
      <c r="K110">
        <f t="shared" si="2"/>
        <v>3.3659999999999997</v>
      </c>
      <c r="L110">
        <v>117.59</v>
      </c>
      <c r="N110">
        <v>80.915000000000006</v>
      </c>
      <c r="O110" s="6"/>
      <c r="P110">
        <v>1.87</v>
      </c>
      <c r="Q110">
        <v>1.738</v>
      </c>
      <c r="R110">
        <f t="shared" si="4"/>
        <v>13.200000000000012</v>
      </c>
      <c r="S110">
        <v>3.3780000000000001</v>
      </c>
      <c r="T110">
        <v>3.3224999999999998</v>
      </c>
      <c r="U110">
        <f t="shared" si="3"/>
        <v>5.5500000000000327</v>
      </c>
      <c r="V110">
        <v>119.85</v>
      </c>
      <c r="W110">
        <v>0.86499999999999999</v>
      </c>
      <c r="X110">
        <v>134.47</v>
      </c>
      <c r="Y110">
        <v>8.2765000000000004</v>
      </c>
      <c r="Z110">
        <v>10.35</v>
      </c>
      <c r="AA110">
        <v>10.324999999999999</v>
      </c>
      <c r="AB110">
        <v>10.4</v>
      </c>
      <c r="AC110">
        <v>21.01</v>
      </c>
      <c r="AE110">
        <v>279.45</v>
      </c>
      <c r="AF110">
        <v>774.68</v>
      </c>
      <c r="AG110">
        <v>97.06</v>
      </c>
      <c r="AH110" s="11">
        <v>285856939</v>
      </c>
      <c r="AI110" s="11">
        <v>105993908</v>
      </c>
      <c r="AJ110">
        <v>37.08</v>
      </c>
      <c r="AK110" s="11">
        <v>20706730</v>
      </c>
      <c r="AL110" s="11">
        <v>3217390</v>
      </c>
      <c r="AM110">
        <v>15.54</v>
      </c>
      <c r="AN110">
        <v>4</v>
      </c>
      <c r="AQ110">
        <v>4.7</v>
      </c>
      <c r="AT110">
        <v>1327.5</v>
      </c>
      <c r="AU110">
        <v>1143.3</v>
      </c>
      <c r="AV110">
        <v>9.8609000000000009</v>
      </c>
      <c r="AW110">
        <v>7.4</v>
      </c>
      <c r="AX110">
        <v>5.4298299999999999</v>
      </c>
      <c r="AY110">
        <v>5.19</v>
      </c>
      <c r="AZ110" s="4"/>
      <c r="BA110">
        <v>45.9</v>
      </c>
      <c r="BB110">
        <v>924</v>
      </c>
      <c r="BC110">
        <v>1533</v>
      </c>
      <c r="BF110">
        <v>19.989999999999998</v>
      </c>
      <c r="BG110">
        <v>19.37</v>
      </c>
      <c r="BI110">
        <v>462.5</v>
      </c>
      <c r="BJ110">
        <v>4.32</v>
      </c>
      <c r="BK110">
        <v>785.75</v>
      </c>
      <c r="BL110">
        <v>3870</v>
      </c>
      <c r="BM110">
        <v>209</v>
      </c>
      <c r="BN110">
        <v>430.75</v>
      </c>
    </row>
    <row r="111" spans="1:66" x14ac:dyDescent="0.3">
      <c r="A111" s="1">
        <v>37288</v>
      </c>
      <c r="F111">
        <v>9907.26</v>
      </c>
      <c r="G111">
        <v>1911.24</v>
      </c>
      <c r="H111">
        <v>1891.63</v>
      </c>
      <c r="I111">
        <v>4.9850000000000003</v>
      </c>
      <c r="J111">
        <v>1.756</v>
      </c>
      <c r="K111">
        <f t="shared" si="2"/>
        <v>3.2290000000000001</v>
      </c>
      <c r="L111">
        <v>115.05</v>
      </c>
      <c r="N111">
        <v>79.438000000000002</v>
      </c>
      <c r="O111" s="6"/>
      <c r="P111">
        <v>1.92</v>
      </c>
      <c r="Q111">
        <v>1.7610000000000001</v>
      </c>
      <c r="R111">
        <f t="shared" si="4"/>
        <v>15.899999999999981</v>
      </c>
      <c r="S111">
        <v>3.375</v>
      </c>
      <c r="T111">
        <v>3.3050000000000002</v>
      </c>
      <c r="U111">
        <f t="shared" si="3"/>
        <v>6.999999999999984</v>
      </c>
      <c r="V111">
        <v>119.69</v>
      </c>
      <c r="W111">
        <v>0.86180000000000001</v>
      </c>
      <c r="X111">
        <v>133.07</v>
      </c>
      <c r="Y111">
        <v>8.2766000000000002</v>
      </c>
      <c r="Z111">
        <v>9.6999999999999993</v>
      </c>
      <c r="AA111">
        <v>9.875</v>
      </c>
      <c r="AB111">
        <v>10.17</v>
      </c>
      <c r="AC111">
        <v>21.12</v>
      </c>
      <c r="AE111">
        <v>286.25</v>
      </c>
      <c r="AF111">
        <v>742.42</v>
      </c>
      <c r="AG111">
        <v>92.46</v>
      </c>
      <c r="AH111" s="11">
        <v>274267995</v>
      </c>
      <c r="AI111" s="11">
        <v>100606218</v>
      </c>
      <c r="AJ111">
        <v>36.68</v>
      </c>
      <c r="AK111" s="11">
        <v>20807554</v>
      </c>
      <c r="AL111" s="11">
        <v>3215454</v>
      </c>
      <c r="AM111">
        <v>15.45</v>
      </c>
      <c r="AN111">
        <v>4</v>
      </c>
      <c r="AQ111">
        <v>4.6500000000000004</v>
      </c>
      <c r="AT111">
        <v>1315.5</v>
      </c>
      <c r="AU111">
        <v>1133.69</v>
      </c>
      <c r="AV111">
        <v>9.8879999999999999</v>
      </c>
      <c r="AW111">
        <v>6.7</v>
      </c>
      <c r="AX111">
        <v>5.1750800000000003</v>
      </c>
      <c r="AY111">
        <v>5</v>
      </c>
      <c r="AZ111" s="4"/>
      <c r="BA111">
        <v>45.45</v>
      </c>
      <c r="BB111">
        <v>908</v>
      </c>
      <c r="BC111">
        <v>1588</v>
      </c>
      <c r="BF111">
        <v>20.38</v>
      </c>
      <c r="BG111">
        <v>19.98</v>
      </c>
      <c r="BI111">
        <v>453.5</v>
      </c>
      <c r="BJ111">
        <v>4.3099999999999996</v>
      </c>
      <c r="BK111">
        <v>799.25</v>
      </c>
      <c r="BL111">
        <v>3873</v>
      </c>
      <c r="BM111">
        <v>204.5</v>
      </c>
      <c r="BN111">
        <v>426.75</v>
      </c>
    </row>
    <row r="112" spans="1:66" x14ac:dyDescent="0.3">
      <c r="A112" s="1">
        <v>37295</v>
      </c>
      <c r="F112">
        <v>9744.24</v>
      </c>
      <c r="G112">
        <v>1818.88</v>
      </c>
      <c r="H112">
        <v>1929.94</v>
      </c>
      <c r="I112">
        <v>4.8789999999999996</v>
      </c>
      <c r="J112">
        <v>1.7050000000000001</v>
      </c>
      <c r="K112">
        <f t="shared" si="2"/>
        <v>3.1739999999999995</v>
      </c>
      <c r="L112">
        <v>116.47</v>
      </c>
      <c r="N112">
        <v>76.875</v>
      </c>
      <c r="O112" s="6"/>
      <c r="P112">
        <v>1.9</v>
      </c>
      <c r="Q112">
        <v>1.7450000000000001</v>
      </c>
      <c r="R112">
        <f t="shared" si="4"/>
        <v>15.49999999999998</v>
      </c>
      <c r="S112">
        <v>3.3529999999999998</v>
      </c>
      <c r="T112">
        <v>3.2925</v>
      </c>
      <c r="U112">
        <f t="shared" si="3"/>
        <v>6.0499999999999776</v>
      </c>
      <c r="V112">
        <v>118.98</v>
      </c>
      <c r="W112">
        <v>0.87219999999999998</v>
      </c>
      <c r="X112">
        <v>134.71</v>
      </c>
      <c r="Y112">
        <v>8.2766999999999999</v>
      </c>
      <c r="Z112">
        <v>9.65</v>
      </c>
      <c r="AA112">
        <v>10.25</v>
      </c>
      <c r="AB112">
        <v>9.74</v>
      </c>
      <c r="AC112">
        <v>23.26</v>
      </c>
      <c r="AE112">
        <v>303.75</v>
      </c>
      <c r="AF112">
        <v>739.66</v>
      </c>
      <c r="AG112">
        <v>92.26</v>
      </c>
      <c r="AH112" s="11">
        <v>273018487</v>
      </c>
      <c r="AI112" s="11">
        <v>100334046</v>
      </c>
      <c r="AJ112">
        <v>36.75</v>
      </c>
      <c r="AK112" s="11">
        <v>20854389</v>
      </c>
      <c r="AL112" s="11">
        <v>3215187</v>
      </c>
      <c r="AM112">
        <v>15.42</v>
      </c>
      <c r="AN112">
        <v>4</v>
      </c>
      <c r="AQ112">
        <v>4.5549999999999997</v>
      </c>
      <c r="AT112">
        <v>1320.5</v>
      </c>
      <c r="AU112">
        <v>1148.2</v>
      </c>
      <c r="AV112">
        <v>9.8028999999999993</v>
      </c>
      <c r="AW112">
        <v>6.8</v>
      </c>
      <c r="AX112">
        <v>5.1653799999999999</v>
      </c>
      <c r="AY112">
        <v>4.915</v>
      </c>
      <c r="AZ112" s="4"/>
      <c r="BA112">
        <v>44.55</v>
      </c>
      <c r="BB112">
        <v>922</v>
      </c>
      <c r="BC112">
        <v>1582</v>
      </c>
      <c r="BF112">
        <v>20.260000000000002</v>
      </c>
      <c r="BG112">
        <v>19.72</v>
      </c>
      <c r="BI112">
        <v>473.5</v>
      </c>
      <c r="BJ112">
        <v>4.46</v>
      </c>
      <c r="BK112">
        <v>775</v>
      </c>
      <c r="BL112">
        <v>3780.5</v>
      </c>
      <c r="BM112">
        <v>204.75</v>
      </c>
      <c r="BN112">
        <v>429</v>
      </c>
    </row>
    <row r="113" spans="1:66" x14ac:dyDescent="0.3">
      <c r="A113" s="1">
        <v>37302</v>
      </c>
      <c r="F113">
        <v>9903.0400000000009</v>
      </c>
      <c r="G113">
        <v>1805.2</v>
      </c>
      <c r="H113">
        <v>1992.25</v>
      </c>
      <c r="I113">
        <v>4.875</v>
      </c>
      <c r="J113">
        <v>1.736</v>
      </c>
      <c r="K113">
        <f t="shared" si="2"/>
        <v>3.1390000000000002</v>
      </c>
      <c r="L113">
        <v>111.9</v>
      </c>
      <c r="N113">
        <v>71.375</v>
      </c>
      <c r="O113" s="6"/>
      <c r="P113">
        <v>1.9100000000000001</v>
      </c>
      <c r="Q113">
        <v>1.7629999999999999</v>
      </c>
      <c r="R113">
        <f t="shared" si="4"/>
        <v>14.700000000000024</v>
      </c>
      <c r="S113">
        <v>3.3540000000000001</v>
      </c>
      <c r="T113">
        <v>3.2949999999999999</v>
      </c>
      <c r="U113">
        <f t="shared" si="3"/>
        <v>5.9000000000000163</v>
      </c>
      <c r="V113">
        <v>118.55</v>
      </c>
      <c r="W113">
        <v>0.87339999999999995</v>
      </c>
      <c r="X113">
        <v>132.61000000000001</v>
      </c>
      <c r="Y113">
        <v>8.2767999999999997</v>
      </c>
      <c r="Z113">
        <v>9.35</v>
      </c>
      <c r="AA113">
        <v>9.85</v>
      </c>
      <c r="AB113">
        <v>9.4600000000000009</v>
      </c>
      <c r="AC113">
        <v>22.37</v>
      </c>
      <c r="AE113">
        <v>297.85000000000002</v>
      </c>
      <c r="AF113">
        <v>783.59</v>
      </c>
      <c r="AG113">
        <v>98</v>
      </c>
      <c r="AH113" s="11">
        <v>289628171</v>
      </c>
      <c r="AI113" s="11">
        <v>107748997</v>
      </c>
      <c r="AJ113">
        <v>37.200000000000003</v>
      </c>
      <c r="AK113" s="11">
        <v>20860240</v>
      </c>
      <c r="AL113" s="11">
        <v>3229212</v>
      </c>
      <c r="AM113">
        <v>15.48</v>
      </c>
      <c r="AN113">
        <v>4</v>
      </c>
      <c r="AQ113">
        <v>4.53</v>
      </c>
      <c r="AT113">
        <v>1311.5</v>
      </c>
      <c r="AU113">
        <v>1144</v>
      </c>
      <c r="AV113">
        <v>9.8902999999999999</v>
      </c>
      <c r="AW113">
        <v>6.7</v>
      </c>
      <c r="AX113">
        <v>5.2009400000000001</v>
      </c>
      <c r="AY113">
        <v>5</v>
      </c>
      <c r="AZ113" s="4"/>
      <c r="BA113">
        <v>44.1</v>
      </c>
      <c r="BB113">
        <v>955</v>
      </c>
      <c r="BC113">
        <v>1593</v>
      </c>
      <c r="BF113">
        <v>21.5</v>
      </c>
      <c r="BG113">
        <v>20.87</v>
      </c>
      <c r="BI113">
        <v>477.5</v>
      </c>
      <c r="BJ113">
        <v>4.59</v>
      </c>
      <c r="BK113">
        <v>768</v>
      </c>
      <c r="BL113">
        <v>3747</v>
      </c>
      <c r="BM113">
        <v>205</v>
      </c>
      <c r="BN113">
        <v>437.25</v>
      </c>
    </row>
    <row r="114" spans="1:66" x14ac:dyDescent="0.3">
      <c r="A114" s="1">
        <v>37309</v>
      </c>
      <c r="F114">
        <v>9968.15</v>
      </c>
      <c r="G114">
        <v>1724.54</v>
      </c>
      <c r="H114">
        <v>2011.25</v>
      </c>
      <c r="I114">
        <v>4.8309999999999995</v>
      </c>
      <c r="J114">
        <v>1.7669999999999999</v>
      </c>
      <c r="K114">
        <f t="shared" si="2"/>
        <v>3.0639999999999996</v>
      </c>
      <c r="L114">
        <v>108.64</v>
      </c>
      <c r="N114">
        <v>71.625</v>
      </c>
      <c r="O114" s="6"/>
      <c r="P114">
        <v>1.9012500000000001</v>
      </c>
      <c r="Q114">
        <v>1.762</v>
      </c>
      <c r="R114">
        <f t="shared" si="4"/>
        <v>13.92500000000001</v>
      </c>
      <c r="S114">
        <v>3.355</v>
      </c>
      <c r="T114">
        <v>3.2974999999999999</v>
      </c>
      <c r="U114">
        <f t="shared" si="3"/>
        <v>5.7500000000000107</v>
      </c>
      <c r="V114">
        <v>118.48</v>
      </c>
      <c r="W114">
        <v>0.87549999999999994</v>
      </c>
      <c r="X114">
        <v>134.15</v>
      </c>
      <c r="Y114">
        <v>8.2765000000000004</v>
      </c>
      <c r="Z114">
        <v>8.9</v>
      </c>
      <c r="AA114">
        <v>10.15</v>
      </c>
      <c r="AB114">
        <v>9.4499999999999993</v>
      </c>
      <c r="AC114">
        <v>22.86</v>
      </c>
      <c r="AE114">
        <v>292.75</v>
      </c>
      <c r="AF114">
        <v>792</v>
      </c>
      <c r="AG114">
        <v>99.11</v>
      </c>
      <c r="AH114" s="11">
        <v>295457129</v>
      </c>
      <c r="AI114" s="11">
        <v>107629351</v>
      </c>
      <c r="AJ114">
        <v>36.43</v>
      </c>
      <c r="AK114" s="11">
        <v>20950810</v>
      </c>
      <c r="AL114" s="11">
        <v>3242344</v>
      </c>
      <c r="AM114">
        <v>15.48</v>
      </c>
      <c r="AN114">
        <v>4</v>
      </c>
      <c r="AQ114">
        <v>4.49</v>
      </c>
      <c r="AT114">
        <v>1321.5</v>
      </c>
      <c r="AU114">
        <v>1154.5</v>
      </c>
      <c r="AV114">
        <v>9.8508999999999993</v>
      </c>
      <c r="AW114">
        <v>6.9</v>
      </c>
      <c r="AX114">
        <v>5.14621</v>
      </c>
      <c r="AY114">
        <v>4.88</v>
      </c>
      <c r="AZ114" s="4"/>
      <c r="BA114">
        <v>48</v>
      </c>
      <c r="BB114">
        <v>1009</v>
      </c>
      <c r="BC114">
        <v>1521.5</v>
      </c>
      <c r="BF114">
        <v>21.07</v>
      </c>
      <c r="BG114">
        <v>20.37</v>
      </c>
      <c r="BI114">
        <v>476</v>
      </c>
      <c r="BJ114">
        <v>4.41</v>
      </c>
      <c r="BK114">
        <v>770.75</v>
      </c>
      <c r="BL114">
        <v>3696</v>
      </c>
      <c r="BM114">
        <v>205.25</v>
      </c>
      <c r="BN114">
        <v>441.25</v>
      </c>
    </row>
    <row r="115" spans="1:66" x14ac:dyDescent="0.3">
      <c r="A115" s="1">
        <v>37316</v>
      </c>
      <c r="F115">
        <v>10368.86</v>
      </c>
      <c r="G115">
        <v>1802.74</v>
      </c>
      <c r="H115">
        <v>1966.66</v>
      </c>
      <c r="I115">
        <v>4.9809999999999999</v>
      </c>
      <c r="J115">
        <v>1.7770000000000001</v>
      </c>
      <c r="K115">
        <f t="shared" si="2"/>
        <v>3.2039999999999997</v>
      </c>
      <c r="L115">
        <v>108.13</v>
      </c>
      <c r="N115">
        <v>73.438000000000002</v>
      </c>
      <c r="O115" s="6"/>
      <c r="P115">
        <v>1.9012500000000001</v>
      </c>
      <c r="Q115">
        <v>1.7850000000000001</v>
      </c>
      <c r="R115">
        <f t="shared" si="4"/>
        <v>11.624999999999996</v>
      </c>
      <c r="S115">
        <v>3.367</v>
      </c>
      <c r="T115">
        <v>3.3075000000000001</v>
      </c>
      <c r="U115">
        <f t="shared" si="3"/>
        <v>5.9499999999999886</v>
      </c>
      <c r="V115">
        <v>119.4</v>
      </c>
      <c r="W115">
        <v>0.86550000000000005</v>
      </c>
      <c r="X115">
        <v>133.46</v>
      </c>
      <c r="Y115">
        <v>8.2765000000000004</v>
      </c>
      <c r="Z115">
        <v>8.4499999999999993</v>
      </c>
      <c r="AA115">
        <v>9.75</v>
      </c>
      <c r="AB115">
        <v>9.36</v>
      </c>
      <c r="AC115">
        <v>19.96</v>
      </c>
      <c r="AE115">
        <v>298.14999999999998</v>
      </c>
      <c r="AF115">
        <v>819.99</v>
      </c>
      <c r="AG115">
        <v>102.62</v>
      </c>
      <c r="AH115" s="11">
        <v>306211458</v>
      </c>
      <c r="AI115" s="11">
        <v>111038328</v>
      </c>
      <c r="AJ115">
        <v>36.26</v>
      </c>
      <c r="AK115" s="11">
        <v>21262705</v>
      </c>
      <c r="AL115" s="11">
        <v>3266318</v>
      </c>
      <c r="AM115">
        <v>15.36</v>
      </c>
      <c r="AN115">
        <v>4</v>
      </c>
      <c r="AQ115">
        <v>4.45</v>
      </c>
      <c r="AT115">
        <v>1321</v>
      </c>
      <c r="AU115">
        <v>1141.0999999999999</v>
      </c>
      <c r="AV115">
        <v>9.8992000000000004</v>
      </c>
      <c r="AW115">
        <v>6.6</v>
      </c>
      <c r="AX115">
        <v>4.9415500000000003</v>
      </c>
      <c r="AY115">
        <v>4.6850000000000005</v>
      </c>
      <c r="AZ115" s="4">
        <v>66.25</v>
      </c>
      <c r="BA115">
        <v>45.85</v>
      </c>
      <c r="BB115">
        <v>1033</v>
      </c>
      <c r="BC115">
        <v>1530.5</v>
      </c>
      <c r="BF115">
        <v>22.4</v>
      </c>
      <c r="BG115">
        <v>21.89</v>
      </c>
      <c r="BI115">
        <v>498.5</v>
      </c>
      <c r="BJ115">
        <v>4.53</v>
      </c>
      <c r="BK115">
        <v>798.5</v>
      </c>
      <c r="BL115">
        <v>3830.5</v>
      </c>
      <c r="BM115">
        <v>200.5</v>
      </c>
      <c r="BN115">
        <v>446.5</v>
      </c>
    </row>
    <row r="116" spans="1:66" x14ac:dyDescent="0.3">
      <c r="A116" s="1">
        <v>37323</v>
      </c>
      <c r="F116">
        <v>10572.49</v>
      </c>
      <c r="G116">
        <v>1929.67</v>
      </c>
      <c r="H116">
        <v>2049.0100000000002</v>
      </c>
      <c r="I116">
        <v>5.3250000000000002</v>
      </c>
      <c r="J116">
        <v>1.7970000000000002</v>
      </c>
      <c r="K116">
        <f t="shared" si="2"/>
        <v>3.528</v>
      </c>
      <c r="L116">
        <v>126.35</v>
      </c>
      <c r="N116">
        <v>71.625</v>
      </c>
      <c r="O116" s="6"/>
      <c r="P116">
        <v>1.96</v>
      </c>
      <c r="Q116">
        <v>1.855</v>
      </c>
      <c r="R116">
        <f t="shared" si="4"/>
        <v>10.499999999999998</v>
      </c>
      <c r="S116">
        <v>3.3740000000000001</v>
      </c>
      <c r="T116">
        <v>3.32</v>
      </c>
      <c r="U116">
        <f t="shared" si="3"/>
        <v>5.400000000000027</v>
      </c>
      <c r="V116">
        <v>117.99</v>
      </c>
      <c r="W116">
        <v>0.87490000000000001</v>
      </c>
      <c r="X116">
        <v>128.65</v>
      </c>
      <c r="Y116">
        <v>8.2771000000000008</v>
      </c>
      <c r="Z116">
        <v>8.75</v>
      </c>
      <c r="AA116">
        <v>9.9749999999999996</v>
      </c>
      <c r="AB116">
        <v>10.74</v>
      </c>
      <c r="AC116">
        <v>19.27</v>
      </c>
      <c r="AE116">
        <v>289.75</v>
      </c>
      <c r="AF116">
        <v>825.27</v>
      </c>
      <c r="AG116">
        <v>103.04</v>
      </c>
      <c r="AH116" s="11">
        <v>308448359</v>
      </c>
      <c r="AI116" s="11">
        <v>111139044</v>
      </c>
      <c r="AJ116">
        <v>36.03</v>
      </c>
      <c r="AK116" s="11">
        <v>21260290</v>
      </c>
      <c r="AL116" s="11">
        <v>3270218</v>
      </c>
      <c r="AM116">
        <v>15.38</v>
      </c>
      <c r="AN116">
        <v>4</v>
      </c>
      <c r="AQ116">
        <v>4.49</v>
      </c>
      <c r="AT116">
        <v>1314.3</v>
      </c>
      <c r="AU116">
        <v>1147.7</v>
      </c>
      <c r="AV116">
        <v>10.216100000000001</v>
      </c>
      <c r="AW116">
        <v>6.8</v>
      </c>
      <c r="AX116">
        <v>5.3171200000000001</v>
      </c>
      <c r="AY116">
        <v>5.04</v>
      </c>
      <c r="AZ116" s="4">
        <v>60</v>
      </c>
      <c r="BA116">
        <v>48.45</v>
      </c>
      <c r="BB116">
        <v>1051</v>
      </c>
      <c r="BC116">
        <v>1614</v>
      </c>
      <c r="BF116">
        <v>23.84</v>
      </c>
      <c r="BG116">
        <v>23.33</v>
      </c>
      <c r="BI116">
        <v>521.5</v>
      </c>
      <c r="BJ116">
        <v>4.55</v>
      </c>
      <c r="BK116">
        <v>825</v>
      </c>
      <c r="BL116">
        <v>3830</v>
      </c>
      <c r="BM116">
        <v>202</v>
      </c>
      <c r="BN116">
        <v>458</v>
      </c>
    </row>
    <row r="117" spans="1:66" x14ac:dyDescent="0.3">
      <c r="A117" s="1">
        <v>37330</v>
      </c>
      <c r="F117">
        <v>10607.23</v>
      </c>
      <c r="G117">
        <v>1868.3</v>
      </c>
      <c r="H117">
        <v>2091.2600000000002</v>
      </c>
      <c r="I117">
        <v>5.327</v>
      </c>
      <c r="J117">
        <v>1.8479999999999999</v>
      </c>
      <c r="K117">
        <f t="shared" si="2"/>
        <v>3.4790000000000001</v>
      </c>
      <c r="L117">
        <v>124.59</v>
      </c>
      <c r="N117">
        <v>70.25</v>
      </c>
      <c r="O117" s="6"/>
      <c r="P117">
        <v>2.0099999999999998</v>
      </c>
      <c r="Q117">
        <v>1.8660000000000001</v>
      </c>
      <c r="R117">
        <f t="shared" si="4"/>
        <v>14.399999999999968</v>
      </c>
      <c r="S117">
        <v>3.3810000000000002</v>
      </c>
      <c r="T117">
        <v>3.3374999999999999</v>
      </c>
      <c r="U117">
        <f t="shared" si="3"/>
        <v>4.3500000000000316</v>
      </c>
      <c r="V117">
        <v>117.18</v>
      </c>
      <c r="W117">
        <v>0.88280000000000003</v>
      </c>
      <c r="X117">
        <v>129</v>
      </c>
      <c r="Y117">
        <v>8.2774999999999999</v>
      </c>
      <c r="Z117">
        <v>8.75</v>
      </c>
      <c r="AA117">
        <v>9.6750000000000007</v>
      </c>
      <c r="AB117">
        <v>10.050000000000001</v>
      </c>
      <c r="AC117">
        <v>18.420000000000002</v>
      </c>
      <c r="AE117">
        <v>290.05</v>
      </c>
      <c r="AF117">
        <v>860.36</v>
      </c>
      <c r="AG117">
        <v>107.06</v>
      </c>
      <c r="AH117" s="11">
        <v>322261935</v>
      </c>
      <c r="AI117" s="11">
        <v>113670054</v>
      </c>
      <c r="AJ117">
        <v>35.270000000000003</v>
      </c>
      <c r="AK117" s="11">
        <v>21276576</v>
      </c>
      <c r="AL117" s="11">
        <v>3229415</v>
      </c>
      <c r="AM117">
        <v>15.18</v>
      </c>
      <c r="AN117">
        <v>4</v>
      </c>
      <c r="AQ117">
        <v>4.5999999999999996</v>
      </c>
      <c r="AT117">
        <v>1319.1</v>
      </c>
      <c r="AU117">
        <v>1162.5</v>
      </c>
      <c r="AV117">
        <v>10.2256</v>
      </c>
      <c r="AW117">
        <v>6.2</v>
      </c>
      <c r="AX117">
        <v>5.5165699999999998</v>
      </c>
      <c r="AY117">
        <v>5.0999999999999996</v>
      </c>
      <c r="AZ117" s="4">
        <v>52.5</v>
      </c>
      <c r="BA117">
        <v>54.75</v>
      </c>
      <c r="BB117">
        <v>1073</v>
      </c>
      <c r="BC117">
        <v>1606.5</v>
      </c>
      <c r="BF117">
        <v>24.51</v>
      </c>
      <c r="BG117">
        <v>24.55</v>
      </c>
      <c r="BI117">
        <v>510.5</v>
      </c>
      <c r="BJ117">
        <v>4.51</v>
      </c>
      <c r="BK117">
        <v>819</v>
      </c>
      <c r="BL117">
        <v>3844</v>
      </c>
      <c r="BM117">
        <v>205.75</v>
      </c>
      <c r="BN117">
        <v>472.25</v>
      </c>
    </row>
    <row r="118" spans="1:66" x14ac:dyDescent="0.3">
      <c r="A118" s="1">
        <v>37337</v>
      </c>
      <c r="F118">
        <v>10427.67</v>
      </c>
      <c r="G118">
        <v>1851.39</v>
      </c>
      <c r="H118">
        <v>2053.9</v>
      </c>
      <c r="I118">
        <v>5.4039999999999999</v>
      </c>
      <c r="J118">
        <v>1.8380000000000001</v>
      </c>
      <c r="K118">
        <f t="shared" si="2"/>
        <v>3.5659999999999998</v>
      </c>
      <c r="L118">
        <v>127.03</v>
      </c>
      <c r="N118">
        <v>68.563000000000002</v>
      </c>
      <c r="O118" s="6"/>
      <c r="P118">
        <v>2.0299999999999998</v>
      </c>
      <c r="Q118">
        <v>1.883</v>
      </c>
      <c r="R118">
        <f t="shared" si="4"/>
        <v>14.69999999999998</v>
      </c>
      <c r="S118">
        <v>3.4009999999999998</v>
      </c>
      <c r="T118">
        <v>3.3849999999999998</v>
      </c>
      <c r="U118">
        <f t="shared" si="3"/>
        <v>1.6000000000000014</v>
      </c>
      <c r="V118">
        <v>118.05</v>
      </c>
      <c r="W118">
        <v>0.87790000000000001</v>
      </c>
      <c r="X118">
        <v>132.88</v>
      </c>
      <c r="Y118">
        <v>8.2769999999999992</v>
      </c>
      <c r="Z118">
        <v>8.65</v>
      </c>
      <c r="AA118">
        <v>10.35</v>
      </c>
      <c r="AB118">
        <v>9.6199999999999992</v>
      </c>
      <c r="AC118">
        <v>17.77</v>
      </c>
      <c r="AE118">
        <v>297.75</v>
      </c>
      <c r="AF118">
        <v>895.98</v>
      </c>
      <c r="AG118">
        <v>111.79</v>
      </c>
      <c r="AH118" s="11">
        <v>336181388</v>
      </c>
      <c r="AI118" s="11">
        <v>118465576</v>
      </c>
      <c r="AJ118">
        <v>35.24</v>
      </c>
      <c r="AK118" s="11">
        <v>21318933</v>
      </c>
      <c r="AL118" s="11">
        <v>3246512</v>
      </c>
      <c r="AM118">
        <v>15.23</v>
      </c>
      <c r="AN118">
        <v>4</v>
      </c>
      <c r="AQ118">
        <v>4.8</v>
      </c>
      <c r="AT118">
        <v>1328.4</v>
      </c>
      <c r="AU118">
        <v>1163.9000000000001</v>
      </c>
      <c r="AV118">
        <v>9.9969999999999999</v>
      </c>
      <c r="AW118">
        <v>6.2</v>
      </c>
      <c r="AX118">
        <v>5.5842999999999998</v>
      </c>
      <c r="AY118">
        <v>5.24</v>
      </c>
      <c r="AZ118" s="4">
        <v>57.5</v>
      </c>
      <c r="BA118">
        <v>54.3</v>
      </c>
      <c r="BB118">
        <v>1085</v>
      </c>
      <c r="BC118">
        <v>1620</v>
      </c>
      <c r="BF118">
        <v>25.35</v>
      </c>
      <c r="BG118">
        <v>25.36</v>
      </c>
      <c r="BI118">
        <v>512.5</v>
      </c>
      <c r="BJ118">
        <v>4.55</v>
      </c>
      <c r="BK118">
        <v>824</v>
      </c>
      <c r="BL118">
        <v>3893.5</v>
      </c>
      <c r="BM118">
        <v>204.75</v>
      </c>
      <c r="BN118">
        <v>464.5</v>
      </c>
    </row>
    <row r="119" spans="1:66" x14ac:dyDescent="0.3">
      <c r="A119" s="1">
        <v>37344</v>
      </c>
      <c r="F119">
        <v>10403.94</v>
      </c>
      <c r="G119">
        <v>1845.35</v>
      </c>
      <c r="H119">
        <v>2034.69</v>
      </c>
      <c r="I119">
        <v>5.3959999999999999</v>
      </c>
      <c r="J119">
        <v>1.7770000000000001</v>
      </c>
      <c r="K119">
        <f t="shared" si="2"/>
        <v>3.6189999999999998</v>
      </c>
      <c r="L119">
        <v>119.52</v>
      </c>
      <c r="N119">
        <v>69.625</v>
      </c>
      <c r="O119" s="6"/>
      <c r="P119">
        <v>2.0299999999999998</v>
      </c>
      <c r="Q119">
        <v>1.8580000000000001</v>
      </c>
      <c r="R119">
        <f t="shared" si="4"/>
        <v>17.199999999999971</v>
      </c>
      <c r="S119">
        <v>3.448</v>
      </c>
      <c r="T119">
        <v>3.38</v>
      </c>
      <c r="U119">
        <f t="shared" si="3"/>
        <v>6.800000000000006</v>
      </c>
      <c r="V119">
        <v>118.62</v>
      </c>
      <c r="W119">
        <v>0.87170000000000003</v>
      </c>
      <c r="X119">
        <v>132.72999999999999</v>
      </c>
      <c r="Y119">
        <v>8.2774000000000001</v>
      </c>
      <c r="Z119">
        <v>8.35</v>
      </c>
      <c r="AA119">
        <v>9.75</v>
      </c>
      <c r="AB119">
        <v>9.02</v>
      </c>
      <c r="AC119">
        <v>17.399999999999999</v>
      </c>
      <c r="AE119">
        <v>302.64999999999998</v>
      </c>
      <c r="AF119">
        <v>895.58</v>
      </c>
      <c r="AG119">
        <v>111.84</v>
      </c>
      <c r="AH119" s="11">
        <v>336603943</v>
      </c>
      <c r="AI119" s="11">
        <v>119229875</v>
      </c>
      <c r="AJ119">
        <v>35.42</v>
      </c>
      <c r="AK119" s="11">
        <v>21410852</v>
      </c>
      <c r="AL119" s="11">
        <v>3286606</v>
      </c>
      <c r="AM119">
        <v>15.35</v>
      </c>
      <c r="AN119">
        <v>4</v>
      </c>
      <c r="AQ119">
        <v>4.83</v>
      </c>
      <c r="AT119">
        <v>1327</v>
      </c>
      <c r="AU119">
        <v>1156.74</v>
      </c>
      <c r="AV119">
        <v>9.9981000000000009</v>
      </c>
      <c r="AW119">
        <v>6.1</v>
      </c>
      <c r="AX119">
        <v>5.4789200000000005</v>
      </c>
      <c r="AY119">
        <v>5.1349999999999998</v>
      </c>
      <c r="AZ119" s="4">
        <v>52.5</v>
      </c>
      <c r="BA119">
        <v>57.2</v>
      </c>
      <c r="BB119">
        <v>1082</v>
      </c>
      <c r="BC119">
        <v>1623</v>
      </c>
      <c r="BF119">
        <v>26.31</v>
      </c>
      <c r="BG119">
        <v>25.92</v>
      </c>
      <c r="BI119">
        <v>519.5</v>
      </c>
      <c r="BJ119">
        <v>4.66</v>
      </c>
      <c r="BK119">
        <v>827</v>
      </c>
      <c r="BL119">
        <v>4013</v>
      </c>
      <c r="BM119">
        <v>202.5</v>
      </c>
      <c r="BN119">
        <v>476.25</v>
      </c>
    </row>
    <row r="120" spans="1:66" x14ac:dyDescent="0.3">
      <c r="A120" s="1">
        <v>37351</v>
      </c>
      <c r="F120">
        <v>10271.64</v>
      </c>
      <c r="G120">
        <v>1770.03</v>
      </c>
      <c r="H120">
        <v>2094.54</v>
      </c>
      <c r="I120">
        <v>5.2060000000000004</v>
      </c>
      <c r="J120">
        <v>1.756</v>
      </c>
      <c r="K120">
        <f t="shared" si="2"/>
        <v>3.45</v>
      </c>
      <c r="L120">
        <v>120.67</v>
      </c>
      <c r="N120">
        <v>69.25</v>
      </c>
      <c r="O120" s="6"/>
      <c r="P120">
        <v>2.0099999999999998</v>
      </c>
      <c r="Q120">
        <v>1.839</v>
      </c>
      <c r="R120">
        <f t="shared" si="4"/>
        <v>17.09999999999998</v>
      </c>
      <c r="S120">
        <v>3.43</v>
      </c>
      <c r="T120">
        <v>3.3650000000000002</v>
      </c>
      <c r="U120">
        <f t="shared" si="3"/>
        <v>6.4999999999999947</v>
      </c>
      <c r="V120">
        <v>117.69</v>
      </c>
      <c r="W120">
        <v>0.87829999999999997</v>
      </c>
      <c r="X120">
        <v>131.58000000000001</v>
      </c>
      <c r="Y120">
        <v>8.2769999999999992</v>
      </c>
      <c r="Z120">
        <v>8.4749999999999996</v>
      </c>
      <c r="AA120">
        <v>9.1999999999999993</v>
      </c>
      <c r="AB120">
        <v>8.9700000000000006</v>
      </c>
      <c r="AC120">
        <v>19.13</v>
      </c>
      <c r="AE120">
        <v>300.05</v>
      </c>
      <c r="AF120">
        <v>918.01</v>
      </c>
      <c r="AG120">
        <v>114.53</v>
      </c>
      <c r="AH120" s="11">
        <v>346066956</v>
      </c>
      <c r="AI120" s="11">
        <v>123242386</v>
      </c>
      <c r="AJ120">
        <v>35.61</v>
      </c>
      <c r="AK120" s="11">
        <v>21425907</v>
      </c>
      <c r="AL120" s="11">
        <v>3318411</v>
      </c>
      <c r="AM120">
        <v>15.49</v>
      </c>
      <c r="AN120">
        <v>4</v>
      </c>
      <c r="AQ120">
        <v>4.83</v>
      </c>
      <c r="AT120">
        <v>1330.5</v>
      </c>
      <c r="AU120">
        <v>1164.7</v>
      </c>
      <c r="AV120">
        <v>10.109400000000001</v>
      </c>
      <c r="AW120">
        <v>5.8</v>
      </c>
      <c r="AX120">
        <v>5.6891699999999998</v>
      </c>
      <c r="AY120">
        <v>5.31</v>
      </c>
      <c r="AZ120" s="4">
        <v>46.25</v>
      </c>
      <c r="BA120">
        <v>55</v>
      </c>
      <c r="BB120">
        <v>1085</v>
      </c>
      <c r="BC120">
        <v>1599</v>
      </c>
      <c r="BF120">
        <v>26.21</v>
      </c>
      <c r="BG120">
        <v>25.99</v>
      </c>
      <c r="BI120">
        <v>530.5</v>
      </c>
      <c r="BJ120">
        <v>4.57</v>
      </c>
      <c r="BK120">
        <v>808.5</v>
      </c>
      <c r="BL120">
        <v>4071</v>
      </c>
      <c r="BM120">
        <v>200.5</v>
      </c>
      <c r="BN120">
        <v>465.5</v>
      </c>
    </row>
    <row r="121" spans="1:66" x14ac:dyDescent="0.3">
      <c r="A121" s="1">
        <v>37358</v>
      </c>
      <c r="F121">
        <v>10190.82</v>
      </c>
      <c r="G121">
        <v>1756.19</v>
      </c>
      <c r="H121">
        <v>2088.5300000000002</v>
      </c>
      <c r="I121">
        <v>5.1559999999999997</v>
      </c>
      <c r="J121">
        <v>1.7050000000000001</v>
      </c>
      <c r="K121">
        <f t="shared" si="2"/>
        <v>3.4509999999999996</v>
      </c>
      <c r="L121">
        <v>114.03</v>
      </c>
      <c r="N121">
        <v>70.004000000000005</v>
      </c>
      <c r="O121" s="6"/>
      <c r="P121">
        <v>1.98</v>
      </c>
      <c r="Q121">
        <v>1.825</v>
      </c>
      <c r="R121">
        <f t="shared" si="4"/>
        <v>15.500000000000004</v>
      </c>
      <c r="S121">
        <v>3.411</v>
      </c>
      <c r="T121">
        <v>3.34</v>
      </c>
      <c r="U121">
        <f t="shared" si="3"/>
        <v>7.1000000000000174</v>
      </c>
      <c r="V121">
        <v>117.74</v>
      </c>
      <c r="W121">
        <v>0.87939999999999996</v>
      </c>
      <c r="X121">
        <v>131.96</v>
      </c>
      <c r="Y121">
        <v>8.2772000000000006</v>
      </c>
      <c r="Z121">
        <v>8.35</v>
      </c>
      <c r="AA121">
        <v>8.9499999999999993</v>
      </c>
      <c r="AB121">
        <v>8.41</v>
      </c>
      <c r="AC121">
        <v>19.420000000000002</v>
      </c>
      <c r="AE121">
        <v>302.14999999999998</v>
      </c>
      <c r="AF121">
        <v>875.69</v>
      </c>
      <c r="AG121">
        <v>109.51</v>
      </c>
      <c r="AH121" s="11">
        <v>330604725</v>
      </c>
      <c r="AI121" s="11">
        <v>117646402</v>
      </c>
      <c r="AJ121">
        <v>35.590000000000003</v>
      </c>
      <c r="AK121" s="11">
        <v>21476606</v>
      </c>
      <c r="AL121" s="11">
        <v>3324168</v>
      </c>
      <c r="AM121">
        <v>15.48</v>
      </c>
      <c r="AN121">
        <v>4</v>
      </c>
      <c r="AQ121">
        <v>4.82</v>
      </c>
      <c r="AT121">
        <v>1329.5</v>
      </c>
      <c r="AU121">
        <v>1165.4000000000001</v>
      </c>
      <c r="AV121">
        <v>10.074999999999999</v>
      </c>
      <c r="AW121">
        <v>5.375</v>
      </c>
      <c r="AX121">
        <v>6.1003400000000001</v>
      </c>
      <c r="AY121">
        <v>5.1849999999999996</v>
      </c>
      <c r="AZ121" s="4">
        <v>48.332999999999998</v>
      </c>
      <c r="BA121">
        <v>53.2</v>
      </c>
      <c r="BB121">
        <v>1103</v>
      </c>
      <c r="BC121">
        <v>1562.5</v>
      </c>
      <c r="BF121">
        <v>23.47</v>
      </c>
      <c r="BG121">
        <v>24.29</v>
      </c>
      <c r="BI121">
        <v>536</v>
      </c>
      <c r="BJ121">
        <v>4.58</v>
      </c>
      <c r="BK121">
        <v>793</v>
      </c>
      <c r="BL121">
        <v>3931</v>
      </c>
      <c r="BM121">
        <v>197.75</v>
      </c>
      <c r="BN121">
        <v>461</v>
      </c>
    </row>
    <row r="122" spans="1:66" x14ac:dyDescent="0.3">
      <c r="A122" s="1">
        <v>37365</v>
      </c>
      <c r="F122">
        <v>10257.11</v>
      </c>
      <c r="G122">
        <v>1796.83</v>
      </c>
      <c r="H122">
        <v>2124.89</v>
      </c>
      <c r="I122">
        <v>5.1962000000000002</v>
      </c>
      <c r="J122">
        <v>1.7204999999999999</v>
      </c>
      <c r="K122">
        <f t="shared" si="2"/>
        <v>3.4757000000000002</v>
      </c>
      <c r="L122">
        <v>100.46</v>
      </c>
      <c r="N122">
        <v>64.75</v>
      </c>
      <c r="O122" s="6"/>
      <c r="P122">
        <v>1.94</v>
      </c>
      <c r="Q122">
        <v>1.802</v>
      </c>
      <c r="R122">
        <f t="shared" si="4"/>
        <v>13.79999999999999</v>
      </c>
      <c r="S122">
        <v>3.3879999999999999</v>
      </c>
      <c r="T122">
        <v>3.3449999999999998</v>
      </c>
      <c r="U122">
        <f t="shared" si="3"/>
        <v>4.3000000000000149</v>
      </c>
      <c r="V122">
        <v>116.29</v>
      </c>
      <c r="W122">
        <v>0.89259999999999995</v>
      </c>
      <c r="X122">
        <v>130.36000000000001</v>
      </c>
      <c r="Y122">
        <v>8.2774999999999999</v>
      </c>
      <c r="Z122">
        <v>8.4</v>
      </c>
      <c r="AA122">
        <v>8.85</v>
      </c>
      <c r="AB122">
        <v>8.1199999999999992</v>
      </c>
      <c r="AC122">
        <v>18.3</v>
      </c>
      <c r="AE122">
        <v>302.35000000000002</v>
      </c>
      <c r="AF122">
        <v>923.94</v>
      </c>
      <c r="AG122">
        <v>115.75</v>
      </c>
      <c r="AH122" s="11">
        <v>348229891</v>
      </c>
      <c r="AI122" s="11">
        <v>125459117</v>
      </c>
      <c r="AJ122">
        <v>36.03</v>
      </c>
      <c r="AK122" s="11">
        <v>21020355</v>
      </c>
      <c r="AL122" s="11">
        <v>3352650</v>
      </c>
      <c r="AM122">
        <v>15.95</v>
      </c>
      <c r="AN122">
        <v>4</v>
      </c>
      <c r="AQ122">
        <v>4.76</v>
      </c>
      <c r="AT122">
        <v>1312.1</v>
      </c>
      <c r="AU122">
        <v>1165.8</v>
      </c>
      <c r="AV122">
        <v>10.066800000000001</v>
      </c>
      <c r="AW122">
        <v>5.6749999999999998</v>
      </c>
      <c r="AX122">
        <v>5.5595299999999996</v>
      </c>
      <c r="AY122">
        <v>5.1150000000000002</v>
      </c>
      <c r="AZ122" s="4">
        <v>45</v>
      </c>
      <c r="BA122">
        <v>53.05</v>
      </c>
      <c r="BB122">
        <v>1080</v>
      </c>
      <c r="BC122">
        <v>1580</v>
      </c>
      <c r="BF122">
        <v>26.38</v>
      </c>
      <c r="BG122">
        <v>25.85</v>
      </c>
      <c r="BI122">
        <v>557.5</v>
      </c>
      <c r="BJ122">
        <v>4.49</v>
      </c>
      <c r="BK122">
        <v>811.5</v>
      </c>
      <c r="BL122">
        <v>4026.5</v>
      </c>
      <c r="BM122">
        <v>197.25</v>
      </c>
      <c r="BN122">
        <v>472</v>
      </c>
    </row>
    <row r="123" spans="1:66" x14ac:dyDescent="0.3">
      <c r="A123" s="1">
        <v>37372</v>
      </c>
      <c r="F123">
        <v>9910.7199999999993</v>
      </c>
      <c r="G123">
        <v>1663.89</v>
      </c>
      <c r="H123">
        <v>2077.67</v>
      </c>
      <c r="I123">
        <v>5.0537000000000001</v>
      </c>
      <c r="J123">
        <v>1.7307000000000001</v>
      </c>
      <c r="K123">
        <f t="shared" si="2"/>
        <v>3.323</v>
      </c>
      <c r="L123">
        <v>100.27</v>
      </c>
      <c r="N123">
        <v>63.25</v>
      </c>
      <c r="O123" s="6"/>
      <c r="P123">
        <v>1.9212500000000001</v>
      </c>
      <c r="Q123">
        <v>1.794</v>
      </c>
      <c r="R123">
        <f t="shared" si="4"/>
        <v>12.725000000000009</v>
      </c>
      <c r="S123">
        <v>3.3919999999999999</v>
      </c>
      <c r="T123">
        <v>3.355</v>
      </c>
      <c r="U123">
        <f t="shared" si="3"/>
        <v>3.6999999999999922</v>
      </c>
      <c r="V123">
        <v>115.04</v>
      </c>
      <c r="W123">
        <v>0.90190000000000003</v>
      </c>
      <c r="X123">
        <v>127.87</v>
      </c>
      <c r="Y123">
        <v>8.2773000000000003</v>
      </c>
      <c r="Z123">
        <v>8.6</v>
      </c>
      <c r="AA123">
        <v>8.8000000000000007</v>
      </c>
      <c r="AB123">
        <v>8.5299999999999994</v>
      </c>
      <c r="AC123">
        <v>22.14</v>
      </c>
      <c r="AE123">
        <v>311.35000000000002</v>
      </c>
      <c r="AF123">
        <v>869.65</v>
      </c>
      <c r="AG123">
        <v>109.55</v>
      </c>
      <c r="AH123" s="11">
        <v>337383930</v>
      </c>
      <c r="AI123" s="11">
        <v>122263923</v>
      </c>
      <c r="AJ123">
        <v>36.24</v>
      </c>
      <c r="AK123" s="11">
        <v>21104165</v>
      </c>
      <c r="AL123" s="11">
        <v>3365663</v>
      </c>
      <c r="AM123">
        <v>15.95</v>
      </c>
      <c r="AN123">
        <v>4</v>
      </c>
      <c r="AQ123">
        <v>4.7350000000000003</v>
      </c>
      <c r="AT123">
        <v>1297.6500000000001</v>
      </c>
      <c r="AU123">
        <v>1160.7</v>
      </c>
      <c r="AV123">
        <v>10.149800000000001</v>
      </c>
      <c r="AW123">
        <v>6.4</v>
      </c>
      <c r="AX123">
        <v>5.51471</v>
      </c>
      <c r="AY123">
        <v>5.12</v>
      </c>
      <c r="AZ123" s="4">
        <v>47.5</v>
      </c>
      <c r="BA123">
        <v>49.7</v>
      </c>
      <c r="BB123">
        <v>1042</v>
      </c>
      <c r="BC123">
        <v>1599</v>
      </c>
      <c r="BF123">
        <v>27.11</v>
      </c>
      <c r="BG123">
        <v>26.19</v>
      </c>
      <c r="BI123">
        <v>553</v>
      </c>
      <c r="BJ123">
        <v>4.62</v>
      </c>
      <c r="BK123">
        <v>814.75</v>
      </c>
      <c r="BL123">
        <v>4113</v>
      </c>
      <c r="BM123">
        <v>196.25</v>
      </c>
      <c r="BN123">
        <v>467.5</v>
      </c>
    </row>
    <row r="124" spans="1:66" x14ac:dyDescent="0.3">
      <c r="A124" s="1">
        <v>37379</v>
      </c>
      <c r="F124">
        <v>10006.629999999999</v>
      </c>
      <c r="G124">
        <v>1613.03</v>
      </c>
      <c r="H124">
        <v>2078.09</v>
      </c>
      <c r="I124">
        <v>5.0540000000000003</v>
      </c>
      <c r="J124">
        <v>1.7511999999999999</v>
      </c>
      <c r="K124">
        <f t="shared" si="2"/>
        <v>3.3028000000000004</v>
      </c>
      <c r="L124">
        <v>93.02</v>
      </c>
      <c r="N124">
        <v>62.851999999999997</v>
      </c>
      <c r="O124" s="6"/>
      <c r="P124">
        <v>1.92</v>
      </c>
      <c r="Q124">
        <v>1.7789999999999999</v>
      </c>
      <c r="R124">
        <f t="shared" si="4"/>
        <v>14.100000000000001</v>
      </c>
      <c r="S124">
        <v>3.4169999999999998</v>
      </c>
      <c r="T124">
        <v>3.375</v>
      </c>
      <c r="U124">
        <f t="shared" si="3"/>
        <v>4.1999999999999815</v>
      </c>
      <c r="V124">
        <v>113.59</v>
      </c>
      <c r="W124">
        <v>0.9173</v>
      </c>
      <c r="X124">
        <v>127.01</v>
      </c>
      <c r="Y124">
        <v>8.2773000000000003</v>
      </c>
      <c r="Z124">
        <v>9.8000000000000007</v>
      </c>
      <c r="AA124">
        <v>8.85</v>
      </c>
      <c r="AB124">
        <v>8.9700000000000006</v>
      </c>
      <c r="AC124">
        <v>20.190000000000001</v>
      </c>
      <c r="AE124">
        <v>311.95</v>
      </c>
      <c r="AF124">
        <v>856.72</v>
      </c>
      <c r="AG124">
        <v>107.55</v>
      </c>
      <c r="AH124" s="11">
        <v>331757255</v>
      </c>
      <c r="AI124" s="11">
        <v>120690078</v>
      </c>
      <c r="AJ124">
        <v>36.380000000000003</v>
      </c>
      <c r="AK124" s="11">
        <v>20459300</v>
      </c>
      <c r="AL124" s="11">
        <v>3376921</v>
      </c>
      <c r="AM124">
        <v>16.510000000000002</v>
      </c>
      <c r="AN124">
        <v>4</v>
      </c>
      <c r="AQ124">
        <v>4.7</v>
      </c>
      <c r="AT124">
        <v>1283.8</v>
      </c>
      <c r="AU124">
        <v>1168.8</v>
      </c>
      <c r="AV124">
        <v>10.1126</v>
      </c>
      <c r="AW124">
        <v>7.3</v>
      </c>
      <c r="AX124">
        <v>5.4526000000000003</v>
      </c>
      <c r="AY124">
        <v>5.0999999999999996</v>
      </c>
      <c r="AZ124" s="4">
        <v>53.332999999999998</v>
      </c>
      <c r="BA124">
        <v>49</v>
      </c>
      <c r="BB124">
        <v>1016</v>
      </c>
      <c r="BC124">
        <v>1581</v>
      </c>
      <c r="BF124">
        <v>26.62</v>
      </c>
      <c r="BG124">
        <v>25.75</v>
      </c>
      <c r="BI124">
        <v>519.5</v>
      </c>
      <c r="BJ124">
        <v>4.6100000000000003</v>
      </c>
      <c r="BK124">
        <v>799</v>
      </c>
      <c r="BL124">
        <v>4106.5</v>
      </c>
      <c r="BM124">
        <v>194.75</v>
      </c>
      <c r="BN124">
        <v>459</v>
      </c>
    </row>
    <row r="125" spans="1:66" x14ac:dyDescent="0.3">
      <c r="A125" s="1">
        <v>37386</v>
      </c>
      <c r="F125">
        <v>9939.92</v>
      </c>
      <c r="G125">
        <v>1600.85</v>
      </c>
      <c r="H125">
        <v>2069</v>
      </c>
      <c r="I125">
        <v>5.1162999999999998</v>
      </c>
      <c r="J125">
        <v>1.7511999999999999</v>
      </c>
      <c r="K125">
        <f t="shared" si="2"/>
        <v>3.3651</v>
      </c>
      <c r="L125">
        <v>103.19</v>
      </c>
      <c r="N125">
        <v>63.813000000000002</v>
      </c>
      <c r="O125" s="6"/>
      <c r="P125">
        <v>1.9</v>
      </c>
      <c r="Q125">
        <v>1.7709999999999999</v>
      </c>
      <c r="R125">
        <f t="shared" si="4"/>
        <v>12.9</v>
      </c>
      <c r="S125">
        <v>3.427</v>
      </c>
      <c r="T125">
        <v>3.3925000000000001</v>
      </c>
      <c r="U125">
        <f t="shared" si="3"/>
        <v>3.4499999999999975</v>
      </c>
      <c r="V125">
        <v>113.92</v>
      </c>
      <c r="W125">
        <v>0.91400000000000003</v>
      </c>
      <c r="X125">
        <v>127.59</v>
      </c>
      <c r="Y125">
        <v>8.2771000000000008</v>
      </c>
      <c r="Z125">
        <v>9.4499999999999993</v>
      </c>
      <c r="AA125">
        <v>8.5</v>
      </c>
      <c r="AB125">
        <v>9.44</v>
      </c>
      <c r="AC125">
        <v>22.41</v>
      </c>
      <c r="AE125">
        <v>311.05</v>
      </c>
      <c r="AF125">
        <v>817.93</v>
      </c>
      <c r="AG125">
        <v>102.23</v>
      </c>
      <c r="AH125" s="11">
        <v>317406715</v>
      </c>
      <c r="AI125" s="11">
        <v>113187517</v>
      </c>
      <c r="AJ125">
        <v>35.659999999999997</v>
      </c>
      <c r="AK125" s="11">
        <v>20528115</v>
      </c>
      <c r="AL125" s="11">
        <v>3382288</v>
      </c>
      <c r="AM125">
        <v>16.48</v>
      </c>
      <c r="AN125">
        <v>4.25</v>
      </c>
      <c r="AQ125">
        <v>4.82</v>
      </c>
      <c r="AT125">
        <v>1280</v>
      </c>
      <c r="AU125">
        <v>1164.0999999999999</v>
      </c>
      <c r="AV125">
        <v>10.0259</v>
      </c>
      <c r="AW125">
        <v>7.25</v>
      </c>
      <c r="AX125">
        <v>5.4290399999999996</v>
      </c>
      <c r="AY125">
        <v>5.14</v>
      </c>
      <c r="AZ125" s="4">
        <v>55</v>
      </c>
      <c r="BA125">
        <v>47.5</v>
      </c>
      <c r="BB125">
        <v>1038</v>
      </c>
      <c r="BC125">
        <v>1592</v>
      </c>
      <c r="BF125">
        <v>27.99</v>
      </c>
      <c r="BG125">
        <v>26.38</v>
      </c>
      <c r="BI125">
        <v>529.29999999999995</v>
      </c>
      <c r="BJ125">
        <v>4.66</v>
      </c>
      <c r="BK125">
        <v>774</v>
      </c>
      <c r="BL125">
        <v>4193.5</v>
      </c>
      <c r="BM125">
        <v>201.25</v>
      </c>
      <c r="BN125">
        <v>468.25</v>
      </c>
    </row>
    <row r="126" spans="1:66" x14ac:dyDescent="0.3">
      <c r="A126" s="1">
        <v>37393</v>
      </c>
      <c r="F126">
        <v>10353.08</v>
      </c>
      <c r="G126">
        <v>1741.39</v>
      </c>
      <c r="H126">
        <v>2123.87</v>
      </c>
      <c r="I126">
        <v>5.2506000000000004</v>
      </c>
      <c r="J126">
        <v>1.7511999999999999</v>
      </c>
      <c r="K126">
        <f t="shared" si="2"/>
        <v>3.4994000000000005</v>
      </c>
      <c r="L126">
        <v>100.88</v>
      </c>
      <c r="N126">
        <v>65.296999999999997</v>
      </c>
      <c r="O126" s="6"/>
      <c r="P126">
        <v>1.9024999999999999</v>
      </c>
      <c r="Q126">
        <v>1.796</v>
      </c>
      <c r="R126">
        <f t="shared" si="4"/>
        <v>10.649999999999981</v>
      </c>
      <c r="S126">
        <v>3.5259999999999998</v>
      </c>
      <c r="T126">
        <v>3.4874999999999998</v>
      </c>
      <c r="U126">
        <f t="shared" si="3"/>
        <v>3.8499999999999979</v>
      </c>
      <c r="V126">
        <v>113</v>
      </c>
      <c r="W126">
        <v>0.92030000000000001</v>
      </c>
      <c r="X126">
        <v>125.98</v>
      </c>
      <c r="Y126">
        <v>8.2768999999999995</v>
      </c>
      <c r="Z126">
        <v>9.35</v>
      </c>
      <c r="AA126">
        <v>9.25</v>
      </c>
      <c r="AB126">
        <v>9.52</v>
      </c>
      <c r="AC126">
        <v>17.7</v>
      </c>
      <c r="AE126">
        <v>311.05</v>
      </c>
      <c r="AF126">
        <v>875.03</v>
      </c>
      <c r="AG126">
        <v>110.36</v>
      </c>
      <c r="AH126" s="11">
        <v>338968103</v>
      </c>
      <c r="AI126" s="11">
        <v>122166616</v>
      </c>
      <c r="AJ126">
        <v>36.04</v>
      </c>
      <c r="AK126" s="11">
        <v>20580087</v>
      </c>
      <c r="AL126" s="11">
        <v>3391120</v>
      </c>
      <c r="AM126">
        <v>16.48</v>
      </c>
      <c r="AN126">
        <v>4.25</v>
      </c>
      <c r="AQ126">
        <v>4.84</v>
      </c>
      <c r="AT126">
        <v>1261.5999999999999</v>
      </c>
      <c r="AU126">
        <v>1157.5999999999999</v>
      </c>
      <c r="AV126">
        <v>10.0143</v>
      </c>
      <c r="AW126">
        <v>7.5</v>
      </c>
      <c r="AX126">
        <v>5.4388199999999998</v>
      </c>
      <c r="AY126">
        <v>5.21</v>
      </c>
      <c r="AZ126" s="4">
        <v>60</v>
      </c>
      <c r="BA126">
        <v>48.4</v>
      </c>
      <c r="BB126">
        <v>1033</v>
      </c>
      <c r="BC126">
        <v>1593.5</v>
      </c>
      <c r="BF126">
        <v>28.18</v>
      </c>
      <c r="BG126">
        <v>26.36</v>
      </c>
      <c r="BI126">
        <v>542.5</v>
      </c>
      <c r="BJ126">
        <v>4.6899999999999995</v>
      </c>
      <c r="BK126">
        <v>761.25</v>
      </c>
      <c r="BL126">
        <v>4125.5</v>
      </c>
      <c r="BM126">
        <v>209</v>
      </c>
      <c r="BN126">
        <v>487.5</v>
      </c>
    </row>
    <row r="127" spans="1:66" x14ac:dyDescent="0.3">
      <c r="A127" s="1">
        <v>37400</v>
      </c>
      <c r="F127">
        <v>10104.26</v>
      </c>
      <c r="G127">
        <v>1661.49</v>
      </c>
      <c r="H127">
        <v>2119.25</v>
      </c>
      <c r="I127">
        <v>5.1443000000000003</v>
      </c>
      <c r="J127">
        <v>1.7305999999999999</v>
      </c>
      <c r="K127">
        <f t="shared" si="2"/>
        <v>3.4137000000000004</v>
      </c>
      <c r="L127">
        <v>103.02</v>
      </c>
      <c r="N127">
        <v>72.75</v>
      </c>
      <c r="O127" s="6"/>
      <c r="P127">
        <v>1.9</v>
      </c>
      <c r="Q127">
        <v>1.792</v>
      </c>
      <c r="R127">
        <f t="shared" si="4"/>
        <v>10.799999999999986</v>
      </c>
      <c r="S127">
        <v>3.4830000000000001</v>
      </c>
      <c r="T127">
        <v>3.4375</v>
      </c>
      <c r="U127">
        <f t="shared" si="3"/>
        <v>4.5500000000000096</v>
      </c>
      <c r="V127">
        <v>112.8</v>
      </c>
      <c r="W127">
        <v>0.92079999999999995</v>
      </c>
      <c r="X127">
        <v>124.73</v>
      </c>
      <c r="Y127">
        <v>8.2771000000000008</v>
      </c>
      <c r="Z127">
        <v>9.0500000000000007</v>
      </c>
      <c r="AA127">
        <v>8.5500000000000007</v>
      </c>
      <c r="AB127">
        <v>9.42</v>
      </c>
      <c r="AC127">
        <v>18.899999999999999</v>
      </c>
      <c r="AE127">
        <v>320.55</v>
      </c>
      <c r="AF127">
        <v>854.57</v>
      </c>
      <c r="AG127">
        <v>107.84</v>
      </c>
      <c r="AH127" s="11">
        <v>331187693</v>
      </c>
      <c r="AI127" s="11">
        <v>120122977</v>
      </c>
      <c r="AJ127">
        <v>36.270000000000003</v>
      </c>
      <c r="AK127" s="11">
        <v>20631971</v>
      </c>
      <c r="AL127" s="11">
        <v>3393761</v>
      </c>
      <c r="AM127">
        <v>16.45</v>
      </c>
      <c r="AN127">
        <v>4.25</v>
      </c>
      <c r="AQ127">
        <v>4.83</v>
      </c>
      <c r="AT127">
        <v>1243.5</v>
      </c>
      <c r="AU127">
        <v>1136.5999999999999</v>
      </c>
      <c r="AV127">
        <v>9.9671000000000003</v>
      </c>
      <c r="AW127">
        <v>7.7</v>
      </c>
      <c r="AX127">
        <v>5.4009299999999998</v>
      </c>
      <c r="AY127">
        <v>5.165</v>
      </c>
      <c r="AZ127" s="4">
        <v>60</v>
      </c>
      <c r="BA127">
        <v>51.4</v>
      </c>
      <c r="BB127">
        <v>1035</v>
      </c>
      <c r="BC127">
        <v>1605</v>
      </c>
      <c r="BF127">
        <v>25.88</v>
      </c>
      <c r="BG127">
        <v>25.18</v>
      </c>
      <c r="BI127">
        <v>543.5</v>
      </c>
      <c r="BJ127">
        <v>4.88</v>
      </c>
      <c r="BK127">
        <v>757.25</v>
      </c>
      <c r="BL127">
        <v>4170</v>
      </c>
      <c r="BM127">
        <v>205</v>
      </c>
      <c r="BN127">
        <v>491</v>
      </c>
    </row>
    <row r="128" spans="1:66" x14ac:dyDescent="0.3">
      <c r="A128" s="1">
        <v>37407</v>
      </c>
      <c r="F128">
        <v>9925.25</v>
      </c>
      <c r="G128">
        <v>1615.73</v>
      </c>
      <c r="H128">
        <v>2130.6</v>
      </c>
      <c r="I128">
        <v>5.0427</v>
      </c>
      <c r="J128">
        <v>1.7204999999999999</v>
      </c>
      <c r="K128">
        <f t="shared" si="2"/>
        <v>3.3222</v>
      </c>
      <c r="L128">
        <v>104.51</v>
      </c>
      <c r="N128">
        <v>71.557000000000002</v>
      </c>
      <c r="O128" s="6"/>
      <c r="P128">
        <v>1.89625</v>
      </c>
      <c r="Q128">
        <v>1.7949999999999999</v>
      </c>
      <c r="R128">
        <f t="shared" si="4"/>
        <v>10.125000000000007</v>
      </c>
      <c r="S128">
        <v>3.4849999999999999</v>
      </c>
      <c r="T128">
        <v>3.4350000000000001</v>
      </c>
      <c r="U128">
        <f t="shared" si="3"/>
        <v>4.9999999999999822</v>
      </c>
      <c r="V128">
        <v>111.81</v>
      </c>
      <c r="W128">
        <v>0.93420000000000003</v>
      </c>
      <c r="X128">
        <v>124.22</v>
      </c>
      <c r="Y128">
        <v>8.2765000000000004</v>
      </c>
      <c r="Z128">
        <v>9.6999999999999993</v>
      </c>
      <c r="AA128">
        <v>9.0250000000000004</v>
      </c>
      <c r="AB128">
        <v>9.56</v>
      </c>
      <c r="AC128">
        <v>19.98</v>
      </c>
      <c r="AE128">
        <v>326.55</v>
      </c>
      <c r="AF128">
        <v>796.4</v>
      </c>
      <c r="AG128">
        <v>100.8</v>
      </c>
      <c r="AH128" s="11">
        <v>309158799</v>
      </c>
      <c r="AI128" s="11">
        <v>112407399</v>
      </c>
      <c r="AJ128">
        <v>36.36</v>
      </c>
      <c r="AK128" s="11">
        <v>20705555</v>
      </c>
      <c r="AL128" s="11">
        <v>3395466</v>
      </c>
      <c r="AM128">
        <v>16.399999999999999</v>
      </c>
      <c r="AN128">
        <v>4.25</v>
      </c>
      <c r="AQ128">
        <v>4.8250000000000002</v>
      </c>
      <c r="AT128">
        <v>1221.5</v>
      </c>
      <c r="AU128">
        <v>1133.2</v>
      </c>
      <c r="AV128">
        <v>9.8333999999999993</v>
      </c>
      <c r="AW128">
        <v>7.55</v>
      </c>
      <c r="AX128">
        <v>5.2392900000000004</v>
      </c>
      <c r="AY128">
        <v>5.03</v>
      </c>
      <c r="AZ128" s="4">
        <v>60.667000000000002</v>
      </c>
      <c r="BA128">
        <v>51.9</v>
      </c>
      <c r="BB128">
        <v>1042</v>
      </c>
      <c r="BC128">
        <v>1629</v>
      </c>
      <c r="BF128">
        <v>25.31</v>
      </c>
      <c r="BG128">
        <v>24.45</v>
      </c>
      <c r="BI128">
        <v>544.5</v>
      </c>
      <c r="BJ128">
        <v>5.03</v>
      </c>
      <c r="BK128">
        <v>768.25</v>
      </c>
      <c r="BL128">
        <v>4140</v>
      </c>
      <c r="BM128">
        <v>214</v>
      </c>
      <c r="BN128">
        <v>508.75</v>
      </c>
    </row>
    <row r="129" spans="1:66" x14ac:dyDescent="0.3">
      <c r="A129" s="1">
        <v>37414</v>
      </c>
      <c r="F129">
        <v>9589.67</v>
      </c>
      <c r="G129">
        <v>1535.48</v>
      </c>
      <c r="H129">
        <v>2220.5300000000002</v>
      </c>
      <c r="I129">
        <v>5.0658000000000003</v>
      </c>
      <c r="J129">
        <v>1.7307000000000001</v>
      </c>
      <c r="K129">
        <f t="shared" si="2"/>
        <v>3.3351000000000002</v>
      </c>
      <c r="L129">
        <v>106.68</v>
      </c>
      <c r="N129">
        <v>67.551000000000002</v>
      </c>
      <c r="O129" s="6"/>
      <c r="P129">
        <v>1.8900000000000001</v>
      </c>
      <c r="Q129">
        <v>1.8120000000000001</v>
      </c>
      <c r="R129">
        <f t="shared" si="4"/>
        <v>7.8000000000000069</v>
      </c>
      <c r="S129">
        <v>3.4660000000000002</v>
      </c>
      <c r="T129">
        <v>3.4175</v>
      </c>
      <c r="U129">
        <f t="shared" si="3"/>
        <v>4.850000000000021</v>
      </c>
      <c r="V129">
        <v>110.99</v>
      </c>
      <c r="W129">
        <v>0.94350000000000001</v>
      </c>
      <c r="X129">
        <v>124.33</v>
      </c>
      <c r="Y129">
        <v>8.2769999999999992</v>
      </c>
      <c r="Z129">
        <v>10.15</v>
      </c>
      <c r="AA129">
        <v>8.75</v>
      </c>
      <c r="AB129">
        <v>9.86</v>
      </c>
      <c r="AC129">
        <v>23.51</v>
      </c>
      <c r="AE129">
        <v>323.95</v>
      </c>
      <c r="AF129">
        <v>795.16</v>
      </c>
      <c r="AG129">
        <v>100.37</v>
      </c>
      <c r="AH129" s="11">
        <v>310469664</v>
      </c>
      <c r="AI129" s="11">
        <v>112838566</v>
      </c>
      <c r="AJ129">
        <v>36.340000000000003</v>
      </c>
      <c r="AK129" s="11">
        <v>24933645</v>
      </c>
      <c r="AL129" s="11">
        <v>3401572</v>
      </c>
      <c r="AM129">
        <v>13.64</v>
      </c>
      <c r="AN129">
        <v>4.25</v>
      </c>
      <c r="AQ129">
        <v>4.83</v>
      </c>
      <c r="AT129">
        <v>1228</v>
      </c>
      <c r="AU129">
        <v>1160</v>
      </c>
      <c r="AV129">
        <v>9.8768999999999991</v>
      </c>
      <c r="AW129">
        <v>7.35</v>
      </c>
      <c r="AX129">
        <v>5.2058799999999996</v>
      </c>
      <c r="AY129">
        <v>4.9800000000000004</v>
      </c>
      <c r="AZ129" s="4">
        <v>60.667000000000002</v>
      </c>
      <c r="BA129">
        <v>49.15</v>
      </c>
      <c r="BB129">
        <v>1005</v>
      </c>
      <c r="BC129">
        <v>1680</v>
      </c>
      <c r="BF129">
        <v>24.75</v>
      </c>
      <c r="BG129">
        <v>23.99</v>
      </c>
      <c r="BI129">
        <v>563</v>
      </c>
      <c r="BJ129">
        <v>4.9800000000000004</v>
      </c>
      <c r="BK129">
        <v>774.25</v>
      </c>
      <c r="BL129">
        <v>4239</v>
      </c>
      <c r="BM129">
        <v>206.75</v>
      </c>
      <c r="BN129">
        <v>507.5</v>
      </c>
    </row>
    <row r="130" spans="1:66" x14ac:dyDescent="0.3">
      <c r="A130" s="1">
        <v>37421</v>
      </c>
      <c r="F130">
        <v>9474.2099999999991</v>
      </c>
      <c r="G130">
        <v>1504.74</v>
      </c>
      <c r="H130">
        <v>2219.98</v>
      </c>
      <c r="I130">
        <v>4.7966999999999995</v>
      </c>
      <c r="J130">
        <v>1.7000999999999999</v>
      </c>
      <c r="K130">
        <f t="shared" si="2"/>
        <v>3.0965999999999996</v>
      </c>
      <c r="L130">
        <v>110.83</v>
      </c>
      <c r="N130">
        <v>63.906999999999996</v>
      </c>
      <c r="O130" s="6"/>
      <c r="P130">
        <v>1.8793800000000001</v>
      </c>
      <c r="Q130">
        <v>1.7749999999999999</v>
      </c>
      <c r="R130">
        <f t="shared" si="4"/>
        <v>10.438000000000013</v>
      </c>
      <c r="S130">
        <v>3.468</v>
      </c>
      <c r="T130">
        <v>3.4249999999999998</v>
      </c>
      <c r="U130">
        <f t="shared" si="3"/>
        <v>4.3000000000000149</v>
      </c>
      <c r="V130">
        <v>110.76</v>
      </c>
      <c r="W130">
        <v>0.94610000000000005</v>
      </c>
      <c r="X130">
        <v>124.13</v>
      </c>
      <c r="Y130">
        <v>8.2768999999999995</v>
      </c>
      <c r="Z130">
        <v>10</v>
      </c>
      <c r="AA130">
        <v>8.75</v>
      </c>
      <c r="AB130">
        <v>10.06</v>
      </c>
      <c r="AC130">
        <v>25.96</v>
      </c>
      <c r="AE130">
        <v>319.35000000000002</v>
      </c>
      <c r="AF130">
        <v>822.01</v>
      </c>
      <c r="AG130">
        <v>103.05</v>
      </c>
      <c r="AH130" s="11">
        <v>322089334</v>
      </c>
      <c r="AI130" s="11">
        <v>116261627</v>
      </c>
      <c r="AJ130">
        <v>36.1</v>
      </c>
      <c r="AK130" s="11">
        <v>25041860</v>
      </c>
      <c r="AL130" s="11">
        <v>3402765</v>
      </c>
      <c r="AM130">
        <v>13.59</v>
      </c>
      <c r="AN130">
        <v>4.25</v>
      </c>
      <c r="AQ130">
        <v>4.835</v>
      </c>
      <c r="AT130">
        <v>1236.0999999999999</v>
      </c>
      <c r="AU130">
        <v>1162.2</v>
      </c>
      <c r="AV130">
        <v>9.9581</v>
      </c>
      <c r="AW130">
        <v>7.2</v>
      </c>
      <c r="AX130">
        <v>5.3758699999999999</v>
      </c>
      <c r="AY130">
        <v>5.2050000000000001</v>
      </c>
      <c r="AZ130" s="4">
        <v>60</v>
      </c>
      <c r="BA130">
        <v>46.45</v>
      </c>
      <c r="BB130">
        <v>978</v>
      </c>
      <c r="BC130">
        <v>1635.5</v>
      </c>
      <c r="BF130">
        <v>25.94</v>
      </c>
      <c r="BG130">
        <v>24.99</v>
      </c>
      <c r="BI130">
        <v>561.5</v>
      </c>
      <c r="BJ130">
        <v>4.83</v>
      </c>
      <c r="BK130">
        <v>756</v>
      </c>
      <c r="BL130">
        <v>4237</v>
      </c>
      <c r="BM130">
        <v>209.25</v>
      </c>
      <c r="BN130">
        <v>497</v>
      </c>
    </row>
    <row r="131" spans="1:66" x14ac:dyDescent="0.3">
      <c r="A131" s="1">
        <v>37428</v>
      </c>
      <c r="F131">
        <v>9253.7900000000009</v>
      </c>
      <c r="G131">
        <v>1440.96</v>
      </c>
      <c r="H131">
        <v>2129.92</v>
      </c>
      <c r="I131">
        <v>4.7660999999999998</v>
      </c>
      <c r="J131">
        <v>1.7103000000000002</v>
      </c>
      <c r="K131">
        <f t="shared" si="2"/>
        <v>3.0557999999999996</v>
      </c>
      <c r="L131">
        <v>115.78</v>
      </c>
      <c r="N131">
        <v>65.125</v>
      </c>
      <c r="O131" s="6"/>
      <c r="P131">
        <v>1.8743799999999999</v>
      </c>
      <c r="Q131">
        <v>1.768</v>
      </c>
      <c r="R131">
        <f t="shared" si="4"/>
        <v>10.637999999999991</v>
      </c>
      <c r="S131">
        <v>3.4670000000000001</v>
      </c>
      <c r="T131">
        <v>3.4249999999999998</v>
      </c>
      <c r="U131">
        <f t="shared" si="3"/>
        <v>4.2000000000000259</v>
      </c>
      <c r="V131">
        <v>108.19</v>
      </c>
      <c r="W131">
        <v>0.97089999999999999</v>
      </c>
      <c r="X131">
        <v>121.11</v>
      </c>
      <c r="Y131">
        <v>8.2771000000000008</v>
      </c>
      <c r="Z131">
        <v>10.6</v>
      </c>
      <c r="AA131">
        <v>9.5500000000000007</v>
      </c>
      <c r="AB131">
        <v>10.8</v>
      </c>
      <c r="AC131">
        <v>27.23</v>
      </c>
      <c r="AE131">
        <v>324.64999999999998</v>
      </c>
      <c r="AF131">
        <v>778.53</v>
      </c>
      <c r="AG131">
        <v>97.72</v>
      </c>
      <c r="AH131" s="11">
        <v>305085269</v>
      </c>
      <c r="AI131" s="11">
        <v>109369298</v>
      </c>
      <c r="AJ131">
        <v>35.85</v>
      </c>
      <c r="AK131" s="11">
        <v>25072564</v>
      </c>
      <c r="AL131" s="11">
        <v>3349608</v>
      </c>
      <c r="AM131">
        <v>13.36</v>
      </c>
      <c r="AN131">
        <v>4.25</v>
      </c>
      <c r="AQ131">
        <v>4.8499999999999996</v>
      </c>
      <c r="AT131">
        <v>1219.45</v>
      </c>
      <c r="AU131">
        <v>1173.9000000000001</v>
      </c>
      <c r="AV131">
        <v>10.0548</v>
      </c>
      <c r="AW131">
        <v>7.8</v>
      </c>
      <c r="AX131">
        <v>5.1807400000000001</v>
      </c>
      <c r="AY131">
        <v>5.0549999999999997</v>
      </c>
      <c r="AZ131" s="4">
        <v>61</v>
      </c>
      <c r="BA131">
        <v>47.1</v>
      </c>
      <c r="BB131">
        <v>993</v>
      </c>
      <c r="BC131">
        <v>1629.5</v>
      </c>
      <c r="BF131">
        <v>25.82</v>
      </c>
      <c r="BG131">
        <v>24.75</v>
      </c>
      <c r="BI131">
        <v>562.5</v>
      </c>
      <c r="BJ131">
        <v>4.8499999999999996</v>
      </c>
      <c r="BK131">
        <v>761.75</v>
      </c>
      <c r="BL131">
        <v>4369</v>
      </c>
      <c r="BM131">
        <v>210.25</v>
      </c>
      <c r="BN131">
        <v>495</v>
      </c>
    </row>
    <row r="132" spans="1:66" x14ac:dyDescent="0.3">
      <c r="A132" s="1">
        <v>37435</v>
      </c>
      <c r="F132">
        <v>9243.26</v>
      </c>
      <c r="G132">
        <v>1463.21</v>
      </c>
      <c r="H132">
        <v>2167.39</v>
      </c>
      <c r="I132">
        <v>4.7965</v>
      </c>
      <c r="J132">
        <v>1.6796</v>
      </c>
      <c r="K132">
        <f t="shared" ref="K132:K195" si="5">I132-J132</f>
        <v>3.1169000000000002</v>
      </c>
      <c r="L132">
        <v>119.6</v>
      </c>
      <c r="N132">
        <v>63.5</v>
      </c>
      <c r="O132" s="6"/>
      <c r="P132">
        <v>1.8599999999999999</v>
      </c>
      <c r="Q132">
        <v>1.7490000000000001</v>
      </c>
      <c r="R132">
        <f t="shared" si="4"/>
        <v>11.099999999999977</v>
      </c>
      <c r="S132">
        <v>3.4409999999999998</v>
      </c>
      <c r="T132">
        <v>3.3780000000000001</v>
      </c>
      <c r="U132">
        <f t="shared" ref="U132:U195" si="6">100* (S132-T132)</f>
        <v>6.2999999999999723</v>
      </c>
      <c r="V132">
        <v>106.11</v>
      </c>
      <c r="W132">
        <v>0.99150000000000005</v>
      </c>
      <c r="X132">
        <v>119.47</v>
      </c>
      <c r="Y132">
        <v>8.2771000000000008</v>
      </c>
      <c r="Z132">
        <v>12.25</v>
      </c>
      <c r="AA132">
        <v>9.85</v>
      </c>
      <c r="AB132">
        <v>12.06</v>
      </c>
      <c r="AC132">
        <v>25.4</v>
      </c>
      <c r="AE132">
        <v>314.45</v>
      </c>
      <c r="AF132">
        <v>742.72</v>
      </c>
      <c r="AG132">
        <v>93.69</v>
      </c>
      <c r="AH132" s="11">
        <v>297262194</v>
      </c>
      <c r="AI132" s="11">
        <v>105521511</v>
      </c>
      <c r="AJ132">
        <v>35.5</v>
      </c>
      <c r="AK132" s="11">
        <v>24954355</v>
      </c>
      <c r="AL132" s="11">
        <v>3351109</v>
      </c>
      <c r="AM132">
        <v>13.43</v>
      </c>
      <c r="AN132">
        <v>4.25</v>
      </c>
      <c r="AQ132">
        <v>4.9050000000000002</v>
      </c>
      <c r="AT132">
        <v>1201.25</v>
      </c>
      <c r="AU132">
        <v>1185.95</v>
      </c>
      <c r="AV132">
        <v>10.0464</v>
      </c>
      <c r="AW132">
        <v>8.8000000000000007</v>
      </c>
      <c r="AX132">
        <v>5.1675300000000002</v>
      </c>
      <c r="AY132">
        <v>5.0599999999999996</v>
      </c>
      <c r="AZ132" s="4">
        <v>61</v>
      </c>
      <c r="BA132">
        <v>46.5</v>
      </c>
      <c r="BB132">
        <v>1005</v>
      </c>
      <c r="BC132">
        <v>1654</v>
      </c>
      <c r="BF132">
        <v>26.86</v>
      </c>
      <c r="BG132">
        <v>25.58</v>
      </c>
      <c r="BI132">
        <v>537.5</v>
      </c>
      <c r="BJ132">
        <v>4.84</v>
      </c>
      <c r="BK132">
        <v>808.5</v>
      </c>
      <c r="BL132">
        <v>4429</v>
      </c>
      <c r="BM132">
        <v>225.5</v>
      </c>
      <c r="BN132">
        <v>536.5</v>
      </c>
    </row>
    <row r="133" spans="1:66" x14ac:dyDescent="0.3">
      <c r="A133" s="1">
        <v>37442</v>
      </c>
      <c r="F133">
        <v>9379.5</v>
      </c>
      <c r="G133">
        <v>1448.36</v>
      </c>
      <c r="H133">
        <v>2220.41</v>
      </c>
      <c r="I133">
        <v>4.8559999999999999</v>
      </c>
      <c r="J133">
        <v>1.7101999999999999</v>
      </c>
      <c r="K133">
        <f t="shared" si="5"/>
        <v>3.1457999999999999</v>
      </c>
      <c r="L133">
        <v>109.82</v>
      </c>
      <c r="N133">
        <v>63.4</v>
      </c>
      <c r="O133" s="6"/>
      <c r="P133">
        <v>1.8599999999999999</v>
      </c>
      <c r="Q133">
        <v>1.746</v>
      </c>
      <c r="R133">
        <f t="shared" si="4"/>
        <v>11.399999999999988</v>
      </c>
      <c r="S133">
        <v>3.4390000000000001</v>
      </c>
      <c r="T133">
        <v>3.3824999999999998</v>
      </c>
      <c r="U133">
        <f t="shared" si="6"/>
        <v>5.6500000000000217</v>
      </c>
      <c r="V133">
        <v>107.74</v>
      </c>
      <c r="W133">
        <v>0.97270000000000001</v>
      </c>
      <c r="X133">
        <v>120.43</v>
      </c>
      <c r="Y133">
        <v>8.2766000000000002</v>
      </c>
      <c r="Z133">
        <v>11.2</v>
      </c>
      <c r="AA133">
        <v>9.1999999999999993</v>
      </c>
      <c r="AB133">
        <v>12.12</v>
      </c>
      <c r="AC133">
        <v>27.11</v>
      </c>
      <c r="AE133">
        <v>311.55</v>
      </c>
      <c r="AF133">
        <v>787.83</v>
      </c>
      <c r="AG133">
        <v>99.34</v>
      </c>
      <c r="AH133" s="11">
        <v>315564954</v>
      </c>
      <c r="AI133" s="11">
        <v>112149045</v>
      </c>
      <c r="AJ133">
        <v>35.54</v>
      </c>
      <c r="AK133" s="11">
        <v>24900839</v>
      </c>
      <c r="AL133" s="11">
        <v>3382595</v>
      </c>
      <c r="AM133">
        <v>13.58</v>
      </c>
      <c r="AN133">
        <v>4.25</v>
      </c>
      <c r="AQ133">
        <v>4.93</v>
      </c>
      <c r="AT133">
        <v>1197.5</v>
      </c>
      <c r="AU133">
        <v>1163.4000000000001</v>
      </c>
      <c r="AV133">
        <v>9.9525000000000006</v>
      </c>
      <c r="AW133">
        <v>8.25</v>
      </c>
      <c r="AX133">
        <v>5.3503999999999996</v>
      </c>
      <c r="AY133">
        <v>5.17</v>
      </c>
      <c r="AZ133" s="4">
        <v>59.332999999999998</v>
      </c>
      <c r="BA133">
        <v>48.15</v>
      </c>
      <c r="BB133">
        <v>1004</v>
      </c>
      <c r="BC133">
        <v>1634</v>
      </c>
      <c r="BF133">
        <v>26.8</v>
      </c>
      <c r="BG133">
        <v>25.73</v>
      </c>
      <c r="BI133">
        <v>520</v>
      </c>
      <c r="BJ133">
        <v>4.93</v>
      </c>
      <c r="BK133">
        <v>818.75</v>
      </c>
      <c r="BL133">
        <v>4442.5</v>
      </c>
      <c r="BM133">
        <v>229.5</v>
      </c>
      <c r="BN133">
        <v>569.75</v>
      </c>
    </row>
    <row r="134" spans="1:66" x14ac:dyDescent="0.3">
      <c r="A134" s="1">
        <v>37449</v>
      </c>
      <c r="F134">
        <v>8684.5300000000007</v>
      </c>
      <c r="G134">
        <v>1373.5</v>
      </c>
      <c r="H134">
        <v>2218.8000000000002</v>
      </c>
      <c r="I134">
        <v>4.5717999999999996</v>
      </c>
      <c r="J134">
        <v>1.7000999999999999</v>
      </c>
      <c r="K134">
        <f t="shared" si="5"/>
        <v>2.8716999999999997</v>
      </c>
      <c r="L134">
        <v>120.19</v>
      </c>
      <c r="N134">
        <v>67.468999999999994</v>
      </c>
      <c r="O134" s="6"/>
      <c r="P134">
        <v>1.8599999999999999</v>
      </c>
      <c r="Q134">
        <v>1.73</v>
      </c>
      <c r="R134">
        <f t="shared" si="4"/>
        <v>12.999999999999989</v>
      </c>
      <c r="S134">
        <v>3.4129999999999998</v>
      </c>
      <c r="T134">
        <v>3.3624999999999998</v>
      </c>
      <c r="U134">
        <f t="shared" si="6"/>
        <v>5.0499999999999989</v>
      </c>
      <c r="V134">
        <v>105.89</v>
      </c>
      <c r="W134">
        <v>0.99139999999999995</v>
      </c>
      <c r="X134">
        <v>116.88</v>
      </c>
      <c r="Y134">
        <v>8.2766999999999999</v>
      </c>
      <c r="Z134">
        <v>11.324999999999999</v>
      </c>
      <c r="AA134">
        <v>10.375</v>
      </c>
      <c r="AB134">
        <v>11.39</v>
      </c>
      <c r="AC134">
        <v>32.94</v>
      </c>
      <c r="AE134">
        <v>316.05</v>
      </c>
      <c r="AF134">
        <v>792.93</v>
      </c>
      <c r="AG134">
        <v>99.7</v>
      </c>
      <c r="AH134" s="11">
        <v>317658243</v>
      </c>
      <c r="AI134" s="11">
        <v>112012436</v>
      </c>
      <c r="AJ134">
        <v>35.26</v>
      </c>
      <c r="AK134" s="11">
        <v>24970570</v>
      </c>
      <c r="AL134" s="11">
        <v>3387759</v>
      </c>
      <c r="AM134">
        <v>13.57</v>
      </c>
      <c r="AN134">
        <v>4.25</v>
      </c>
      <c r="AQ134">
        <v>4.9450000000000003</v>
      </c>
      <c r="AT134">
        <v>1182.7</v>
      </c>
      <c r="AU134">
        <v>1161.8</v>
      </c>
      <c r="AV134">
        <v>10.111000000000001</v>
      </c>
      <c r="AW134">
        <v>7.95</v>
      </c>
      <c r="AX134">
        <v>5.2745899999999999</v>
      </c>
      <c r="AY134">
        <v>5.0599999999999996</v>
      </c>
      <c r="AZ134" s="4">
        <v>60</v>
      </c>
      <c r="BA134">
        <v>49.85</v>
      </c>
      <c r="BB134">
        <v>1004</v>
      </c>
      <c r="BC134">
        <v>1619.5</v>
      </c>
      <c r="BF134">
        <v>27.48</v>
      </c>
      <c r="BG134">
        <v>26.32</v>
      </c>
      <c r="BI134">
        <v>532</v>
      </c>
      <c r="BJ134">
        <v>5.04</v>
      </c>
      <c r="BK134">
        <v>823.5</v>
      </c>
      <c r="BL134">
        <v>4426</v>
      </c>
      <c r="BM134">
        <v>214.25</v>
      </c>
      <c r="BN134">
        <v>578</v>
      </c>
    </row>
    <row r="135" spans="1:66" x14ac:dyDescent="0.3">
      <c r="A135" s="1">
        <v>37456</v>
      </c>
      <c r="F135">
        <v>8019.26</v>
      </c>
      <c r="G135">
        <v>1319.15</v>
      </c>
      <c r="H135">
        <v>2066.2399999999998</v>
      </c>
      <c r="I135">
        <v>4.5194000000000001</v>
      </c>
      <c r="J135">
        <v>1.7000999999999999</v>
      </c>
      <c r="K135">
        <f t="shared" si="5"/>
        <v>2.8193000000000001</v>
      </c>
      <c r="L135">
        <v>114.96</v>
      </c>
      <c r="N135">
        <v>70.751000000000005</v>
      </c>
      <c r="O135" s="6"/>
      <c r="P135">
        <v>1.8599999999999999</v>
      </c>
      <c r="Q135">
        <v>1.728</v>
      </c>
      <c r="R135">
        <f t="shared" si="4"/>
        <v>13.199999999999989</v>
      </c>
      <c r="S135">
        <v>3.403</v>
      </c>
      <c r="T135">
        <v>3.3449999999999998</v>
      </c>
      <c r="U135">
        <f t="shared" si="6"/>
        <v>5.8000000000000274</v>
      </c>
      <c r="V135">
        <v>104.06</v>
      </c>
      <c r="W135">
        <v>1.0116000000000001</v>
      </c>
      <c r="X135">
        <v>115.88</v>
      </c>
      <c r="Y135">
        <v>8.2768999999999995</v>
      </c>
      <c r="Z135">
        <v>11.775</v>
      </c>
      <c r="AA135">
        <v>9.9</v>
      </c>
      <c r="AB135">
        <v>11.38</v>
      </c>
      <c r="AC135">
        <v>38.17</v>
      </c>
      <c r="AE135">
        <v>323.95</v>
      </c>
      <c r="AF135">
        <v>754.62</v>
      </c>
      <c r="AG135">
        <v>94.9</v>
      </c>
      <c r="AH135" s="11">
        <v>302812121</v>
      </c>
      <c r="AI135" s="11">
        <v>106579582</v>
      </c>
      <c r="AJ135">
        <v>35.200000000000003</v>
      </c>
      <c r="AK135" s="11">
        <v>25162967</v>
      </c>
      <c r="AL135" s="11">
        <v>3388004</v>
      </c>
      <c r="AM135">
        <v>13.46</v>
      </c>
      <c r="AN135">
        <v>4.25</v>
      </c>
      <c r="AQ135">
        <v>4.9399999999999995</v>
      </c>
      <c r="AT135">
        <v>1170.5999999999999</v>
      </c>
      <c r="AU135">
        <v>1177.4000000000001</v>
      </c>
      <c r="AV135">
        <v>10.0905</v>
      </c>
      <c r="AW135">
        <v>8.4499999999999993</v>
      </c>
      <c r="AX135">
        <v>5.0947199999999997</v>
      </c>
      <c r="AY135">
        <v>4.8550000000000004</v>
      </c>
      <c r="AZ135" s="4">
        <v>60</v>
      </c>
      <c r="BA135">
        <v>47.35</v>
      </c>
      <c r="BB135">
        <v>981</v>
      </c>
      <c r="BC135">
        <v>1579</v>
      </c>
      <c r="BF135">
        <v>27.83</v>
      </c>
      <c r="BG135">
        <v>26.43</v>
      </c>
      <c r="BI135">
        <v>526.5</v>
      </c>
      <c r="BJ135">
        <v>5.0599999999999996</v>
      </c>
      <c r="BK135">
        <v>820.75</v>
      </c>
      <c r="BL135">
        <v>4514.5</v>
      </c>
      <c r="BM135">
        <v>234.75</v>
      </c>
      <c r="BN135">
        <v>575.25</v>
      </c>
    </row>
    <row r="136" spans="1:66" x14ac:dyDescent="0.3">
      <c r="A136" s="1">
        <v>37463</v>
      </c>
      <c r="F136">
        <v>8264.39</v>
      </c>
      <c r="G136">
        <v>1262.1199999999999</v>
      </c>
      <c r="H136">
        <v>1933.53</v>
      </c>
      <c r="I136">
        <v>4.3817000000000004</v>
      </c>
      <c r="J136">
        <v>1.6796</v>
      </c>
      <c r="K136">
        <f t="shared" si="5"/>
        <v>2.7021000000000006</v>
      </c>
      <c r="L136">
        <v>133.88</v>
      </c>
      <c r="N136">
        <v>70.400000000000006</v>
      </c>
      <c r="O136" s="6"/>
      <c r="P136">
        <v>1.81</v>
      </c>
      <c r="Q136">
        <v>1.6619999999999999</v>
      </c>
      <c r="R136">
        <f t="shared" si="4"/>
        <v>14.800000000000013</v>
      </c>
      <c r="S136">
        <v>3.3810000000000002</v>
      </c>
      <c r="T136">
        <v>3.2749999999999999</v>
      </c>
      <c r="U136">
        <f t="shared" si="6"/>
        <v>10.600000000000032</v>
      </c>
      <c r="V136">
        <v>106.61</v>
      </c>
      <c r="W136">
        <v>0.98650000000000004</v>
      </c>
      <c r="X136">
        <v>118.8</v>
      </c>
      <c r="Y136">
        <v>8.2767999999999997</v>
      </c>
      <c r="Z136">
        <v>11.45</v>
      </c>
      <c r="AA136">
        <v>9.75</v>
      </c>
      <c r="AB136">
        <v>12.09</v>
      </c>
      <c r="AC136">
        <v>35.51</v>
      </c>
      <c r="AE136">
        <v>303.75</v>
      </c>
      <c r="AF136">
        <v>697.84</v>
      </c>
      <c r="AG136">
        <v>87.38</v>
      </c>
      <c r="AH136" s="11">
        <v>280570921</v>
      </c>
      <c r="AI136" s="11">
        <v>97654103</v>
      </c>
      <c r="AJ136">
        <v>34.81</v>
      </c>
      <c r="AK136" s="11">
        <v>25325897</v>
      </c>
      <c r="AL136" s="11">
        <v>3382198</v>
      </c>
      <c r="AM136">
        <v>13.35</v>
      </c>
      <c r="AN136">
        <v>4.25</v>
      </c>
      <c r="AQ136">
        <v>4.8499999999999996</v>
      </c>
      <c r="AT136">
        <v>1190.45</v>
      </c>
      <c r="AU136">
        <v>1164.8</v>
      </c>
      <c r="AV136">
        <v>10.0115</v>
      </c>
      <c r="AW136">
        <v>8.5</v>
      </c>
      <c r="AX136">
        <v>5.0062899999999999</v>
      </c>
      <c r="AY136">
        <v>4.6550000000000002</v>
      </c>
      <c r="AZ136" s="4">
        <v>61</v>
      </c>
      <c r="BA136">
        <v>48.4</v>
      </c>
      <c r="BB136">
        <v>962</v>
      </c>
      <c r="BC136">
        <v>1518</v>
      </c>
      <c r="BF136">
        <v>26.54</v>
      </c>
      <c r="BG136">
        <v>25.03</v>
      </c>
      <c r="BI136">
        <v>529.5</v>
      </c>
      <c r="BJ136">
        <v>4.66</v>
      </c>
      <c r="BK136">
        <v>763.25</v>
      </c>
      <c r="BL136">
        <v>4061</v>
      </c>
      <c r="BM136">
        <v>243</v>
      </c>
      <c r="BN136">
        <v>550.75</v>
      </c>
    </row>
    <row r="137" spans="1:66" x14ac:dyDescent="0.3">
      <c r="A137" s="1">
        <v>37470</v>
      </c>
      <c r="F137">
        <v>8313.1299999999992</v>
      </c>
      <c r="G137">
        <v>1247.92</v>
      </c>
      <c r="H137">
        <v>1959.94</v>
      </c>
      <c r="I137">
        <v>4.2904</v>
      </c>
      <c r="J137">
        <v>1.6183000000000001</v>
      </c>
      <c r="K137">
        <f t="shared" si="5"/>
        <v>2.6720999999999999</v>
      </c>
      <c r="L137">
        <v>134.80000000000001</v>
      </c>
      <c r="N137">
        <v>67.188999999999993</v>
      </c>
      <c r="O137" s="6"/>
      <c r="P137">
        <v>1.8</v>
      </c>
      <c r="Q137">
        <v>1.6379999999999999</v>
      </c>
      <c r="R137">
        <f t="shared" si="4"/>
        <v>16.200000000000014</v>
      </c>
      <c r="S137">
        <v>3.3609999999999998</v>
      </c>
      <c r="T137">
        <v>3.2574999999999998</v>
      </c>
      <c r="U137">
        <f t="shared" si="6"/>
        <v>10.349999999999993</v>
      </c>
      <c r="V137">
        <v>106.67</v>
      </c>
      <c r="W137">
        <v>0.98670000000000002</v>
      </c>
      <c r="X137">
        <v>118.85</v>
      </c>
      <c r="Y137">
        <v>8.2767999999999997</v>
      </c>
      <c r="Z137">
        <v>11</v>
      </c>
      <c r="AA137">
        <v>9.65</v>
      </c>
      <c r="AB137">
        <v>14</v>
      </c>
      <c r="AC137">
        <v>41.29</v>
      </c>
      <c r="AE137">
        <v>307.35000000000002</v>
      </c>
      <c r="AF137">
        <v>700.68</v>
      </c>
      <c r="AG137">
        <v>87.81</v>
      </c>
      <c r="AH137" s="11">
        <v>282404849</v>
      </c>
      <c r="AI137" s="11">
        <v>99277325</v>
      </c>
      <c r="AJ137">
        <v>35.15</v>
      </c>
      <c r="AK137" s="11">
        <v>25482297</v>
      </c>
      <c r="AL137" s="11">
        <v>3364452</v>
      </c>
      <c r="AM137">
        <v>13.2</v>
      </c>
      <c r="AN137">
        <v>4.25</v>
      </c>
      <c r="AQ137">
        <v>4.83</v>
      </c>
      <c r="AT137">
        <v>1184.5</v>
      </c>
      <c r="AU137">
        <v>1164</v>
      </c>
      <c r="AV137">
        <v>9.9565000000000001</v>
      </c>
      <c r="AW137">
        <v>9.1</v>
      </c>
      <c r="AX137">
        <v>5.0105899999999997</v>
      </c>
      <c r="AY137">
        <v>4.625</v>
      </c>
      <c r="AZ137" s="4">
        <v>64</v>
      </c>
      <c r="BA137">
        <v>48.1</v>
      </c>
      <c r="BB137">
        <v>971</v>
      </c>
      <c r="BC137">
        <v>1485</v>
      </c>
      <c r="BF137">
        <v>26.84</v>
      </c>
      <c r="BG137">
        <v>25.31</v>
      </c>
      <c r="BI137">
        <v>526.70000000000005</v>
      </c>
      <c r="BJ137">
        <v>4.593</v>
      </c>
      <c r="BK137">
        <v>743.75</v>
      </c>
      <c r="BL137">
        <v>3808.5</v>
      </c>
      <c r="BM137">
        <v>252.75</v>
      </c>
      <c r="BN137">
        <v>561.25</v>
      </c>
    </row>
    <row r="138" spans="1:66" x14ac:dyDescent="0.3">
      <c r="A138" s="1">
        <v>37477</v>
      </c>
      <c r="F138">
        <v>8745.4500000000007</v>
      </c>
      <c r="G138">
        <v>1306.1199999999999</v>
      </c>
      <c r="H138">
        <v>1946.6</v>
      </c>
      <c r="I138">
        <v>4.2549999999999999</v>
      </c>
      <c r="J138">
        <v>1.6080999999999999</v>
      </c>
      <c r="K138">
        <f t="shared" si="5"/>
        <v>2.6469</v>
      </c>
      <c r="L138">
        <v>145.52000000000001</v>
      </c>
      <c r="N138">
        <v>69.5</v>
      </c>
      <c r="O138" s="6"/>
      <c r="P138">
        <v>1.7524999999999999</v>
      </c>
      <c r="Q138">
        <v>1.6339999999999999</v>
      </c>
      <c r="R138">
        <f t="shared" si="4"/>
        <v>11.850000000000005</v>
      </c>
      <c r="S138">
        <v>3.3420000000000001</v>
      </c>
      <c r="T138">
        <v>3.2850000000000001</v>
      </c>
      <c r="U138">
        <f t="shared" si="6"/>
        <v>5.699999999999994</v>
      </c>
      <c r="V138">
        <v>108.18</v>
      </c>
      <c r="W138">
        <v>0.97009999999999996</v>
      </c>
      <c r="X138">
        <v>120.16</v>
      </c>
      <c r="Y138">
        <v>8.2766000000000002</v>
      </c>
      <c r="Z138">
        <v>10.35</v>
      </c>
      <c r="AA138">
        <v>9.4</v>
      </c>
      <c r="AB138">
        <v>14.44</v>
      </c>
      <c r="AC138">
        <v>35.33</v>
      </c>
      <c r="AE138">
        <v>314.55</v>
      </c>
      <c r="AF138">
        <v>692.45</v>
      </c>
      <c r="AG138">
        <v>86.6</v>
      </c>
      <c r="AH138" s="11">
        <v>279396794</v>
      </c>
      <c r="AI138" s="11">
        <v>97666278</v>
      </c>
      <c r="AJ138">
        <v>34.96</v>
      </c>
      <c r="AK138" s="11">
        <v>25504882</v>
      </c>
      <c r="AL138" s="11">
        <v>3362702</v>
      </c>
      <c r="AM138">
        <v>13.18</v>
      </c>
      <c r="AN138">
        <v>4.25</v>
      </c>
      <c r="AQ138">
        <v>4.8</v>
      </c>
      <c r="AT138">
        <v>1202</v>
      </c>
      <c r="AU138">
        <v>1165.0999999999999</v>
      </c>
      <c r="AV138">
        <v>10.0075</v>
      </c>
      <c r="AW138">
        <v>10.15</v>
      </c>
      <c r="AX138">
        <v>4.9105100000000004</v>
      </c>
      <c r="AY138">
        <v>4.5949999999999998</v>
      </c>
      <c r="AZ138" s="4">
        <v>78.5</v>
      </c>
      <c r="BA138">
        <v>47.55</v>
      </c>
      <c r="BB138">
        <v>986</v>
      </c>
      <c r="BC138">
        <v>1479</v>
      </c>
      <c r="BF138">
        <v>26.86</v>
      </c>
      <c r="BG138">
        <v>25.34</v>
      </c>
      <c r="BI138">
        <v>552.5</v>
      </c>
      <c r="BJ138">
        <v>4.66</v>
      </c>
      <c r="BK138">
        <v>740.75</v>
      </c>
      <c r="BL138">
        <v>3828</v>
      </c>
      <c r="BM138">
        <v>250.25</v>
      </c>
      <c r="BN138">
        <v>568</v>
      </c>
    </row>
    <row r="139" spans="1:66" x14ac:dyDescent="0.3">
      <c r="A139" s="1">
        <v>37484</v>
      </c>
      <c r="F139">
        <v>8778.06</v>
      </c>
      <c r="G139">
        <v>1361.01</v>
      </c>
      <c r="H139">
        <v>1928.27</v>
      </c>
      <c r="I139">
        <v>4.3243999999999998</v>
      </c>
      <c r="J139">
        <v>1.6080999999999999</v>
      </c>
      <c r="K139">
        <f t="shared" si="5"/>
        <v>2.7162999999999999</v>
      </c>
      <c r="L139">
        <v>158.55000000000001</v>
      </c>
      <c r="N139">
        <v>67.688000000000002</v>
      </c>
      <c r="O139" s="6"/>
      <c r="P139">
        <v>1.76</v>
      </c>
      <c r="Q139">
        <v>1.671</v>
      </c>
      <c r="R139">
        <f t="shared" si="4"/>
        <v>8.8999999999999968</v>
      </c>
      <c r="S139">
        <v>3.351</v>
      </c>
      <c r="T139">
        <v>3.3075000000000001</v>
      </c>
      <c r="U139">
        <f t="shared" si="6"/>
        <v>4.3499999999999872</v>
      </c>
      <c r="V139">
        <v>106.65</v>
      </c>
      <c r="W139">
        <v>0.98470000000000002</v>
      </c>
      <c r="X139">
        <v>117.65</v>
      </c>
      <c r="Y139">
        <v>8.2767999999999997</v>
      </c>
      <c r="Z139">
        <v>10.25</v>
      </c>
      <c r="AA139">
        <v>10.050000000000001</v>
      </c>
      <c r="AB139">
        <v>14.55</v>
      </c>
      <c r="AC139">
        <v>28.81</v>
      </c>
      <c r="AE139">
        <v>313.95</v>
      </c>
      <c r="AF139">
        <v>718.29</v>
      </c>
      <c r="AG139">
        <v>90.21</v>
      </c>
      <c r="AH139" s="11">
        <v>290250352</v>
      </c>
      <c r="AI139" s="11">
        <v>101600338</v>
      </c>
      <c r="AJ139">
        <v>35</v>
      </c>
      <c r="AK139" s="11">
        <v>25532408</v>
      </c>
      <c r="AL139" s="11">
        <v>3360896</v>
      </c>
      <c r="AM139">
        <v>13.16</v>
      </c>
      <c r="AN139">
        <v>4.25</v>
      </c>
      <c r="AQ139">
        <v>4.79</v>
      </c>
      <c r="AT139">
        <v>1188.95</v>
      </c>
      <c r="AU139">
        <v>1164.9000000000001</v>
      </c>
      <c r="AV139">
        <v>10.0975</v>
      </c>
      <c r="AW139">
        <v>9.35</v>
      </c>
      <c r="AX139">
        <v>4.9109699999999998</v>
      </c>
      <c r="AY139">
        <v>4.5999999999999996</v>
      </c>
      <c r="AZ139" s="4">
        <v>82.5</v>
      </c>
      <c r="BA139">
        <v>46.9</v>
      </c>
      <c r="BB139">
        <v>1013</v>
      </c>
      <c r="BC139">
        <v>1491.5</v>
      </c>
      <c r="BF139">
        <v>29.33</v>
      </c>
      <c r="BG139">
        <v>27</v>
      </c>
      <c r="BI139">
        <v>553.5</v>
      </c>
      <c r="BJ139">
        <v>4.5030000000000001</v>
      </c>
      <c r="BK139">
        <v>739.5</v>
      </c>
      <c r="BL139">
        <v>3806</v>
      </c>
      <c r="BM139">
        <v>270.75</v>
      </c>
      <c r="BN139">
        <v>583.25</v>
      </c>
    </row>
    <row r="140" spans="1:66" x14ac:dyDescent="0.3">
      <c r="A140" s="1">
        <v>37491</v>
      </c>
      <c r="F140">
        <v>8872.9599999999991</v>
      </c>
      <c r="G140">
        <v>1380.62</v>
      </c>
      <c r="H140">
        <v>1986.05</v>
      </c>
      <c r="I140">
        <v>4.2333999999999996</v>
      </c>
      <c r="J140">
        <v>1.6387</v>
      </c>
      <c r="K140">
        <f t="shared" si="5"/>
        <v>2.5946999999999996</v>
      </c>
      <c r="L140">
        <v>152.29</v>
      </c>
      <c r="N140">
        <v>67.2</v>
      </c>
      <c r="O140" s="6"/>
      <c r="P140">
        <v>1.7962500000000001</v>
      </c>
      <c r="Q140">
        <v>1.6859999999999999</v>
      </c>
      <c r="R140">
        <f t="shared" si="4"/>
        <v>11.025000000000018</v>
      </c>
      <c r="S140">
        <v>3.3679999999999999</v>
      </c>
      <c r="T140">
        <v>3.3125</v>
      </c>
      <c r="U140">
        <f t="shared" si="6"/>
        <v>5.5499999999999883</v>
      </c>
      <c r="V140">
        <v>107.97</v>
      </c>
      <c r="W140">
        <v>0.97309999999999997</v>
      </c>
      <c r="X140">
        <v>119.65</v>
      </c>
      <c r="Y140">
        <v>8.2766999999999999</v>
      </c>
      <c r="Z140">
        <v>10.1</v>
      </c>
      <c r="AA140">
        <v>9.65</v>
      </c>
      <c r="AB140">
        <v>14.08</v>
      </c>
      <c r="AC140">
        <v>29.32</v>
      </c>
      <c r="AE140">
        <v>307.05</v>
      </c>
      <c r="AF140">
        <v>740.51</v>
      </c>
      <c r="AG140">
        <v>93.22</v>
      </c>
      <c r="AH140" s="11">
        <v>299659488</v>
      </c>
      <c r="AI140" s="11">
        <v>105212777</v>
      </c>
      <c r="AJ140">
        <v>35.11</v>
      </c>
      <c r="AK140" s="11">
        <v>25686899</v>
      </c>
      <c r="AL140" s="11">
        <v>3385809</v>
      </c>
      <c r="AM140">
        <v>13.18</v>
      </c>
      <c r="AN140">
        <v>4.25</v>
      </c>
      <c r="AQ140">
        <v>4.8</v>
      </c>
      <c r="AT140">
        <v>1202.55</v>
      </c>
      <c r="AU140">
        <v>1161.2</v>
      </c>
      <c r="AV140">
        <v>10.051500000000001</v>
      </c>
      <c r="AW140">
        <v>8.6</v>
      </c>
      <c r="AX140">
        <v>5.0153800000000004</v>
      </c>
      <c r="AY140">
        <v>4.6899999999999995</v>
      </c>
      <c r="AZ140" s="4">
        <v>81.667000000000002</v>
      </c>
      <c r="BA140">
        <v>49.2</v>
      </c>
      <c r="BB140">
        <v>1021</v>
      </c>
      <c r="BC140">
        <v>1489</v>
      </c>
      <c r="BF140">
        <v>28.63</v>
      </c>
      <c r="BG140">
        <v>26.99</v>
      </c>
      <c r="BI140">
        <v>545</v>
      </c>
      <c r="BJ140">
        <v>4.43</v>
      </c>
      <c r="BK140">
        <v>769.5</v>
      </c>
      <c r="BL140">
        <v>3822</v>
      </c>
      <c r="BM140">
        <v>262.5</v>
      </c>
      <c r="BN140">
        <v>552</v>
      </c>
    </row>
    <row r="141" spans="1:66" x14ac:dyDescent="0.3">
      <c r="A141" s="1">
        <v>37498</v>
      </c>
      <c r="F141">
        <v>8663.5</v>
      </c>
      <c r="G141">
        <v>1314.85</v>
      </c>
      <c r="H141">
        <v>1923.63</v>
      </c>
      <c r="I141">
        <v>4.1409000000000002</v>
      </c>
      <c r="J141">
        <v>1.6694</v>
      </c>
      <c r="K141">
        <f t="shared" si="5"/>
        <v>2.4715000000000003</v>
      </c>
      <c r="L141">
        <v>137.63</v>
      </c>
      <c r="N141">
        <v>64.28</v>
      </c>
      <c r="O141" s="6"/>
      <c r="P141">
        <v>1.8062499999999999</v>
      </c>
      <c r="Q141">
        <v>1.6949999999999998</v>
      </c>
      <c r="R141">
        <f t="shared" si="4"/>
        <v>11.125000000000007</v>
      </c>
      <c r="S141">
        <v>3.3580000000000001</v>
      </c>
      <c r="T141">
        <v>3.2850000000000001</v>
      </c>
      <c r="U141">
        <f t="shared" si="6"/>
        <v>7.2999999999999954</v>
      </c>
      <c r="V141">
        <v>106.98</v>
      </c>
      <c r="W141">
        <v>0.98229999999999995</v>
      </c>
      <c r="X141">
        <v>118.46</v>
      </c>
      <c r="Y141">
        <v>8.2767999999999997</v>
      </c>
      <c r="Z141">
        <v>10.4</v>
      </c>
      <c r="AA141">
        <v>9.9499999999999993</v>
      </c>
      <c r="AB141">
        <v>12.95</v>
      </c>
      <c r="AC141">
        <v>32.64</v>
      </c>
      <c r="AE141">
        <v>312.75</v>
      </c>
      <c r="AF141">
        <v>736.4</v>
      </c>
      <c r="AG141">
        <v>92.55</v>
      </c>
      <c r="AH141" s="11">
        <v>298407463</v>
      </c>
      <c r="AI141" s="11">
        <v>103479268</v>
      </c>
      <c r="AJ141">
        <v>34.68</v>
      </c>
      <c r="AK141" s="11">
        <v>25757144</v>
      </c>
      <c r="AL141" s="11">
        <v>3374378</v>
      </c>
      <c r="AM141">
        <v>13.1</v>
      </c>
      <c r="AN141">
        <v>4.25</v>
      </c>
      <c r="AQ141">
        <v>4.8</v>
      </c>
      <c r="AT141">
        <v>1201.95</v>
      </c>
      <c r="AU141">
        <v>1181.7</v>
      </c>
      <c r="AV141">
        <v>10.1485</v>
      </c>
      <c r="AW141">
        <v>8.0250000000000004</v>
      </c>
      <c r="AX141">
        <v>4.95906</v>
      </c>
      <c r="AY141">
        <v>4.6749999999999998</v>
      </c>
      <c r="AZ141" s="4">
        <v>70</v>
      </c>
      <c r="BA141">
        <v>51.5</v>
      </c>
      <c r="BB141">
        <v>1036</v>
      </c>
      <c r="BC141">
        <v>1500</v>
      </c>
      <c r="BF141">
        <v>28.98</v>
      </c>
      <c r="BG141">
        <v>27.47</v>
      </c>
      <c r="BI141">
        <v>566.5</v>
      </c>
      <c r="BJ141">
        <v>4.46</v>
      </c>
      <c r="BK141">
        <v>768.5</v>
      </c>
      <c r="BL141">
        <v>3822.5</v>
      </c>
      <c r="BM141">
        <v>259.5</v>
      </c>
      <c r="BN141">
        <v>559</v>
      </c>
    </row>
    <row r="142" spans="1:66" x14ac:dyDescent="0.3">
      <c r="A142" s="1">
        <v>37505</v>
      </c>
      <c r="F142">
        <v>8427.2000000000007</v>
      </c>
      <c r="G142">
        <v>1295.3</v>
      </c>
      <c r="H142">
        <v>1915.49</v>
      </c>
      <c r="I142">
        <v>4.0113000000000003</v>
      </c>
      <c r="J142">
        <v>1.649</v>
      </c>
      <c r="K142">
        <f t="shared" si="5"/>
        <v>2.3623000000000003</v>
      </c>
      <c r="L142">
        <v>141.72999999999999</v>
      </c>
      <c r="N142">
        <v>63.768000000000001</v>
      </c>
      <c r="O142" s="6"/>
      <c r="P142">
        <v>1.7749999999999999</v>
      </c>
      <c r="Q142">
        <v>1.677</v>
      </c>
      <c r="R142">
        <f t="shared" si="4"/>
        <v>9.7999999999999865</v>
      </c>
      <c r="S142">
        <v>3.306</v>
      </c>
      <c r="T142">
        <v>3.2250000000000001</v>
      </c>
      <c r="U142">
        <f t="shared" si="6"/>
        <v>8.0999999999999961</v>
      </c>
      <c r="V142">
        <v>106.84</v>
      </c>
      <c r="W142">
        <v>0.9819</v>
      </c>
      <c r="X142">
        <v>118.54</v>
      </c>
      <c r="Y142">
        <v>8.2772000000000006</v>
      </c>
      <c r="Z142">
        <v>11</v>
      </c>
      <c r="AA142">
        <v>10.074999999999999</v>
      </c>
      <c r="AB142">
        <v>12.83</v>
      </c>
      <c r="AC142">
        <v>36.33</v>
      </c>
      <c r="AE142">
        <v>320.25</v>
      </c>
      <c r="AF142">
        <v>708.73</v>
      </c>
      <c r="AG142">
        <v>88.76</v>
      </c>
      <c r="AH142" s="11">
        <v>287541331</v>
      </c>
      <c r="AI142" s="11">
        <v>99324520</v>
      </c>
      <c r="AJ142">
        <v>34.54</v>
      </c>
      <c r="AK142" s="11">
        <v>25804054</v>
      </c>
      <c r="AL142" s="11">
        <v>3369342</v>
      </c>
      <c r="AM142">
        <v>13.06</v>
      </c>
      <c r="AN142">
        <v>4.25</v>
      </c>
      <c r="AQ142">
        <v>4.8</v>
      </c>
      <c r="AT142">
        <v>1196.5</v>
      </c>
      <c r="AU142">
        <v>1174.3</v>
      </c>
      <c r="AV142">
        <v>10.095499999999999</v>
      </c>
      <c r="AW142">
        <v>7.25</v>
      </c>
      <c r="AX142">
        <v>4.851</v>
      </c>
      <c r="AY142">
        <v>4.5649999999999995</v>
      </c>
      <c r="AZ142" s="4">
        <v>65.667000000000002</v>
      </c>
      <c r="BA142">
        <v>55.5</v>
      </c>
      <c r="BB142">
        <v>1085</v>
      </c>
      <c r="BC142">
        <v>1454.5</v>
      </c>
      <c r="BF142">
        <v>29.61</v>
      </c>
      <c r="BG142">
        <v>28.29</v>
      </c>
      <c r="BI142">
        <v>543.9</v>
      </c>
      <c r="BJ142">
        <v>4.5250000000000004</v>
      </c>
      <c r="BK142">
        <v>758.5</v>
      </c>
      <c r="BL142">
        <v>3852</v>
      </c>
      <c r="BM142">
        <v>273</v>
      </c>
      <c r="BN142">
        <v>565</v>
      </c>
    </row>
    <row r="143" spans="1:66" x14ac:dyDescent="0.3">
      <c r="A143" s="1">
        <v>37512</v>
      </c>
      <c r="F143">
        <v>8312.69</v>
      </c>
      <c r="G143">
        <v>1291.4000000000001</v>
      </c>
      <c r="H143">
        <v>1924.71</v>
      </c>
      <c r="I143">
        <v>3.9051999999999998</v>
      </c>
      <c r="J143">
        <v>1.6694</v>
      </c>
      <c r="K143">
        <f t="shared" si="5"/>
        <v>2.2357999999999998</v>
      </c>
      <c r="L143">
        <v>137.31</v>
      </c>
      <c r="N143">
        <v>64.75</v>
      </c>
      <c r="O143" s="6"/>
      <c r="P143">
        <v>1.8199999999999998</v>
      </c>
      <c r="Q143">
        <v>1.7</v>
      </c>
      <c r="R143">
        <f t="shared" si="4"/>
        <v>11.999999999999989</v>
      </c>
      <c r="S143">
        <v>3.3119999999999998</v>
      </c>
      <c r="T143">
        <v>3.2530000000000001</v>
      </c>
      <c r="U143">
        <f t="shared" si="6"/>
        <v>5.8999999999999719</v>
      </c>
      <c r="V143">
        <v>108.06</v>
      </c>
      <c r="W143">
        <v>0.9718</v>
      </c>
      <c r="X143">
        <v>121.7</v>
      </c>
      <c r="Y143">
        <v>8.2766999999999999</v>
      </c>
      <c r="Z143">
        <v>10.425000000000001</v>
      </c>
      <c r="AA143">
        <v>9.8249999999999993</v>
      </c>
      <c r="AB143">
        <v>12.49</v>
      </c>
      <c r="AC143">
        <v>35.82</v>
      </c>
      <c r="AE143">
        <v>316.85000000000002</v>
      </c>
      <c r="AF143">
        <v>718.17</v>
      </c>
      <c r="AG143">
        <v>90.3</v>
      </c>
      <c r="AH143" s="11">
        <v>291266418</v>
      </c>
      <c r="AI143" s="11">
        <v>101764307</v>
      </c>
      <c r="AJ143">
        <v>34.94</v>
      </c>
      <c r="AK143" s="11">
        <v>25824964</v>
      </c>
      <c r="AL143" s="11">
        <v>3370877</v>
      </c>
      <c r="AM143">
        <v>13.05</v>
      </c>
      <c r="AN143">
        <v>4.25</v>
      </c>
      <c r="AQ143">
        <v>4.8</v>
      </c>
      <c r="AT143">
        <v>1203.8499999999999</v>
      </c>
      <c r="AU143">
        <v>1168.3</v>
      </c>
      <c r="AV143">
        <v>9.8785000000000007</v>
      </c>
      <c r="AW143">
        <v>7.1</v>
      </c>
      <c r="AX143">
        <v>4.8555999999999999</v>
      </c>
      <c r="AY143">
        <v>4.6500000000000004</v>
      </c>
      <c r="AZ143" s="4">
        <v>64</v>
      </c>
      <c r="BA143">
        <v>59.8</v>
      </c>
      <c r="BB143">
        <v>1178</v>
      </c>
      <c r="BC143">
        <v>1502.5</v>
      </c>
      <c r="BF143">
        <v>29.81</v>
      </c>
      <c r="BG143">
        <v>28.31</v>
      </c>
      <c r="BI143">
        <v>557.4</v>
      </c>
      <c r="BJ143">
        <v>4.5649999999999995</v>
      </c>
      <c r="BK143">
        <v>774.25</v>
      </c>
      <c r="BL143">
        <v>3902</v>
      </c>
      <c r="BM143">
        <v>266.5</v>
      </c>
      <c r="BN143">
        <v>563.5</v>
      </c>
    </row>
    <row r="144" spans="1:66" x14ac:dyDescent="0.3">
      <c r="A144" s="1">
        <v>37519</v>
      </c>
      <c r="F144">
        <v>7986.02</v>
      </c>
      <c r="G144">
        <v>1221.0899999999999</v>
      </c>
      <c r="H144">
        <v>1914.07</v>
      </c>
      <c r="I144">
        <v>3.7850000000000001</v>
      </c>
      <c r="J144">
        <v>1.6387</v>
      </c>
      <c r="K144">
        <f t="shared" si="5"/>
        <v>2.1463000000000001</v>
      </c>
      <c r="L144">
        <v>143.44999999999999</v>
      </c>
      <c r="N144">
        <v>63.25</v>
      </c>
      <c r="O144" s="6"/>
      <c r="P144">
        <v>1.8</v>
      </c>
      <c r="Q144">
        <v>1.653</v>
      </c>
      <c r="R144">
        <f t="shared" si="4"/>
        <v>14.700000000000003</v>
      </c>
      <c r="S144">
        <v>3.3</v>
      </c>
      <c r="T144">
        <v>3.2130000000000001</v>
      </c>
      <c r="U144">
        <f t="shared" si="6"/>
        <v>8.6999999999999744</v>
      </c>
      <c r="V144">
        <v>107.53</v>
      </c>
      <c r="W144">
        <v>0.98260000000000003</v>
      </c>
      <c r="X144">
        <v>123.4</v>
      </c>
      <c r="Y144">
        <v>8.2768999999999995</v>
      </c>
      <c r="Z144">
        <v>10.55</v>
      </c>
      <c r="AA144">
        <v>10.9</v>
      </c>
      <c r="AB144">
        <v>14.36</v>
      </c>
      <c r="AC144">
        <v>38.979999999999997</v>
      </c>
      <c r="AE144">
        <v>322.14999999999998</v>
      </c>
      <c r="AF144">
        <v>704.12</v>
      </c>
      <c r="AG144">
        <v>88.41</v>
      </c>
      <c r="AH144" s="11">
        <v>285811986</v>
      </c>
      <c r="AI144" s="11">
        <v>99677721</v>
      </c>
      <c r="AJ144">
        <v>34.880000000000003</v>
      </c>
      <c r="AK144" s="11">
        <v>25855792</v>
      </c>
      <c r="AL144" s="11">
        <v>3358739</v>
      </c>
      <c r="AM144">
        <v>12.99</v>
      </c>
      <c r="AN144">
        <v>4.25</v>
      </c>
      <c r="AQ144">
        <v>4.82</v>
      </c>
      <c r="AT144">
        <v>1209.4000000000001</v>
      </c>
      <c r="AU144">
        <v>1186</v>
      </c>
      <c r="AV144">
        <v>9.7895000000000003</v>
      </c>
      <c r="AW144">
        <v>8.625</v>
      </c>
      <c r="AX144">
        <v>4.9307499999999997</v>
      </c>
      <c r="AY144">
        <v>4.67</v>
      </c>
      <c r="AZ144" s="4">
        <v>60</v>
      </c>
      <c r="BA144">
        <v>56.05</v>
      </c>
      <c r="BB144">
        <v>1226</v>
      </c>
      <c r="BC144">
        <v>1460</v>
      </c>
      <c r="BF144">
        <v>29.61</v>
      </c>
      <c r="BG144">
        <v>28.43</v>
      </c>
      <c r="BI144">
        <v>559.5</v>
      </c>
      <c r="BJ144">
        <v>4.63</v>
      </c>
      <c r="BK144">
        <v>756.5</v>
      </c>
      <c r="BL144">
        <v>4091.5</v>
      </c>
      <c r="BM144">
        <v>260.75</v>
      </c>
      <c r="BN144">
        <v>564.5</v>
      </c>
    </row>
    <row r="145" spans="1:66" x14ac:dyDescent="0.3">
      <c r="A145" s="1">
        <v>37526</v>
      </c>
      <c r="F145">
        <v>7701.45</v>
      </c>
      <c r="G145">
        <v>1199.1600000000001</v>
      </c>
      <c r="H145">
        <v>1905.87</v>
      </c>
      <c r="I145">
        <v>3.6583999999999999</v>
      </c>
      <c r="J145">
        <v>1.6080999999999999</v>
      </c>
      <c r="K145">
        <f t="shared" si="5"/>
        <v>2.0503</v>
      </c>
      <c r="L145">
        <v>143.28</v>
      </c>
      <c r="N145">
        <v>62.25</v>
      </c>
      <c r="O145" s="6"/>
      <c r="P145">
        <v>1.8062499999999999</v>
      </c>
      <c r="Q145">
        <v>1.611</v>
      </c>
      <c r="R145">
        <f t="shared" si="4"/>
        <v>19.524999999999991</v>
      </c>
      <c r="S145">
        <v>3.2970000000000002</v>
      </c>
      <c r="T145">
        <v>3.2075</v>
      </c>
      <c r="U145">
        <f t="shared" si="6"/>
        <v>8.9500000000000135</v>
      </c>
      <c r="V145">
        <v>107.53</v>
      </c>
      <c r="W145">
        <v>0.98070000000000002</v>
      </c>
      <c r="X145">
        <v>122.52</v>
      </c>
      <c r="Y145">
        <v>8.2762999999999991</v>
      </c>
      <c r="Z145">
        <v>9.6999999999999993</v>
      </c>
      <c r="AA145">
        <v>10.050000000000001</v>
      </c>
      <c r="AB145">
        <v>15.39</v>
      </c>
      <c r="AC145">
        <v>36.97</v>
      </c>
      <c r="AE145">
        <v>319.95</v>
      </c>
      <c r="AF145">
        <v>663.72</v>
      </c>
      <c r="AG145">
        <v>83.43</v>
      </c>
      <c r="AH145" s="11">
        <v>270290794</v>
      </c>
      <c r="AI145" s="11">
        <v>94065091</v>
      </c>
      <c r="AJ145">
        <v>34.799999999999997</v>
      </c>
      <c r="AK145" s="11">
        <v>25954477</v>
      </c>
      <c r="AL145" s="11">
        <v>3370554</v>
      </c>
      <c r="AM145">
        <v>12.99</v>
      </c>
      <c r="AN145">
        <v>4.25</v>
      </c>
      <c r="AQ145">
        <v>4.84</v>
      </c>
      <c r="AT145">
        <v>1227.95</v>
      </c>
      <c r="AU145">
        <v>1197.9000000000001</v>
      </c>
      <c r="AV145">
        <v>10.016500000000001</v>
      </c>
      <c r="AW145">
        <v>9.3000000000000007</v>
      </c>
      <c r="AX145">
        <v>4.92645</v>
      </c>
      <c r="AY145">
        <v>4.62</v>
      </c>
      <c r="AZ145" s="4">
        <v>60</v>
      </c>
      <c r="BA145">
        <v>55.65</v>
      </c>
      <c r="BB145">
        <v>1346</v>
      </c>
      <c r="BC145">
        <v>1462.5</v>
      </c>
      <c r="BF145">
        <v>30.54</v>
      </c>
      <c r="BG145">
        <v>28.88</v>
      </c>
      <c r="BI145">
        <v>560.5</v>
      </c>
      <c r="BJ145">
        <v>4.49</v>
      </c>
      <c r="BK145">
        <v>746.25</v>
      </c>
      <c r="BL145">
        <v>4147</v>
      </c>
      <c r="BM145">
        <v>258.75</v>
      </c>
      <c r="BN145">
        <v>560.25</v>
      </c>
    </row>
    <row r="146" spans="1:66" x14ac:dyDescent="0.3">
      <c r="A146" s="1">
        <v>37533</v>
      </c>
      <c r="F146">
        <v>7528.4</v>
      </c>
      <c r="G146">
        <v>1139.9000000000001</v>
      </c>
      <c r="H146">
        <v>1833.96</v>
      </c>
      <c r="I146">
        <v>3.6646000000000001</v>
      </c>
      <c r="J146">
        <v>1.5979000000000001</v>
      </c>
      <c r="K146">
        <f t="shared" si="5"/>
        <v>2.0667</v>
      </c>
      <c r="L146">
        <v>139.87</v>
      </c>
      <c r="N146">
        <v>57.063000000000002</v>
      </c>
      <c r="O146" s="6"/>
      <c r="P146">
        <v>1.76</v>
      </c>
      <c r="Q146">
        <v>1.5960000000000001</v>
      </c>
      <c r="R146">
        <f t="shared" si="4"/>
        <v>16.399999999999991</v>
      </c>
      <c r="S146">
        <v>3.254</v>
      </c>
      <c r="T146">
        <v>3.1074999999999999</v>
      </c>
      <c r="U146">
        <f t="shared" si="6"/>
        <v>14.650000000000007</v>
      </c>
      <c r="V146">
        <v>107.6</v>
      </c>
      <c r="W146">
        <v>0.9788</v>
      </c>
      <c r="X146">
        <v>123.29</v>
      </c>
      <c r="Y146">
        <v>8.2769999999999992</v>
      </c>
      <c r="Z146">
        <v>9.4499999999999993</v>
      </c>
      <c r="AA146">
        <v>9.7249999999999996</v>
      </c>
      <c r="AB146">
        <v>14.46</v>
      </c>
      <c r="AC146">
        <v>39.46</v>
      </c>
      <c r="AE146">
        <v>322.25</v>
      </c>
      <c r="AF146">
        <v>650.91999999999996</v>
      </c>
      <c r="AG146">
        <v>81.91</v>
      </c>
      <c r="AH146" s="11">
        <v>265082152</v>
      </c>
      <c r="AI146" s="11">
        <v>92240321</v>
      </c>
      <c r="AJ146">
        <v>34.799999999999997</v>
      </c>
      <c r="AK146" s="11">
        <v>25950025</v>
      </c>
      <c r="AL146" s="11">
        <v>3322051</v>
      </c>
      <c r="AM146">
        <v>12.8</v>
      </c>
      <c r="AN146">
        <v>4.25</v>
      </c>
      <c r="AQ146">
        <v>4.87</v>
      </c>
      <c r="AT146">
        <v>1230.5</v>
      </c>
      <c r="AU146">
        <v>1205.8</v>
      </c>
      <c r="AV146">
        <v>9.9785000000000004</v>
      </c>
      <c r="AW146">
        <v>9</v>
      </c>
      <c r="AX146">
        <v>4.9859999999999998</v>
      </c>
      <c r="AY146">
        <v>4.62</v>
      </c>
      <c r="AZ146" s="4">
        <v>61</v>
      </c>
      <c r="BA146">
        <v>56</v>
      </c>
      <c r="BB146">
        <v>1354</v>
      </c>
      <c r="BC146">
        <v>1436</v>
      </c>
      <c r="BF146">
        <v>29.62</v>
      </c>
      <c r="BG146">
        <v>28.12</v>
      </c>
      <c r="BI146">
        <v>561.4</v>
      </c>
      <c r="BJ146">
        <v>4.49</v>
      </c>
      <c r="BK146">
        <v>739</v>
      </c>
      <c r="BL146">
        <v>4137.5</v>
      </c>
      <c r="BM146">
        <v>257.75</v>
      </c>
      <c r="BN146">
        <v>539.5</v>
      </c>
    </row>
    <row r="147" spans="1:66" x14ac:dyDescent="0.3">
      <c r="A147" s="1">
        <v>37540</v>
      </c>
      <c r="F147">
        <v>7850.29</v>
      </c>
      <c r="G147">
        <v>1210.47</v>
      </c>
      <c r="H147">
        <v>1768.58</v>
      </c>
      <c r="I147">
        <v>3.7782</v>
      </c>
      <c r="J147">
        <v>1.5672000000000001</v>
      </c>
      <c r="K147">
        <f t="shared" si="5"/>
        <v>2.2109999999999999</v>
      </c>
      <c r="L147">
        <v>137.19</v>
      </c>
      <c r="N147">
        <v>59.813000000000002</v>
      </c>
      <c r="O147" s="6"/>
      <c r="P147">
        <v>1.7749999999999999</v>
      </c>
      <c r="Q147">
        <v>1.6419999999999999</v>
      </c>
      <c r="R147">
        <f t="shared" si="4"/>
        <v>13.3</v>
      </c>
      <c r="S147">
        <v>3.2589999999999999</v>
      </c>
      <c r="T147">
        <v>3.1749999999999998</v>
      </c>
      <c r="U147">
        <f t="shared" si="6"/>
        <v>8.4000000000000075</v>
      </c>
      <c r="V147">
        <v>107.25</v>
      </c>
      <c r="W147">
        <v>0.98750000000000004</v>
      </c>
      <c r="X147">
        <v>124.05</v>
      </c>
      <c r="Y147">
        <v>8.2768999999999995</v>
      </c>
      <c r="Z147">
        <v>9.1999999999999993</v>
      </c>
      <c r="AA147">
        <v>9.75</v>
      </c>
      <c r="AB147">
        <v>14.51</v>
      </c>
      <c r="AC147">
        <v>35.700000000000003</v>
      </c>
      <c r="AE147">
        <v>316.75</v>
      </c>
      <c r="AF147">
        <v>587.51</v>
      </c>
      <c r="AG147">
        <v>73.86</v>
      </c>
      <c r="AH147" s="11">
        <v>239205410</v>
      </c>
      <c r="AI147" s="11">
        <v>83190525</v>
      </c>
      <c r="AJ147">
        <v>34.78</v>
      </c>
      <c r="AK147" s="11">
        <v>25957545</v>
      </c>
      <c r="AL147" s="11">
        <v>3194885</v>
      </c>
      <c r="AM147">
        <v>12.31</v>
      </c>
      <c r="AN147">
        <v>4.25</v>
      </c>
      <c r="AQ147">
        <v>4.8849999999999998</v>
      </c>
      <c r="AT147">
        <v>1259.3</v>
      </c>
      <c r="AU147">
        <v>1238.0999999999999</v>
      </c>
      <c r="AV147">
        <v>10.1515</v>
      </c>
      <c r="AW147">
        <v>10.199999999999999</v>
      </c>
      <c r="AX147">
        <v>4.9659599999999999</v>
      </c>
      <c r="AY147">
        <v>4.6150000000000002</v>
      </c>
      <c r="AZ147" s="4">
        <v>73.332999999999998</v>
      </c>
      <c r="BA147">
        <v>57.35</v>
      </c>
      <c r="BB147">
        <v>1343</v>
      </c>
      <c r="BC147">
        <v>1464.5</v>
      </c>
      <c r="BF147">
        <v>29.37</v>
      </c>
      <c r="BG147">
        <v>27.99</v>
      </c>
      <c r="BI147">
        <v>590.6</v>
      </c>
      <c r="BJ147">
        <v>4.32</v>
      </c>
      <c r="BK147">
        <v>749.5</v>
      </c>
      <c r="BL147">
        <v>4347</v>
      </c>
      <c r="BM147">
        <v>246.75</v>
      </c>
      <c r="BN147">
        <v>528.5</v>
      </c>
    </row>
    <row r="148" spans="1:66" x14ac:dyDescent="0.3">
      <c r="A148" s="1">
        <v>37547</v>
      </c>
      <c r="F148">
        <v>8322.4</v>
      </c>
      <c r="G148">
        <v>1287.8599999999999</v>
      </c>
      <c r="H148">
        <v>1871.03</v>
      </c>
      <c r="I148">
        <v>4.1052999999999997</v>
      </c>
      <c r="J148">
        <v>1.6592</v>
      </c>
      <c r="K148">
        <f t="shared" si="5"/>
        <v>2.4460999999999995</v>
      </c>
      <c r="L148">
        <v>148.77000000000001</v>
      </c>
      <c r="N148">
        <v>56.813000000000002</v>
      </c>
      <c r="O148" s="6"/>
      <c r="P148">
        <v>1.8275000000000001</v>
      </c>
      <c r="Q148">
        <v>1.681</v>
      </c>
      <c r="R148">
        <f t="shared" si="4"/>
        <v>14.650000000000007</v>
      </c>
      <c r="S148">
        <v>3.2919999999999998</v>
      </c>
      <c r="T148">
        <v>3.1475</v>
      </c>
      <c r="U148">
        <f t="shared" si="6"/>
        <v>14.449999999999985</v>
      </c>
      <c r="V148">
        <v>108.52</v>
      </c>
      <c r="W148">
        <v>0.97140000000000004</v>
      </c>
      <c r="X148">
        <v>125.51</v>
      </c>
      <c r="Y148">
        <v>8.2766999999999999</v>
      </c>
      <c r="Z148">
        <v>8.8000000000000007</v>
      </c>
      <c r="AA148">
        <v>9.75</v>
      </c>
      <c r="AB148">
        <v>13.87</v>
      </c>
      <c r="AC148">
        <v>33.53</v>
      </c>
      <c r="AE148">
        <v>312.85000000000002</v>
      </c>
      <c r="AF148">
        <v>670.79</v>
      </c>
      <c r="AG148">
        <v>84.5</v>
      </c>
      <c r="AH148" s="11">
        <v>274271592</v>
      </c>
      <c r="AI148" s="11">
        <v>96559647</v>
      </c>
      <c r="AJ148">
        <v>35.21</v>
      </c>
      <c r="AK148" s="11">
        <v>26003373</v>
      </c>
      <c r="AL148" s="11">
        <v>3229012</v>
      </c>
      <c r="AM148">
        <v>12.42</v>
      </c>
      <c r="AN148">
        <v>4.25</v>
      </c>
      <c r="AQ148">
        <v>4.9249999999999998</v>
      </c>
      <c r="AT148">
        <v>1246.9000000000001</v>
      </c>
      <c r="AU148">
        <v>1203.0999999999999</v>
      </c>
      <c r="AV148">
        <v>9.9335000000000004</v>
      </c>
      <c r="AW148">
        <v>9.9</v>
      </c>
      <c r="AX148">
        <v>5.0598000000000001</v>
      </c>
      <c r="AY148">
        <v>4.7249999999999996</v>
      </c>
      <c r="AZ148" s="4">
        <v>81</v>
      </c>
      <c r="BA148">
        <v>62.6</v>
      </c>
      <c r="BB148">
        <v>1356</v>
      </c>
      <c r="BC148">
        <v>1502</v>
      </c>
      <c r="BF148">
        <v>29.6</v>
      </c>
      <c r="BG148">
        <v>27.84</v>
      </c>
      <c r="BI148">
        <v>594</v>
      </c>
      <c r="BJ148">
        <v>4.3600000000000003</v>
      </c>
      <c r="BK148">
        <v>763.75</v>
      </c>
      <c r="BL148">
        <v>4323</v>
      </c>
      <c r="BM148">
        <v>254.25</v>
      </c>
      <c r="BN148">
        <v>546</v>
      </c>
    </row>
    <row r="149" spans="1:66" x14ac:dyDescent="0.3">
      <c r="A149" s="1">
        <v>37554</v>
      </c>
      <c r="F149">
        <v>8443.99</v>
      </c>
      <c r="G149">
        <v>1331.13</v>
      </c>
      <c r="H149">
        <v>1868.42</v>
      </c>
      <c r="I149">
        <v>4.0914000000000001</v>
      </c>
      <c r="J149">
        <v>1.6284999999999998</v>
      </c>
      <c r="K149">
        <f t="shared" si="5"/>
        <v>2.4629000000000003</v>
      </c>
      <c r="L149">
        <v>134.76</v>
      </c>
      <c r="N149">
        <v>57.35</v>
      </c>
      <c r="O149" s="6"/>
      <c r="P149">
        <v>1.8199999999999998</v>
      </c>
      <c r="Q149">
        <v>1.615</v>
      </c>
      <c r="R149">
        <f t="shared" si="4"/>
        <v>20.499999999999986</v>
      </c>
      <c r="S149">
        <v>3.2530000000000001</v>
      </c>
      <c r="T149">
        <v>3.17</v>
      </c>
      <c r="U149">
        <f t="shared" si="6"/>
        <v>8.3000000000000185</v>
      </c>
      <c r="V149">
        <v>107.92</v>
      </c>
      <c r="W149">
        <v>0.9758</v>
      </c>
      <c r="X149">
        <v>124.33</v>
      </c>
      <c r="Y149">
        <v>8.2771000000000008</v>
      </c>
      <c r="Z149">
        <v>8.1999999999999993</v>
      </c>
      <c r="AA149">
        <v>9.5</v>
      </c>
      <c r="AB149">
        <v>13.46</v>
      </c>
      <c r="AC149">
        <v>30</v>
      </c>
      <c r="AE149">
        <v>313.85000000000002</v>
      </c>
      <c r="AF149">
        <v>655.88</v>
      </c>
      <c r="AG149">
        <v>82.65</v>
      </c>
      <c r="AH149" s="11">
        <v>268237041</v>
      </c>
      <c r="AI149" s="11">
        <v>94210877</v>
      </c>
      <c r="AJ149">
        <v>35.119999999999997</v>
      </c>
      <c r="AK149" s="11">
        <v>25991649</v>
      </c>
      <c r="AL149" s="11">
        <v>3221083</v>
      </c>
      <c r="AM149">
        <v>12.39</v>
      </c>
      <c r="AN149">
        <v>4.25</v>
      </c>
      <c r="AQ149">
        <v>4.9399999999999995</v>
      </c>
      <c r="AT149">
        <v>1231.75</v>
      </c>
      <c r="AU149">
        <v>1198</v>
      </c>
      <c r="AV149">
        <v>9.9145000000000003</v>
      </c>
      <c r="AW149">
        <v>9.4499999999999993</v>
      </c>
      <c r="AX149">
        <v>5.00983</v>
      </c>
      <c r="AY149">
        <v>4.6500000000000004</v>
      </c>
      <c r="AZ149" s="4">
        <v>80</v>
      </c>
      <c r="BA149">
        <v>68.55</v>
      </c>
      <c r="BB149">
        <v>1393</v>
      </c>
      <c r="BC149">
        <v>1529</v>
      </c>
      <c r="BF149">
        <v>27.05</v>
      </c>
      <c r="BG149">
        <v>25.46</v>
      </c>
      <c r="BI149">
        <v>593.29999999999995</v>
      </c>
      <c r="BJ149">
        <v>4.4119999999999999</v>
      </c>
      <c r="BK149">
        <v>776.5</v>
      </c>
      <c r="BL149">
        <v>4313</v>
      </c>
      <c r="BM149">
        <v>250.25</v>
      </c>
      <c r="BN149">
        <v>557</v>
      </c>
    </row>
    <row r="150" spans="1:66" x14ac:dyDescent="0.3">
      <c r="A150" s="1">
        <v>37561</v>
      </c>
      <c r="F150">
        <v>8517.64</v>
      </c>
      <c r="G150">
        <v>1360.7</v>
      </c>
      <c r="H150">
        <v>1831.42</v>
      </c>
      <c r="I150">
        <v>4.0045000000000002</v>
      </c>
      <c r="J150">
        <v>1.4140999999999999</v>
      </c>
      <c r="K150">
        <f t="shared" si="5"/>
        <v>2.5904000000000003</v>
      </c>
      <c r="L150">
        <v>135.24</v>
      </c>
      <c r="N150">
        <v>54.968000000000004</v>
      </c>
      <c r="O150" s="6"/>
      <c r="P150">
        <v>1.6587499999999999</v>
      </c>
      <c r="Q150">
        <v>1.415</v>
      </c>
      <c r="R150">
        <f t="shared" si="4"/>
        <v>24.374999999999993</v>
      </c>
      <c r="S150">
        <v>3.2359999999999998</v>
      </c>
      <c r="T150">
        <v>3.0775000000000001</v>
      </c>
      <c r="U150">
        <f t="shared" si="6"/>
        <v>15.849999999999964</v>
      </c>
      <c r="V150">
        <v>106.08</v>
      </c>
      <c r="W150">
        <v>0.99660000000000004</v>
      </c>
      <c r="X150">
        <v>122.17</v>
      </c>
      <c r="Y150">
        <v>8.2772000000000006</v>
      </c>
      <c r="Z150">
        <v>9.5</v>
      </c>
      <c r="AA150">
        <v>9.375</v>
      </c>
      <c r="AB150">
        <v>12.74</v>
      </c>
      <c r="AC150">
        <v>29.3</v>
      </c>
      <c r="AE150">
        <v>319.75</v>
      </c>
      <c r="AF150">
        <v>647.65</v>
      </c>
      <c r="AG150">
        <v>81.650000000000006</v>
      </c>
      <c r="AH150" s="11">
        <v>264838197</v>
      </c>
      <c r="AI150" s="11">
        <v>92983401</v>
      </c>
      <c r="AJ150">
        <v>35.11</v>
      </c>
      <c r="AK150" s="11">
        <v>25993809</v>
      </c>
      <c r="AL150" s="11">
        <v>3195890</v>
      </c>
      <c r="AM150">
        <v>12.29</v>
      </c>
      <c r="AN150">
        <v>4.25</v>
      </c>
      <c r="AQ150">
        <v>4.9399999999999995</v>
      </c>
      <c r="AT150">
        <v>1220.5</v>
      </c>
      <c r="AU150">
        <v>1221.5999999999999</v>
      </c>
      <c r="AV150">
        <v>9.9905000000000008</v>
      </c>
      <c r="AW150">
        <v>8.9499999999999993</v>
      </c>
      <c r="AX150">
        <v>5.0067599999999999</v>
      </c>
      <c r="AY150">
        <v>4.58</v>
      </c>
      <c r="AZ150" s="4">
        <v>77.5</v>
      </c>
      <c r="BA150">
        <v>64</v>
      </c>
      <c r="BB150">
        <v>1428</v>
      </c>
      <c r="BC150">
        <v>1556.5</v>
      </c>
      <c r="BF150">
        <v>27.13</v>
      </c>
      <c r="BG150">
        <v>25.41</v>
      </c>
      <c r="BI150">
        <v>582.1</v>
      </c>
      <c r="BJ150">
        <v>4.5049999999999999</v>
      </c>
      <c r="BK150">
        <v>778.75</v>
      </c>
      <c r="BL150">
        <v>4265</v>
      </c>
      <c r="BM150">
        <v>247.5</v>
      </c>
      <c r="BN150">
        <v>568.5</v>
      </c>
    </row>
    <row r="151" spans="1:66" x14ac:dyDescent="0.3">
      <c r="A151" s="1">
        <v>37568</v>
      </c>
      <c r="F151">
        <v>8537.1299999999992</v>
      </c>
      <c r="G151">
        <v>1359.28</v>
      </c>
      <c r="H151">
        <v>1891.15</v>
      </c>
      <c r="I151">
        <v>3.8557999999999999</v>
      </c>
      <c r="J151">
        <v>1.21</v>
      </c>
      <c r="K151">
        <f t="shared" si="5"/>
        <v>2.6457999999999999</v>
      </c>
      <c r="L151">
        <v>124.24</v>
      </c>
      <c r="N151">
        <v>58.35</v>
      </c>
      <c r="O151" s="6"/>
      <c r="P151">
        <v>1.395</v>
      </c>
      <c r="Q151">
        <v>1.2429999999999999</v>
      </c>
      <c r="R151">
        <f t="shared" si="4"/>
        <v>15.200000000000014</v>
      </c>
      <c r="S151">
        <v>3.2090000000000001</v>
      </c>
      <c r="T151">
        <v>3.0724999999999998</v>
      </c>
      <c r="U151">
        <f t="shared" si="6"/>
        <v>13.650000000000029</v>
      </c>
      <c r="V151">
        <v>104.5</v>
      </c>
      <c r="W151">
        <v>1.0132000000000001</v>
      </c>
      <c r="X151">
        <v>119.84</v>
      </c>
      <c r="Y151">
        <v>8.2772000000000006</v>
      </c>
      <c r="Z151">
        <v>9.9499999999999993</v>
      </c>
      <c r="AA151">
        <v>9.65</v>
      </c>
      <c r="AB151">
        <v>12.64</v>
      </c>
      <c r="AC151">
        <v>29.41</v>
      </c>
      <c r="AE151">
        <v>321.55</v>
      </c>
      <c r="AF151">
        <v>674.85</v>
      </c>
      <c r="AG151">
        <v>85.45</v>
      </c>
      <c r="AH151" s="11">
        <v>276207142</v>
      </c>
      <c r="AI151" s="11">
        <v>98133401</v>
      </c>
      <c r="AJ151">
        <v>35.53</v>
      </c>
      <c r="AK151" s="11">
        <v>26054573</v>
      </c>
      <c r="AL151" s="11">
        <v>3200702</v>
      </c>
      <c r="AM151">
        <v>12.28</v>
      </c>
      <c r="AN151">
        <v>4.25</v>
      </c>
      <c r="AQ151">
        <v>4.93</v>
      </c>
      <c r="AT151">
        <v>1198.5</v>
      </c>
      <c r="AU151">
        <v>1216.5</v>
      </c>
      <c r="AV151">
        <v>9.9984999999999999</v>
      </c>
      <c r="AW151">
        <v>8.85</v>
      </c>
      <c r="AX151">
        <v>4.9258600000000001</v>
      </c>
      <c r="AY151">
        <v>4.5049999999999999</v>
      </c>
      <c r="AZ151" s="4">
        <v>71.667000000000002</v>
      </c>
      <c r="BA151">
        <v>67.849999999999994</v>
      </c>
      <c r="BB151">
        <v>1446</v>
      </c>
      <c r="BC151">
        <v>1553.5</v>
      </c>
      <c r="BF151">
        <v>25.78</v>
      </c>
      <c r="BG151">
        <v>23.58</v>
      </c>
      <c r="BI151">
        <v>586.9</v>
      </c>
      <c r="BJ151">
        <v>4.5369999999999999</v>
      </c>
      <c r="BK151">
        <v>747.5</v>
      </c>
      <c r="BL151">
        <v>4209.5</v>
      </c>
      <c r="BM151">
        <v>235.75</v>
      </c>
      <c r="BN151">
        <v>563.25</v>
      </c>
    </row>
    <row r="152" spans="1:66" x14ac:dyDescent="0.3">
      <c r="A152" s="1">
        <v>37575</v>
      </c>
      <c r="F152">
        <v>8579.09</v>
      </c>
      <c r="G152">
        <v>1411.14</v>
      </c>
      <c r="H152">
        <v>1887.1</v>
      </c>
      <c r="I152">
        <v>4.0286999999999997</v>
      </c>
      <c r="J152">
        <v>1.21</v>
      </c>
      <c r="K152">
        <f t="shared" si="5"/>
        <v>2.8186999999999998</v>
      </c>
      <c r="L152">
        <v>132.35</v>
      </c>
      <c r="N152">
        <v>58.545000000000002</v>
      </c>
      <c r="O152" s="6"/>
      <c r="P152">
        <v>1.42031</v>
      </c>
      <c r="Q152">
        <v>1.244</v>
      </c>
      <c r="R152">
        <f t="shared" si="4"/>
        <v>17.630999999999997</v>
      </c>
      <c r="S152">
        <v>3.1240000000000001</v>
      </c>
      <c r="T152">
        <v>2.99</v>
      </c>
      <c r="U152">
        <f t="shared" si="6"/>
        <v>13.39999999999999</v>
      </c>
      <c r="V152">
        <v>105.04</v>
      </c>
      <c r="W152">
        <v>1.0098</v>
      </c>
      <c r="X152">
        <v>120.49</v>
      </c>
      <c r="Y152">
        <v>8.2771000000000008</v>
      </c>
      <c r="Z152">
        <v>9.1999999999999993</v>
      </c>
      <c r="AA152">
        <v>9.0500000000000007</v>
      </c>
      <c r="AB152">
        <v>12.75</v>
      </c>
      <c r="AC152">
        <v>26.65</v>
      </c>
      <c r="AE152">
        <v>320.55</v>
      </c>
      <c r="AF152">
        <v>672.95</v>
      </c>
      <c r="AG152">
        <v>85.26</v>
      </c>
      <c r="AH152" s="11">
        <v>275569050</v>
      </c>
      <c r="AI152" s="11">
        <v>98332375</v>
      </c>
      <c r="AJ152">
        <v>35.68</v>
      </c>
      <c r="AK152" s="11">
        <v>26119686</v>
      </c>
      <c r="AL152" s="11">
        <v>3206240</v>
      </c>
      <c r="AM152">
        <v>12.28</v>
      </c>
      <c r="AN152">
        <v>4.25</v>
      </c>
      <c r="AQ152">
        <v>4.91</v>
      </c>
      <c r="AT152">
        <v>1210</v>
      </c>
      <c r="AU152">
        <v>1209.4000000000001</v>
      </c>
      <c r="AV152">
        <v>10.0505</v>
      </c>
      <c r="AW152">
        <v>9.25</v>
      </c>
      <c r="AX152">
        <v>4.8960100000000004</v>
      </c>
      <c r="AY152">
        <v>4.4749999999999996</v>
      </c>
      <c r="AZ152" s="4">
        <v>68.332999999999998</v>
      </c>
      <c r="BA152">
        <v>66.400000000000006</v>
      </c>
      <c r="BB152">
        <v>1446</v>
      </c>
      <c r="BC152">
        <v>1564</v>
      </c>
      <c r="BF152">
        <v>25.51</v>
      </c>
      <c r="BG152">
        <v>23.35</v>
      </c>
      <c r="BI152">
        <v>602.6</v>
      </c>
      <c r="BJ152">
        <v>4.57</v>
      </c>
      <c r="BK152">
        <v>752.5</v>
      </c>
      <c r="BL152">
        <v>4213</v>
      </c>
      <c r="BM152">
        <v>242</v>
      </c>
      <c r="BN152">
        <v>563.25</v>
      </c>
    </row>
    <row r="153" spans="1:66" x14ac:dyDescent="0.3">
      <c r="A153" s="1">
        <v>37582</v>
      </c>
      <c r="F153">
        <v>8804.84</v>
      </c>
      <c r="G153">
        <v>1468.74</v>
      </c>
      <c r="H153">
        <v>1872.55</v>
      </c>
      <c r="I153">
        <v>4.1776</v>
      </c>
      <c r="J153">
        <v>1.21</v>
      </c>
      <c r="K153">
        <f t="shared" si="5"/>
        <v>2.9676</v>
      </c>
      <c r="L153">
        <v>126.27</v>
      </c>
      <c r="N153">
        <v>59.436999999999998</v>
      </c>
      <c r="O153" s="6"/>
      <c r="P153">
        <v>1.42625</v>
      </c>
      <c r="Q153">
        <v>1.238</v>
      </c>
      <c r="R153">
        <f t="shared" si="4"/>
        <v>18.825000000000003</v>
      </c>
      <c r="S153">
        <v>3.0430000000000001</v>
      </c>
      <c r="T153">
        <v>2.9525000000000001</v>
      </c>
      <c r="U153">
        <f t="shared" si="6"/>
        <v>9.0500000000000025</v>
      </c>
      <c r="V153">
        <v>106.12</v>
      </c>
      <c r="W153">
        <v>0.99680000000000002</v>
      </c>
      <c r="X153">
        <v>122.81</v>
      </c>
      <c r="Y153">
        <v>8.2772000000000006</v>
      </c>
      <c r="Z153">
        <v>8.6</v>
      </c>
      <c r="AA153">
        <v>8.6999999999999993</v>
      </c>
      <c r="AB153">
        <v>12.41</v>
      </c>
      <c r="AC153">
        <v>23.16</v>
      </c>
      <c r="AE153">
        <v>321.05</v>
      </c>
      <c r="AF153">
        <v>692.87</v>
      </c>
      <c r="AG153">
        <v>87.97</v>
      </c>
      <c r="AH153" s="11">
        <v>283737476</v>
      </c>
      <c r="AI153" s="11">
        <v>101376284</v>
      </c>
      <c r="AJ153">
        <v>35.729999999999997</v>
      </c>
      <c r="AK153" s="11">
        <v>26106683</v>
      </c>
      <c r="AL153" s="11">
        <v>3203806</v>
      </c>
      <c r="AM153">
        <v>12.27</v>
      </c>
      <c r="AN153">
        <v>4.25</v>
      </c>
      <c r="AQ153">
        <v>4.9050000000000002</v>
      </c>
      <c r="AT153">
        <v>1211.95</v>
      </c>
      <c r="AU153">
        <v>1202.3499999999999</v>
      </c>
      <c r="AV153">
        <v>9.8625000000000007</v>
      </c>
      <c r="AW153">
        <v>8.65</v>
      </c>
      <c r="AX153">
        <v>4.9260200000000003</v>
      </c>
      <c r="AY153">
        <v>4.5549999999999997</v>
      </c>
      <c r="AZ153" s="4">
        <v>66</v>
      </c>
      <c r="BA153">
        <v>66.8</v>
      </c>
      <c r="BB153">
        <v>1459</v>
      </c>
      <c r="BC153">
        <v>1607.5</v>
      </c>
      <c r="BF153">
        <v>26.76</v>
      </c>
      <c r="BG153">
        <v>25.21</v>
      </c>
      <c r="BI153">
        <v>594.4</v>
      </c>
      <c r="BJ153">
        <v>4.5579999999999998</v>
      </c>
      <c r="BK153">
        <v>785.5</v>
      </c>
      <c r="BL153">
        <v>4296.5</v>
      </c>
      <c r="BM153">
        <v>247.75</v>
      </c>
      <c r="BN153">
        <v>571.75</v>
      </c>
    </row>
    <row r="154" spans="1:66" x14ac:dyDescent="0.3">
      <c r="A154" s="1">
        <v>37589</v>
      </c>
      <c r="F154">
        <v>8896.09</v>
      </c>
      <c r="G154">
        <v>1478.78</v>
      </c>
      <c r="H154">
        <v>1907.97</v>
      </c>
      <c r="I154">
        <v>4.2051999999999996</v>
      </c>
      <c r="J154">
        <v>1.21</v>
      </c>
      <c r="K154">
        <f t="shared" si="5"/>
        <v>2.9951999999999996</v>
      </c>
      <c r="L154">
        <v>127.52</v>
      </c>
      <c r="N154">
        <v>66.757000000000005</v>
      </c>
      <c r="O154" s="6"/>
      <c r="P154">
        <v>1.425</v>
      </c>
      <c r="Q154">
        <v>1.234</v>
      </c>
      <c r="R154">
        <f t="shared" si="4"/>
        <v>19.100000000000005</v>
      </c>
      <c r="S154">
        <v>3.0470000000000002</v>
      </c>
      <c r="T154">
        <v>2.9175</v>
      </c>
      <c r="U154">
        <f t="shared" si="6"/>
        <v>12.950000000000017</v>
      </c>
      <c r="V154">
        <v>106.38</v>
      </c>
      <c r="W154">
        <v>0.99429999999999996</v>
      </c>
      <c r="X154">
        <v>122.55</v>
      </c>
      <c r="Y154">
        <v>8.2772000000000006</v>
      </c>
      <c r="Z154">
        <v>8.375</v>
      </c>
      <c r="AA154">
        <v>8.75</v>
      </c>
      <c r="AB154">
        <v>12.32</v>
      </c>
      <c r="AC154">
        <v>27.5</v>
      </c>
      <c r="AE154">
        <v>318.14999999999998</v>
      </c>
      <c r="AF154">
        <v>724.8</v>
      </c>
      <c r="AG154">
        <v>92.05</v>
      </c>
      <c r="AH154" s="11">
        <v>297151362</v>
      </c>
      <c r="AI154" s="11">
        <v>107116544</v>
      </c>
      <c r="AJ154">
        <v>36.049999999999997</v>
      </c>
      <c r="AK154" s="11">
        <v>26116998</v>
      </c>
      <c r="AL154" s="11">
        <v>3224707</v>
      </c>
      <c r="AM154">
        <v>12.35</v>
      </c>
      <c r="AN154">
        <v>4.25</v>
      </c>
      <c r="AQ154">
        <v>4.9000000000000004</v>
      </c>
      <c r="AT154">
        <v>1208.75</v>
      </c>
      <c r="AU154">
        <v>1188.3499999999999</v>
      </c>
      <c r="AV154">
        <v>9.8644999999999996</v>
      </c>
      <c r="AW154">
        <v>8.2750000000000004</v>
      </c>
      <c r="AX154">
        <v>4.9257100000000005</v>
      </c>
      <c r="AY154">
        <v>4.6399999999999997</v>
      </c>
      <c r="AZ154" s="4">
        <v>64</v>
      </c>
      <c r="BA154">
        <v>66.599999999999994</v>
      </c>
      <c r="BB154">
        <v>1560</v>
      </c>
      <c r="BC154">
        <v>1626</v>
      </c>
      <c r="BF154">
        <v>26.89</v>
      </c>
      <c r="BG154">
        <v>25.16</v>
      </c>
      <c r="BI154">
        <v>592</v>
      </c>
      <c r="BJ154">
        <v>4.4400000000000004</v>
      </c>
      <c r="BK154">
        <v>822.5</v>
      </c>
      <c r="BL154">
        <v>4376</v>
      </c>
      <c r="BM154">
        <v>240.25</v>
      </c>
      <c r="BN154">
        <v>578.75</v>
      </c>
    </row>
    <row r="155" spans="1:66" x14ac:dyDescent="0.3">
      <c r="A155" s="1">
        <v>37596</v>
      </c>
      <c r="F155">
        <v>8645.77</v>
      </c>
      <c r="G155">
        <v>1422.44</v>
      </c>
      <c r="H155">
        <v>1973.81</v>
      </c>
      <c r="I155">
        <v>4.0827</v>
      </c>
      <c r="J155">
        <v>1.1998</v>
      </c>
      <c r="K155">
        <f t="shared" si="5"/>
        <v>2.8829000000000002</v>
      </c>
      <c r="L155">
        <v>128.46</v>
      </c>
      <c r="N155">
        <v>64.650000000000006</v>
      </c>
      <c r="O155" s="6"/>
      <c r="P155">
        <v>1.42</v>
      </c>
      <c r="Q155">
        <v>1.226</v>
      </c>
      <c r="R155">
        <f t="shared" si="4"/>
        <v>19.399999999999995</v>
      </c>
      <c r="S155">
        <v>2.9159999999999999</v>
      </c>
      <c r="T155">
        <v>2.8224999999999998</v>
      </c>
      <c r="U155">
        <f t="shared" si="6"/>
        <v>9.3500000000000139</v>
      </c>
      <c r="V155">
        <v>105.36</v>
      </c>
      <c r="W155">
        <v>1.0091000000000001</v>
      </c>
      <c r="X155">
        <v>123.51</v>
      </c>
      <c r="Y155">
        <v>8.2772000000000006</v>
      </c>
      <c r="Z155">
        <v>9.4</v>
      </c>
      <c r="AA155">
        <v>9.5749999999999993</v>
      </c>
      <c r="AB155">
        <v>12.51</v>
      </c>
      <c r="AC155">
        <v>28.88</v>
      </c>
      <c r="AE155">
        <v>326.25</v>
      </c>
      <c r="AF155">
        <v>718.09</v>
      </c>
      <c r="AG155">
        <v>91.03</v>
      </c>
      <c r="AH155" s="11">
        <v>294873426</v>
      </c>
      <c r="AI155" s="11">
        <v>106046456</v>
      </c>
      <c r="AJ155">
        <v>35.96</v>
      </c>
      <c r="AK155" s="11">
        <v>26137910</v>
      </c>
      <c r="AL155" s="11">
        <v>3241491</v>
      </c>
      <c r="AM155">
        <v>12.4</v>
      </c>
      <c r="AN155">
        <v>4.25</v>
      </c>
      <c r="AQ155">
        <v>4.9000000000000004</v>
      </c>
      <c r="AT155">
        <v>1221</v>
      </c>
      <c r="AU155">
        <v>1230.2</v>
      </c>
      <c r="AV155">
        <v>9.8834999999999997</v>
      </c>
      <c r="AW155">
        <v>8.5749999999999993</v>
      </c>
      <c r="AX155">
        <v>4.95601</v>
      </c>
      <c r="AY155">
        <v>4.6399999999999997</v>
      </c>
      <c r="AZ155" s="4">
        <v>62.667000000000002</v>
      </c>
      <c r="BA155">
        <v>63.4</v>
      </c>
      <c r="BB155">
        <v>1612</v>
      </c>
      <c r="BC155">
        <v>1616</v>
      </c>
      <c r="BF155">
        <v>26.93</v>
      </c>
      <c r="BG155">
        <v>25.46</v>
      </c>
      <c r="BI155">
        <v>597.5</v>
      </c>
      <c r="BJ155">
        <v>4.6399999999999997</v>
      </c>
      <c r="BK155">
        <v>804.5</v>
      </c>
      <c r="BL155">
        <v>4300.5</v>
      </c>
      <c r="BM155">
        <v>233.25</v>
      </c>
      <c r="BN155">
        <v>563.25</v>
      </c>
    </row>
    <row r="156" spans="1:66" x14ac:dyDescent="0.3">
      <c r="A156" s="1">
        <v>37603</v>
      </c>
      <c r="F156">
        <v>8433.7099999999991</v>
      </c>
      <c r="G156">
        <v>1362.42</v>
      </c>
      <c r="H156">
        <v>2010.83</v>
      </c>
      <c r="I156">
        <v>4.0671999999999997</v>
      </c>
      <c r="J156">
        <v>1.1998</v>
      </c>
      <c r="K156">
        <f t="shared" si="5"/>
        <v>2.8673999999999999</v>
      </c>
      <c r="L156">
        <v>116.21</v>
      </c>
      <c r="N156">
        <v>59.625</v>
      </c>
      <c r="O156" s="6"/>
      <c r="P156">
        <v>1.41</v>
      </c>
      <c r="Q156">
        <v>1.2330000000000001</v>
      </c>
      <c r="R156">
        <f t="shared" si="4"/>
        <v>17.699999999999982</v>
      </c>
      <c r="S156">
        <v>2.9390000000000001</v>
      </c>
      <c r="T156">
        <v>2.835</v>
      </c>
      <c r="U156">
        <f t="shared" si="6"/>
        <v>10.400000000000009</v>
      </c>
      <c r="V156">
        <v>103.98</v>
      </c>
      <c r="W156">
        <v>1.0241</v>
      </c>
      <c r="X156">
        <v>120.5</v>
      </c>
      <c r="Y156">
        <v>8.2772000000000006</v>
      </c>
      <c r="Z156">
        <v>10.050000000000001</v>
      </c>
      <c r="AA156">
        <v>9.8249999999999993</v>
      </c>
      <c r="AB156">
        <v>12.14</v>
      </c>
      <c r="AC156">
        <v>28.18</v>
      </c>
      <c r="AE156">
        <v>333.15</v>
      </c>
      <c r="AF156">
        <v>708.13</v>
      </c>
      <c r="AG156">
        <v>89.81</v>
      </c>
      <c r="AH156" s="11">
        <v>291893692</v>
      </c>
      <c r="AI156" s="11">
        <v>105441532</v>
      </c>
      <c r="AJ156">
        <v>36.119999999999997</v>
      </c>
      <c r="AK156" s="11">
        <v>26095642</v>
      </c>
      <c r="AL156" s="11">
        <v>3305628</v>
      </c>
      <c r="AM156">
        <v>12.67</v>
      </c>
      <c r="AN156">
        <v>4.25</v>
      </c>
      <c r="AQ156">
        <v>4.91</v>
      </c>
      <c r="AT156">
        <v>1204.5</v>
      </c>
      <c r="AU156">
        <v>1231.7</v>
      </c>
      <c r="AV156">
        <v>9.9984999999999999</v>
      </c>
      <c r="AW156">
        <v>8.5500000000000007</v>
      </c>
      <c r="AX156">
        <v>4.9156599999999999</v>
      </c>
      <c r="AY156">
        <v>4.5600000000000005</v>
      </c>
      <c r="AZ156" s="4">
        <v>64.5</v>
      </c>
      <c r="BA156">
        <v>56.85</v>
      </c>
      <c r="BB156">
        <v>1689</v>
      </c>
      <c r="BC156">
        <v>1604</v>
      </c>
      <c r="BF156">
        <v>28.44</v>
      </c>
      <c r="BG156">
        <v>27.21</v>
      </c>
      <c r="BI156">
        <v>603</v>
      </c>
      <c r="BJ156">
        <v>4.7</v>
      </c>
      <c r="BK156">
        <v>815.25</v>
      </c>
      <c r="BL156">
        <v>4151.5</v>
      </c>
      <c r="BM156">
        <v>236.5</v>
      </c>
      <c r="BN156">
        <v>572</v>
      </c>
    </row>
    <row r="157" spans="1:66" x14ac:dyDescent="0.3">
      <c r="A157" s="1">
        <v>37610</v>
      </c>
      <c r="F157">
        <v>8511.32</v>
      </c>
      <c r="G157">
        <v>1363.05</v>
      </c>
      <c r="H157">
        <v>2048.6799999999998</v>
      </c>
      <c r="I157">
        <v>3.9573</v>
      </c>
      <c r="J157">
        <v>1.1896</v>
      </c>
      <c r="K157">
        <f t="shared" si="5"/>
        <v>2.7677</v>
      </c>
      <c r="L157">
        <v>125.25</v>
      </c>
      <c r="N157">
        <v>57.798999999999999</v>
      </c>
      <c r="O157" s="6"/>
      <c r="P157">
        <v>1.4</v>
      </c>
      <c r="Q157">
        <v>1.232</v>
      </c>
      <c r="R157">
        <f t="shared" si="4"/>
        <v>16.799999999999994</v>
      </c>
      <c r="S157">
        <v>2.9430000000000001</v>
      </c>
      <c r="T157">
        <v>2.82</v>
      </c>
      <c r="U157">
        <f t="shared" si="6"/>
        <v>12.300000000000022</v>
      </c>
      <c r="V157">
        <v>103.47</v>
      </c>
      <c r="W157">
        <v>1.0276000000000001</v>
      </c>
      <c r="X157">
        <v>120.39</v>
      </c>
      <c r="Y157">
        <v>8.2774000000000001</v>
      </c>
      <c r="Z157">
        <v>9.875</v>
      </c>
      <c r="AA157">
        <v>9.6750000000000007</v>
      </c>
      <c r="AB157">
        <v>11.68</v>
      </c>
      <c r="AC157">
        <v>26.71</v>
      </c>
      <c r="AE157">
        <v>340.75</v>
      </c>
      <c r="AF157">
        <v>709.44</v>
      </c>
      <c r="AG157">
        <v>90.19</v>
      </c>
      <c r="AH157" s="11">
        <v>292650331</v>
      </c>
      <c r="AI157" s="11">
        <v>104936698</v>
      </c>
      <c r="AJ157">
        <v>35.86</v>
      </c>
      <c r="AK157" s="11">
        <v>26392844</v>
      </c>
      <c r="AL157" s="11">
        <v>3335195</v>
      </c>
      <c r="AM157">
        <v>12.64</v>
      </c>
      <c r="AN157">
        <v>4.25</v>
      </c>
      <c r="AQ157">
        <v>4.9000000000000004</v>
      </c>
      <c r="AT157">
        <v>1204.7</v>
      </c>
      <c r="AU157">
        <v>1236.2</v>
      </c>
      <c r="AV157">
        <v>10.009499999999999</v>
      </c>
      <c r="AW157">
        <v>8.8000000000000007</v>
      </c>
      <c r="AX157">
        <v>4.9056100000000002</v>
      </c>
      <c r="AY157">
        <v>4.55</v>
      </c>
      <c r="AZ157" s="4">
        <v>65</v>
      </c>
      <c r="BA157">
        <v>62.2</v>
      </c>
      <c r="BB157">
        <v>1737</v>
      </c>
      <c r="BC157">
        <v>1565.5</v>
      </c>
      <c r="BF157">
        <v>30.3</v>
      </c>
      <c r="BG157">
        <v>28.34</v>
      </c>
      <c r="BI157">
        <v>589.5</v>
      </c>
      <c r="BJ157">
        <v>4.6100000000000003</v>
      </c>
      <c r="BK157">
        <v>785.75</v>
      </c>
      <c r="BL157">
        <v>4160</v>
      </c>
      <c r="BM157">
        <v>239.25</v>
      </c>
      <c r="BN157">
        <v>572</v>
      </c>
    </row>
    <row r="158" spans="1:66" x14ac:dyDescent="0.3">
      <c r="A158" s="1">
        <v>37617</v>
      </c>
      <c r="F158">
        <v>8303.7800000000007</v>
      </c>
      <c r="G158">
        <v>1348.31</v>
      </c>
      <c r="H158">
        <v>2057.98</v>
      </c>
      <c r="I158">
        <v>3.8083</v>
      </c>
      <c r="J158">
        <v>1.1488</v>
      </c>
      <c r="K158">
        <f t="shared" si="5"/>
        <v>2.6595</v>
      </c>
      <c r="L158">
        <v>123.87</v>
      </c>
      <c r="N158">
        <v>56.55</v>
      </c>
      <c r="O158" s="6"/>
      <c r="P158">
        <v>1.4</v>
      </c>
      <c r="Q158">
        <v>1.2110000000000001</v>
      </c>
      <c r="R158">
        <f t="shared" si="4"/>
        <v>18.899999999999984</v>
      </c>
      <c r="S158">
        <v>2.93</v>
      </c>
      <c r="T158">
        <v>2.79</v>
      </c>
      <c r="U158">
        <f t="shared" si="6"/>
        <v>14.000000000000012</v>
      </c>
      <c r="V158">
        <v>102.41</v>
      </c>
      <c r="W158">
        <v>1.0441</v>
      </c>
      <c r="X158">
        <v>119.88</v>
      </c>
      <c r="Y158">
        <v>8.2772000000000006</v>
      </c>
      <c r="Z158">
        <v>10.35</v>
      </c>
      <c r="AA158">
        <v>9.8000000000000007</v>
      </c>
      <c r="AB158">
        <v>11.97</v>
      </c>
      <c r="AC158">
        <v>29.55</v>
      </c>
      <c r="AE158">
        <v>349.25</v>
      </c>
      <c r="AF158">
        <v>656.92</v>
      </c>
      <c r="AG158">
        <v>83.72</v>
      </c>
      <c r="AH158" s="11">
        <v>270807416</v>
      </c>
      <c r="AI158" s="11">
        <v>98051605</v>
      </c>
      <c r="AJ158">
        <v>36.21</v>
      </c>
      <c r="AK158" s="11">
        <v>26458627</v>
      </c>
      <c r="AL158" s="11">
        <v>3351463</v>
      </c>
      <c r="AM158">
        <v>12.67</v>
      </c>
      <c r="AN158">
        <v>4.25</v>
      </c>
      <c r="AQ158">
        <v>4.9000000000000004</v>
      </c>
      <c r="AT158">
        <v>1198</v>
      </c>
      <c r="AU158">
        <v>1247.5</v>
      </c>
      <c r="AV158">
        <v>9.9945000000000004</v>
      </c>
      <c r="AW158">
        <v>9</v>
      </c>
      <c r="AX158">
        <v>4.9056100000000002</v>
      </c>
      <c r="AY158">
        <v>4.5250000000000004</v>
      </c>
      <c r="AZ158" s="4">
        <v>66.667000000000002</v>
      </c>
      <c r="BA158">
        <v>61.35</v>
      </c>
      <c r="BB158">
        <v>1738</v>
      </c>
      <c r="BC158">
        <v>1576</v>
      </c>
      <c r="BF158">
        <v>32.72</v>
      </c>
      <c r="BG158">
        <v>30.16</v>
      </c>
      <c r="BI158">
        <v>587.20000000000005</v>
      </c>
      <c r="BJ158">
        <v>4.7</v>
      </c>
      <c r="BK158">
        <v>779.25</v>
      </c>
      <c r="BL158">
        <v>4223</v>
      </c>
      <c r="BM158">
        <v>239.75</v>
      </c>
      <c r="BN158">
        <v>569.75</v>
      </c>
    </row>
    <row r="159" spans="1:66" x14ac:dyDescent="0.3">
      <c r="A159" s="1">
        <v>37624</v>
      </c>
      <c r="F159">
        <v>8601.69</v>
      </c>
      <c r="G159">
        <v>1387.08</v>
      </c>
      <c r="H159">
        <v>2039.6</v>
      </c>
      <c r="I159">
        <v>4.0168999999999997</v>
      </c>
      <c r="J159">
        <v>1.21</v>
      </c>
      <c r="K159">
        <f t="shared" si="5"/>
        <v>2.8068999999999997</v>
      </c>
      <c r="L159">
        <v>130.87</v>
      </c>
      <c r="N159">
        <v>56.064</v>
      </c>
      <c r="O159" s="6"/>
      <c r="P159">
        <v>1.3900000000000001</v>
      </c>
      <c r="Q159">
        <v>1.234</v>
      </c>
      <c r="R159">
        <f t="shared" si="4"/>
        <v>15.600000000000014</v>
      </c>
      <c r="S159">
        <v>2.863</v>
      </c>
      <c r="T159">
        <v>2.7824999999999998</v>
      </c>
      <c r="U159">
        <f t="shared" si="6"/>
        <v>8.0500000000000238</v>
      </c>
      <c r="V159">
        <v>102.47</v>
      </c>
      <c r="W159">
        <v>1.0427999999999999</v>
      </c>
      <c r="X159">
        <v>119.63</v>
      </c>
      <c r="Y159">
        <v>8.2767999999999997</v>
      </c>
      <c r="Z159">
        <v>10.4</v>
      </c>
      <c r="AA159">
        <v>9.85</v>
      </c>
      <c r="AB159">
        <v>11.66</v>
      </c>
      <c r="AC159">
        <v>24.68</v>
      </c>
      <c r="AE159">
        <v>351.25</v>
      </c>
      <c r="AF159">
        <v>661.1</v>
      </c>
      <c r="AG159">
        <v>84.15</v>
      </c>
      <c r="AH159" s="11">
        <v>272658428</v>
      </c>
      <c r="AI159" s="11">
        <v>98523906</v>
      </c>
      <c r="AJ159">
        <v>36.130000000000003</v>
      </c>
      <c r="AK159" s="11">
        <v>26467104</v>
      </c>
      <c r="AL159" s="11">
        <v>3344562</v>
      </c>
      <c r="AM159">
        <v>12.64</v>
      </c>
      <c r="AN159">
        <v>4.25</v>
      </c>
      <c r="AQ159">
        <v>4.91</v>
      </c>
      <c r="AT159">
        <v>1196.95</v>
      </c>
      <c r="AU159">
        <v>1248.03</v>
      </c>
      <c r="AV159">
        <v>10.0031</v>
      </c>
      <c r="AW159">
        <v>8.5250000000000004</v>
      </c>
      <c r="AX159">
        <v>4.8806500000000002</v>
      </c>
      <c r="AY159">
        <v>4.47</v>
      </c>
      <c r="AZ159" s="4">
        <v>71.667000000000002</v>
      </c>
      <c r="BA159">
        <v>61.25</v>
      </c>
      <c r="BB159">
        <v>1739</v>
      </c>
      <c r="BC159">
        <v>1592</v>
      </c>
      <c r="BF159">
        <v>33.08</v>
      </c>
      <c r="BG159">
        <v>30.77</v>
      </c>
      <c r="BI159">
        <v>605</v>
      </c>
      <c r="BJ159">
        <v>4.8899999999999997</v>
      </c>
      <c r="BK159">
        <v>761.5</v>
      </c>
      <c r="BL159">
        <v>4409.5</v>
      </c>
      <c r="BM159">
        <v>236</v>
      </c>
      <c r="BN159">
        <v>582.25</v>
      </c>
    </row>
    <row r="160" spans="1:66" x14ac:dyDescent="0.3">
      <c r="A160" s="1">
        <v>37631</v>
      </c>
      <c r="F160">
        <v>8784.89</v>
      </c>
      <c r="G160">
        <v>1447.72</v>
      </c>
      <c r="H160">
        <v>2149.4</v>
      </c>
      <c r="I160">
        <v>4.1319999999999997</v>
      </c>
      <c r="J160">
        <v>1.1896</v>
      </c>
      <c r="K160">
        <f t="shared" si="5"/>
        <v>2.9423999999999997</v>
      </c>
      <c r="L160">
        <v>120.02</v>
      </c>
      <c r="N160">
        <v>59.893999999999998</v>
      </c>
      <c r="O160" s="6"/>
      <c r="P160">
        <v>1.38</v>
      </c>
      <c r="Q160">
        <v>1.23</v>
      </c>
      <c r="R160">
        <f t="shared" si="4"/>
        <v>14.999999999999991</v>
      </c>
      <c r="S160">
        <v>2.8359999999999999</v>
      </c>
      <c r="T160">
        <v>2.7625000000000002</v>
      </c>
      <c r="U160">
        <f t="shared" si="6"/>
        <v>7.3499999999999677</v>
      </c>
      <c r="V160">
        <v>101.23</v>
      </c>
      <c r="W160">
        <v>1.0576000000000001</v>
      </c>
      <c r="X160">
        <v>119.32</v>
      </c>
      <c r="Y160">
        <v>8.2771000000000008</v>
      </c>
      <c r="Z160">
        <v>10.275</v>
      </c>
      <c r="AA160">
        <v>9.9499999999999993</v>
      </c>
      <c r="AB160">
        <v>11.52</v>
      </c>
      <c r="AC160">
        <v>24.32</v>
      </c>
      <c r="AE160">
        <v>354.75</v>
      </c>
      <c r="AF160">
        <v>628.36</v>
      </c>
      <c r="AG160">
        <v>79.930000000000007</v>
      </c>
      <c r="AH160" s="11">
        <v>258347663</v>
      </c>
      <c r="AI160" s="11">
        <v>93560491</v>
      </c>
      <c r="AJ160">
        <v>36.21</v>
      </c>
      <c r="AK160" s="11">
        <v>26500127</v>
      </c>
      <c r="AL160" s="11">
        <v>3351494</v>
      </c>
      <c r="AM160">
        <v>12.65</v>
      </c>
      <c r="AN160">
        <v>4.25</v>
      </c>
      <c r="AQ160">
        <v>4.82</v>
      </c>
      <c r="AT160">
        <v>1178.5999999999999</v>
      </c>
      <c r="AU160">
        <v>1246.25</v>
      </c>
      <c r="AV160">
        <v>9.8756000000000004</v>
      </c>
      <c r="AW160">
        <v>8.5250000000000004</v>
      </c>
      <c r="AX160">
        <v>4.8552800000000005</v>
      </c>
      <c r="AY160">
        <v>4.4400000000000004</v>
      </c>
      <c r="AZ160" s="4">
        <v>75</v>
      </c>
      <c r="BA160">
        <v>65.05</v>
      </c>
      <c r="BB160">
        <v>1761</v>
      </c>
      <c r="BC160">
        <v>1641.5</v>
      </c>
      <c r="BF160">
        <v>31.68</v>
      </c>
      <c r="BG160">
        <v>29.67</v>
      </c>
      <c r="BI160">
        <v>622.5</v>
      </c>
      <c r="BJ160">
        <v>4.8629999999999995</v>
      </c>
      <c r="BK160">
        <v>771.5</v>
      </c>
      <c r="BL160">
        <v>4402</v>
      </c>
      <c r="BM160">
        <v>234.75</v>
      </c>
      <c r="BN160">
        <v>564.75</v>
      </c>
    </row>
    <row r="161" spans="1:66" x14ac:dyDescent="0.3">
      <c r="A161" s="1">
        <v>37638</v>
      </c>
      <c r="F161">
        <v>8586.74</v>
      </c>
      <c r="G161">
        <v>1376.19</v>
      </c>
      <c r="H161">
        <v>2127.34</v>
      </c>
      <c r="I161">
        <v>4.0091000000000001</v>
      </c>
      <c r="J161">
        <v>1.1692</v>
      </c>
      <c r="K161">
        <f t="shared" si="5"/>
        <v>2.8399000000000001</v>
      </c>
      <c r="L161">
        <v>116.02</v>
      </c>
      <c r="N161">
        <v>56.311999999999998</v>
      </c>
      <c r="O161" s="6"/>
      <c r="P161">
        <v>1.3687499999999999</v>
      </c>
      <c r="Q161">
        <v>1.22</v>
      </c>
      <c r="R161">
        <f t="shared" si="4"/>
        <v>14.874999999999993</v>
      </c>
      <c r="S161">
        <v>2.83</v>
      </c>
      <c r="T161">
        <v>2.7625000000000002</v>
      </c>
      <c r="U161">
        <f t="shared" si="6"/>
        <v>6.7499999999999893</v>
      </c>
      <c r="V161">
        <v>100.55</v>
      </c>
      <c r="W161">
        <v>1.0678000000000001</v>
      </c>
      <c r="X161">
        <v>117.83</v>
      </c>
      <c r="Y161">
        <v>8.2769999999999992</v>
      </c>
      <c r="Z161">
        <v>10.050000000000001</v>
      </c>
      <c r="AA161">
        <v>9.9250000000000007</v>
      </c>
      <c r="AB161">
        <v>11.52</v>
      </c>
      <c r="AC161">
        <v>25.7</v>
      </c>
      <c r="AE161">
        <v>356.55</v>
      </c>
      <c r="AF161">
        <v>636.46</v>
      </c>
      <c r="AG161">
        <v>80.959999999999994</v>
      </c>
      <c r="AH161" s="11">
        <v>260664094</v>
      </c>
      <c r="AI161" s="11">
        <v>95187525</v>
      </c>
      <c r="AJ161">
        <v>36.520000000000003</v>
      </c>
      <c r="AK161" s="11">
        <v>26576652</v>
      </c>
      <c r="AL161" s="11">
        <v>3375478</v>
      </c>
      <c r="AM161">
        <v>12.7</v>
      </c>
      <c r="AN161">
        <v>4.25</v>
      </c>
      <c r="AQ161">
        <v>4.6349999999999998</v>
      </c>
      <c r="AT161">
        <v>1173.45</v>
      </c>
      <c r="AU161">
        <v>1252.0999999999999</v>
      </c>
      <c r="AV161">
        <v>9.9565000000000001</v>
      </c>
      <c r="AW161">
        <v>8.6</v>
      </c>
      <c r="AX161">
        <v>4.6917900000000001</v>
      </c>
      <c r="AY161">
        <v>4.37</v>
      </c>
      <c r="AZ161" s="4">
        <v>77.5</v>
      </c>
      <c r="BA161">
        <v>66.25</v>
      </c>
      <c r="BB161">
        <v>1722</v>
      </c>
      <c r="BC161">
        <v>1661.5</v>
      </c>
      <c r="BF161">
        <v>33.909999999999997</v>
      </c>
      <c r="BG161">
        <v>30.54</v>
      </c>
      <c r="BI161">
        <v>626</v>
      </c>
      <c r="BJ161">
        <v>4.8</v>
      </c>
      <c r="BK161">
        <v>793.75</v>
      </c>
      <c r="BL161">
        <v>4461</v>
      </c>
      <c r="BM161">
        <v>232.75</v>
      </c>
      <c r="BN161">
        <v>556.75</v>
      </c>
    </row>
    <row r="162" spans="1:66" x14ac:dyDescent="0.3">
      <c r="A162" s="1">
        <v>37645</v>
      </c>
      <c r="F162">
        <v>8131.01</v>
      </c>
      <c r="G162">
        <v>1342.14</v>
      </c>
      <c r="H162">
        <v>2135.3000000000002</v>
      </c>
      <c r="I162">
        <v>3.9278</v>
      </c>
      <c r="J162">
        <v>1.1386000000000001</v>
      </c>
      <c r="K162">
        <f t="shared" si="5"/>
        <v>2.7892000000000001</v>
      </c>
      <c r="L162">
        <v>109.41</v>
      </c>
      <c r="N162">
        <v>64.075000000000003</v>
      </c>
      <c r="O162" s="6"/>
      <c r="P162">
        <v>1.34938</v>
      </c>
      <c r="Q162">
        <v>1.1910000000000001</v>
      </c>
      <c r="R162">
        <f t="shared" si="4"/>
        <v>15.837999999999997</v>
      </c>
      <c r="S162">
        <v>2.819</v>
      </c>
      <c r="T162">
        <v>2.7324999999999999</v>
      </c>
      <c r="U162">
        <f t="shared" si="6"/>
        <v>8.6500000000000021</v>
      </c>
      <c r="V162">
        <v>99.22</v>
      </c>
      <c r="W162">
        <v>1.0827</v>
      </c>
      <c r="X162">
        <v>117.82</v>
      </c>
      <c r="Y162">
        <v>8.2773000000000003</v>
      </c>
      <c r="Z162">
        <v>10.5</v>
      </c>
      <c r="AA162">
        <v>9.8000000000000007</v>
      </c>
      <c r="AB162">
        <v>12.25</v>
      </c>
      <c r="AC162">
        <v>31.51</v>
      </c>
      <c r="AE162">
        <v>368.25</v>
      </c>
      <c r="AF162">
        <v>609.42999999999995</v>
      </c>
      <c r="AG162">
        <v>77.540000000000006</v>
      </c>
      <c r="AH162" s="11">
        <v>249723594</v>
      </c>
      <c r="AI162" s="11">
        <v>91352951</v>
      </c>
      <c r="AJ162">
        <v>36.58</v>
      </c>
      <c r="AK162" s="11">
        <v>26581349</v>
      </c>
      <c r="AL162" s="11">
        <v>3385940</v>
      </c>
      <c r="AM162">
        <v>12.74</v>
      </c>
      <c r="AN162">
        <v>4.25</v>
      </c>
      <c r="AQ162">
        <v>4.74</v>
      </c>
      <c r="AT162">
        <v>1166.5</v>
      </c>
      <c r="AU162">
        <v>1261.4100000000001</v>
      </c>
      <c r="AV162">
        <v>9.8893000000000004</v>
      </c>
      <c r="AW162">
        <v>8.35</v>
      </c>
      <c r="AX162">
        <v>4.6432799999999999</v>
      </c>
      <c r="AY162">
        <v>4.3499999999999996</v>
      </c>
      <c r="AZ162" s="4">
        <v>78.75</v>
      </c>
      <c r="BA162">
        <v>67.650000000000006</v>
      </c>
      <c r="BB162">
        <v>1653</v>
      </c>
      <c r="BC162">
        <v>1691</v>
      </c>
      <c r="BF162">
        <v>33.28</v>
      </c>
      <c r="BG162">
        <v>30.49</v>
      </c>
      <c r="BI162">
        <v>646.5</v>
      </c>
      <c r="BJ162">
        <v>4.87</v>
      </c>
      <c r="BK162">
        <v>802.75</v>
      </c>
      <c r="BL162">
        <v>4489</v>
      </c>
      <c r="BM162">
        <v>235.5</v>
      </c>
      <c r="BN162">
        <v>569</v>
      </c>
    </row>
    <row r="163" spans="1:66" x14ac:dyDescent="0.3">
      <c r="A163" s="1">
        <v>37652</v>
      </c>
      <c r="F163">
        <v>8053.81</v>
      </c>
      <c r="G163">
        <v>1320.91</v>
      </c>
      <c r="H163">
        <v>2161.61</v>
      </c>
      <c r="I163">
        <v>3.9624999999999999</v>
      </c>
      <c r="J163">
        <v>1.1692</v>
      </c>
      <c r="K163">
        <f t="shared" si="5"/>
        <v>2.7932999999999999</v>
      </c>
      <c r="L163">
        <v>110.89</v>
      </c>
      <c r="N163">
        <v>58.55</v>
      </c>
      <c r="O163" s="6"/>
      <c r="P163">
        <v>1.35</v>
      </c>
      <c r="Q163">
        <v>1.204</v>
      </c>
      <c r="R163">
        <f t="shared" si="4"/>
        <v>14.600000000000012</v>
      </c>
      <c r="S163">
        <v>2.8069999999999999</v>
      </c>
      <c r="T163">
        <v>2.7275</v>
      </c>
      <c r="U163">
        <f t="shared" si="6"/>
        <v>7.9499999999999904</v>
      </c>
      <c r="V163">
        <v>99.91</v>
      </c>
      <c r="W163">
        <v>1.0768</v>
      </c>
      <c r="X163">
        <v>119.87</v>
      </c>
      <c r="Y163">
        <v>8.2768999999999995</v>
      </c>
      <c r="Z163">
        <v>10.3</v>
      </c>
      <c r="AA163">
        <v>9.5749999999999993</v>
      </c>
      <c r="AB163">
        <v>12.18</v>
      </c>
      <c r="AC163">
        <v>31.17</v>
      </c>
      <c r="AE163">
        <v>368.15</v>
      </c>
      <c r="AF163">
        <v>591.86</v>
      </c>
      <c r="AG163">
        <v>75.22</v>
      </c>
      <c r="AH163" s="11">
        <v>242755186</v>
      </c>
      <c r="AI163" s="11">
        <v>88107756</v>
      </c>
      <c r="AJ163">
        <v>36.29</v>
      </c>
      <c r="AK163" s="11">
        <v>26614009</v>
      </c>
      <c r="AL163" s="11">
        <v>3383372</v>
      </c>
      <c r="AM163">
        <v>12.71</v>
      </c>
      <c r="AN163">
        <v>4.25</v>
      </c>
      <c r="AQ163">
        <v>4.55</v>
      </c>
      <c r="AT163">
        <v>1174</v>
      </c>
      <c r="AU163">
        <v>1263.3900000000001</v>
      </c>
      <c r="AV163">
        <v>9.7883999999999993</v>
      </c>
      <c r="AW163">
        <v>7.4</v>
      </c>
      <c r="AX163">
        <v>4.5732200000000001</v>
      </c>
      <c r="AY163">
        <v>4.2549999999999999</v>
      </c>
      <c r="AZ163" s="4">
        <v>78.332999999999998</v>
      </c>
      <c r="BA163">
        <v>65.3</v>
      </c>
      <c r="BB163">
        <v>1530</v>
      </c>
      <c r="BC163">
        <v>1713.5</v>
      </c>
      <c r="BF163">
        <v>33.51</v>
      </c>
      <c r="BG163">
        <v>31.1</v>
      </c>
      <c r="BI163">
        <v>675.5</v>
      </c>
      <c r="BJ163">
        <v>4.84</v>
      </c>
      <c r="BK163">
        <v>809.5</v>
      </c>
      <c r="BL163">
        <v>4528</v>
      </c>
      <c r="BM163">
        <v>238.25</v>
      </c>
      <c r="BN163">
        <v>564</v>
      </c>
    </row>
    <row r="164" spans="1:66" x14ac:dyDescent="0.3">
      <c r="A164" s="1">
        <v>37659</v>
      </c>
      <c r="F164">
        <v>7864.23</v>
      </c>
      <c r="G164">
        <v>1282.47</v>
      </c>
      <c r="H164">
        <v>2242.29</v>
      </c>
      <c r="I164">
        <v>3.9294000000000002</v>
      </c>
      <c r="J164">
        <v>1.159</v>
      </c>
      <c r="K164">
        <f t="shared" si="5"/>
        <v>2.7704000000000004</v>
      </c>
      <c r="L164">
        <v>115.49</v>
      </c>
      <c r="N164">
        <v>71.75</v>
      </c>
      <c r="O164" s="6"/>
      <c r="P164">
        <v>1.35</v>
      </c>
      <c r="Q164">
        <v>1.1990000000000001</v>
      </c>
      <c r="R164">
        <f t="shared" si="4"/>
        <v>15.100000000000001</v>
      </c>
      <c r="S164">
        <v>2.7629999999999999</v>
      </c>
      <c r="T164">
        <v>2.6475</v>
      </c>
      <c r="U164">
        <f t="shared" si="6"/>
        <v>11.549999999999994</v>
      </c>
      <c r="V164">
        <v>99.57</v>
      </c>
      <c r="W164">
        <v>1.0821000000000001</v>
      </c>
      <c r="X164">
        <v>120.27</v>
      </c>
      <c r="Y164">
        <v>8.2767999999999997</v>
      </c>
      <c r="Z164">
        <v>10.45</v>
      </c>
      <c r="AA164">
        <v>9.15</v>
      </c>
      <c r="AB164">
        <v>11.83</v>
      </c>
      <c r="AC164">
        <v>34.01</v>
      </c>
      <c r="AE164">
        <v>369.75</v>
      </c>
      <c r="AF164">
        <v>577.48</v>
      </c>
      <c r="AG164">
        <v>73.17</v>
      </c>
      <c r="AH164" s="11">
        <v>236782346</v>
      </c>
      <c r="AI164" s="11">
        <v>85277055</v>
      </c>
      <c r="AJ164">
        <v>36.01</v>
      </c>
      <c r="AK164" s="11">
        <v>26620402</v>
      </c>
      <c r="AL164" s="11">
        <v>3388495</v>
      </c>
      <c r="AM164">
        <v>12.73</v>
      </c>
      <c r="AN164">
        <v>4.25</v>
      </c>
      <c r="AQ164">
        <v>4.54</v>
      </c>
      <c r="AT164">
        <v>1184</v>
      </c>
      <c r="AU164">
        <v>1280.3699999999999</v>
      </c>
      <c r="AV164">
        <v>9.8396000000000008</v>
      </c>
      <c r="AW164">
        <v>7.5</v>
      </c>
      <c r="AX164">
        <v>4.5003099999999998</v>
      </c>
      <c r="AY164">
        <v>4.2</v>
      </c>
      <c r="AZ164" s="4">
        <v>86.25</v>
      </c>
      <c r="BA164">
        <v>65.8</v>
      </c>
      <c r="BB164">
        <v>1596</v>
      </c>
      <c r="BC164">
        <v>1675.5</v>
      </c>
      <c r="BF164">
        <v>35.119999999999997</v>
      </c>
      <c r="BG164">
        <v>32.340000000000003</v>
      </c>
      <c r="BI164">
        <v>682.5</v>
      </c>
      <c r="BJ164">
        <v>4.6500000000000004</v>
      </c>
      <c r="BK164">
        <v>777.25</v>
      </c>
      <c r="BL164">
        <v>4393.5</v>
      </c>
      <c r="BM164">
        <v>239.75</v>
      </c>
      <c r="BN164">
        <v>555.75</v>
      </c>
    </row>
    <row r="165" spans="1:66" x14ac:dyDescent="0.3">
      <c r="A165" s="1">
        <v>37666</v>
      </c>
      <c r="F165">
        <v>7908.8</v>
      </c>
      <c r="G165">
        <v>1310.17</v>
      </c>
      <c r="H165">
        <v>2180.73</v>
      </c>
      <c r="I165">
        <v>3.9609999999999999</v>
      </c>
      <c r="J165">
        <v>1.1692</v>
      </c>
      <c r="K165">
        <f t="shared" si="5"/>
        <v>2.7917999999999998</v>
      </c>
      <c r="L165">
        <v>116.34</v>
      </c>
      <c r="N165">
        <v>70.400000000000006</v>
      </c>
      <c r="O165" s="6"/>
      <c r="P165">
        <v>1.34</v>
      </c>
      <c r="Q165">
        <v>1.198</v>
      </c>
      <c r="R165">
        <f t="shared" si="4"/>
        <v>14.200000000000014</v>
      </c>
      <c r="S165">
        <v>2.6870000000000003</v>
      </c>
      <c r="T165">
        <v>2.6025</v>
      </c>
      <c r="U165">
        <f t="shared" si="6"/>
        <v>8.4500000000000242</v>
      </c>
      <c r="V165">
        <v>100.04</v>
      </c>
      <c r="W165">
        <v>1.0792999999999999</v>
      </c>
      <c r="X165">
        <v>120.47</v>
      </c>
      <c r="Y165">
        <v>8.2772000000000006</v>
      </c>
      <c r="Z165">
        <v>10.625</v>
      </c>
      <c r="AA165">
        <v>9.65</v>
      </c>
      <c r="AB165">
        <v>12.02</v>
      </c>
      <c r="AC165">
        <v>32.619999999999997</v>
      </c>
      <c r="AE165">
        <v>351.55</v>
      </c>
      <c r="AF165">
        <v>575.24</v>
      </c>
      <c r="AG165">
        <v>72.86</v>
      </c>
      <c r="AH165" s="11">
        <v>235995637</v>
      </c>
      <c r="AI165" s="11">
        <v>84589838</v>
      </c>
      <c r="AJ165">
        <v>35.840000000000003</v>
      </c>
      <c r="AK165" s="11">
        <v>26633512</v>
      </c>
      <c r="AL165" s="11">
        <v>3391880</v>
      </c>
      <c r="AM165">
        <v>12.74</v>
      </c>
      <c r="AN165">
        <v>4.25</v>
      </c>
      <c r="AQ165">
        <v>4.7249999999999996</v>
      </c>
      <c r="AT165">
        <v>1204</v>
      </c>
      <c r="AU165">
        <v>1299.1500000000001</v>
      </c>
      <c r="AV165">
        <v>9.9921000000000006</v>
      </c>
      <c r="AW165">
        <v>9.4499999999999993</v>
      </c>
      <c r="AX165">
        <v>4.5301999999999998</v>
      </c>
      <c r="AY165">
        <v>4.1749999999999998</v>
      </c>
      <c r="AZ165" s="4">
        <v>120.667</v>
      </c>
      <c r="BA165">
        <v>62.65</v>
      </c>
      <c r="BB165">
        <v>1673</v>
      </c>
      <c r="BC165">
        <v>1639</v>
      </c>
      <c r="BF165">
        <v>36.799999999999997</v>
      </c>
      <c r="BG165">
        <v>32.5</v>
      </c>
      <c r="BI165">
        <v>692.5</v>
      </c>
      <c r="BJ165">
        <v>4.54</v>
      </c>
      <c r="BK165">
        <v>768.75</v>
      </c>
      <c r="BL165">
        <v>4624</v>
      </c>
      <c r="BM165">
        <v>240.25</v>
      </c>
      <c r="BN165">
        <v>573</v>
      </c>
    </row>
    <row r="166" spans="1:66" x14ac:dyDescent="0.3">
      <c r="A166" s="1">
        <v>37673</v>
      </c>
      <c r="F166">
        <v>8018.11</v>
      </c>
      <c r="G166">
        <v>1349.02</v>
      </c>
      <c r="H166">
        <v>2184.7199999999998</v>
      </c>
      <c r="I166">
        <v>3.8881999999999999</v>
      </c>
      <c r="J166">
        <v>1.1794</v>
      </c>
      <c r="K166">
        <f t="shared" si="5"/>
        <v>2.7088000000000001</v>
      </c>
      <c r="L166">
        <v>104.85</v>
      </c>
      <c r="N166">
        <v>64.900000000000006</v>
      </c>
      <c r="O166" s="6"/>
      <c r="P166">
        <v>1.34</v>
      </c>
      <c r="Q166">
        <v>1.2050000000000001</v>
      </c>
      <c r="R166">
        <f t="shared" si="4"/>
        <v>13.5</v>
      </c>
      <c r="S166">
        <v>2.6790000000000003</v>
      </c>
      <c r="T166">
        <v>2.605</v>
      </c>
      <c r="U166">
        <f t="shared" si="6"/>
        <v>7.4000000000000288</v>
      </c>
      <c r="V166">
        <v>100.09</v>
      </c>
      <c r="W166">
        <v>1.0771999999999999</v>
      </c>
      <c r="X166">
        <v>118.7</v>
      </c>
      <c r="Y166">
        <v>8.2774999999999999</v>
      </c>
      <c r="Z166">
        <v>9.9499999999999993</v>
      </c>
      <c r="AA166">
        <v>9.65</v>
      </c>
      <c r="AB166">
        <v>11.72</v>
      </c>
      <c r="AC166">
        <v>30.25</v>
      </c>
      <c r="AE166">
        <v>351.35</v>
      </c>
      <c r="AF166">
        <v>603.6</v>
      </c>
      <c r="AG166">
        <v>76.61</v>
      </c>
      <c r="AH166" s="11">
        <v>247848951</v>
      </c>
      <c r="AI166" s="11">
        <v>89040905</v>
      </c>
      <c r="AJ166">
        <v>35.93</v>
      </c>
      <c r="AK166" s="11">
        <v>26612253</v>
      </c>
      <c r="AL166" s="11">
        <v>3401163</v>
      </c>
      <c r="AM166">
        <v>12.78</v>
      </c>
      <c r="AN166">
        <v>4.25</v>
      </c>
      <c r="AQ166">
        <v>4.43</v>
      </c>
      <c r="AT166">
        <v>1192.1500000000001</v>
      </c>
      <c r="AU166">
        <v>1286.5</v>
      </c>
      <c r="AV166">
        <v>10.039199999999999</v>
      </c>
      <c r="AW166">
        <v>8.4</v>
      </c>
      <c r="AX166">
        <v>4.4737999999999998</v>
      </c>
      <c r="AY166">
        <v>4.1050000000000004</v>
      </c>
      <c r="AZ166" s="4">
        <v>106</v>
      </c>
      <c r="BA166">
        <v>61.6</v>
      </c>
      <c r="BB166">
        <v>1758</v>
      </c>
      <c r="BC166">
        <v>1669</v>
      </c>
      <c r="BF166">
        <v>35.58</v>
      </c>
      <c r="BG166">
        <v>32.270000000000003</v>
      </c>
      <c r="BI166">
        <v>668.5</v>
      </c>
      <c r="BJ166">
        <v>4.6749999999999998</v>
      </c>
      <c r="BK166">
        <v>784.5</v>
      </c>
      <c r="BL166">
        <v>4731</v>
      </c>
      <c r="BM166">
        <v>231.75</v>
      </c>
      <c r="BN166">
        <v>574</v>
      </c>
    </row>
    <row r="167" spans="1:66" x14ac:dyDescent="0.3">
      <c r="A167" s="1">
        <v>37680</v>
      </c>
      <c r="F167">
        <v>7891.08</v>
      </c>
      <c r="G167">
        <v>1337.52</v>
      </c>
      <c r="H167">
        <v>2197.4299999999998</v>
      </c>
      <c r="I167">
        <v>3.6897000000000002</v>
      </c>
      <c r="J167">
        <v>1.1896</v>
      </c>
      <c r="K167">
        <f t="shared" si="5"/>
        <v>2.5001000000000002</v>
      </c>
      <c r="L167">
        <v>105.36</v>
      </c>
      <c r="N167">
        <v>63.95</v>
      </c>
      <c r="O167" s="6"/>
      <c r="P167">
        <v>1.34</v>
      </c>
      <c r="Q167">
        <v>1.1970000000000001</v>
      </c>
      <c r="R167">
        <f t="shared" si="4"/>
        <v>14.3</v>
      </c>
      <c r="S167">
        <v>2.5329999999999999</v>
      </c>
      <c r="T167">
        <v>2.4224999999999999</v>
      </c>
      <c r="U167">
        <f t="shared" si="6"/>
        <v>11.050000000000004</v>
      </c>
      <c r="V167">
        <v>99.71</v>
      </c>
      <c r="W167">
        <v>1.0807</v>
      </c>
      <c r="X167">
        <v>118.1</v>
      </c>
      <c r="Y167">
        <v>8.2774999999999999</v>
      </c>
      <c r="Z167">
        <v>9.65</v>
      </c>
      <c r="AA167">
        <v>9.5500000000000007</v>
      </c>
      <c r="AB167">
        <v>11.61</v>
      </c>
      <c r="AC167">
        <v>29.63</v>
      </c>
      <c r="AE167">
        <v>349.95</v>
      </c>
      <c r="AF167">
        <v>575.42999999999995</v>
      </c>
      <c r="AG167">
        <v>72.849999999999994</v>
      </c>
      <c r="AH167" s="11">
        <v>236338251</v>
      </c>
      <c r="AI167" s="11">
        <v>83535781</v>
      </c>
      <c r="AJ167">
        <v>35.35</v>
      </c>
      <c r="AK167" s="11">
        <v>26647639</v>
      </c>
      <c r="AL167" s="11">
        <v>3379991</v>
      </c>
      <c r="AM167">
        <v>12.68</v>
      </c>
      <c r="AN167">
        <v>4.25</v>
      </c>
      <c r="AQ167">
        <v>4.45</v>
      </c>
      <c r="AT167">
        <v>1193.6500000000001</v>
      </c>
      <c r="AU167">
        <v>1289.74</v>
      </c>
      <c r="AV167">
        <v>10.1044</v>
      </c>
      <c r="AW167">
        <v>8.375</v>
      </c>
      <c r="AX167">
        <v>4.3903999999999996</v>
      </c>
      <c r="AY167">
        <v>3.895</v>
      </c>
      <c r="AZ167" s="4">
        <v>108</v>
      </c>
      <c r="BA167">
        <v>56.85</v>
      </c>
      <c r="BB167">
        <v>1764</v>
      </c>
      <c r="BC167">
        <v>1716</v>
      </c>
      <c r="BF167">
        <v>36.6</v>
      </c>
      <c r="BG167">
        <v>32.79</v>
      </c>
      <c r="BI167">
        <v>683.5</v>
      </c>
      <c r="BJ167">
        <v>4.5999999999999996</v>
      </c>
      <c r="BK167">
        <v>804.5</v>
      </c>
      <c r="BL167">
        <v>4580.5</v>
      </c>
      <c r="BM167">
        <v>231.75</v>
      </c>
      <c r="BN167">
        <v>577</v>
      </c>
    </row>
    <row r="168" spans="1:66" x14ac:dyDescent="0.3">
      <c r="A168" s="1">
        <v>37687</v>
      </c>
      <c r="F168">
        <v>7740.03</v>
      </c>
      <c r="G168">
        <v>1305.29</v>
      </c>
      <c r="H168">
        <v>2069.69</v>
      </c>
      <c r="I168">
        <v>3.6406000000000001</v>
      </c>
      <c r="J168">
        <v>1.1081000000000001</v>
      </c>
      <c r="K168">
        <f t="shared" si="5"/>
        <v>2.5324999999999998</v>
      </c>
      <c r="L168">
        <v>104.6</v>
      </c>
      <c r="N168">
        <v>65.349999999999994</v>
      </c>
      <c r="O168" s="6"/>
      <c r="P168">
        <v>1.3146900000000001</v>
      </c>
      <c r="Q168">
        <v>1.133</v>
      </c>
      <c r="R168">
        <f t="shared" ref="R168:R231" si="7">(P168-Q168) *100</f>
        <v>18.169000000000011</v>
      </c>
      <c r="S168">
        <v>2.528</v>
      </c>
      <c r="T168">
        <v>2.4675000000000002</v>
      </c>
      <c r="U168">
        <f t="shared" si="6"/>
        <v>6.0499999999999776</v>
      </c>
      <c r="V168">
        <v>98.04</v>
      </c>
      <c r="W168">
        <v>1.1008</v>
      </c>
      <c r="X168">
        <v>117.11</v>
      </c>
      <c r="Y168">
        <v>8.2774000000000001</v>
      </c>
      <c r="Z168">
        <v>10.35</v>
      </c>
      <c r="AA168">
        <v>9.5500000000000007</v>
      </c>
      <c r="AB168">
        <v>11.69</v>
      </c>
      <c r="AC168">
        <v>31.08</v>
      </c>
      <c r="AE168">
        <v>350.75</v>
      </c>
      <c r="AF168">
        <v>546.02</v>
      </c>
      <c r="AG168">
        <v>69.33</v>
      </c>
      <c r="AH168" s="11">
        <v>224774859</v>
      </c>
      <c r="AI168" s="11">
        <v>79938202</v>
      </c>
      <c r="AJ168">
        <v>35.56</v>
      </c>
      <c r="AK168" s="11">
        <v>26732106</v>
      </c>
      <c r="AL168" s="11">
        <v>3373337</v>
      </c>
      <c r="AM168">
        <v>12.62</v>
      </c>
      <c r="AN168">
        <v>4.25</v>
      </c>
      <c r="AQ168">
        <v>4.53</v>
      </c>
      <c r="AT168">
        <v>1218.8499999999999</v>
      </c>
      <c r="AU168">
        <v>1341.57</v>
      </c>
      <c r="AV168">
        <v>10.407999999999999</v>
      </c>
      <c r="AW168">
        <v>9.625</v>
      </c>
      <c r="AX168">
        <v>4.4045800000000002</v>
      </c>
      <c r="AY168">
        <v>3.4750000000000001</v>
      </c>
      <c r="AZ168" s="4">
        <v>133.125</v>
      </c>
      <c r="BA168">
        <v>58.65</v>
      </c>
      <c r="BB168">
        <v>1753</v>
      </c>
      <c r="BC168">
        <v>1649</v>
      </c>
      <c r="BF168">
        <v>37.78</v>
      </c>
      <c r="BG168">
        <v>34.1</v>
      </c>
      <c r="BI168">
        <v>690.5</v>
      </c>
      <c r="BJ168">
        <v>4.67</v>
      </c>
      <c r="BK168">
        <v>813.5</v>
      </c>
      <c r="BL168">
        <v>4603</v>
      </c>
      <c r="BM168">
        <v>239.75</v>
      </c>
      <c r="BN168">
        <v>564.5</v>
      </c>
    </row>
    <row r="169" spans="1:66" x14ac:dyDescent="0.3">
      <c r="A169" s="1">
        <v>37694</v>
      </c>
      <c r="F169">
        <v>7859.71</v>
      </c>
      <c r="G169">
        <v>1340.33</v>
      </c>
      <c r="H169">
        <v>2136.96</v>
      </c>
      <c r="I169">
        <v>3.7002000000000002</v>
      </c>
      <c r="J169">
        <v>1.1183000000000001</v>
      </c>
      <c r="K169">
        <f t="shared" si="5"/>
        <v>2.5819000000000001</v>
      </c>
      <c r="L169">
        <v>110.35</v>
      </c>
      <c r="N169">
        <v>65.349999999999994</v>
      </c>
      <c r="O169" s="6"/>
      <c r="P169">
        <v>1.2787500000000001</v>
      </c>
      <c r="Q169">
        <v>1.1439999999999999</v>
      </c>
      <c r="R169">
        <f t="shared" si="7"/>
        <v>13.475000000000016</v>
      </c>
      <c r="S169">
        <v>2.5670000000000002</v>
      </c>
      <c r="T169">
        <v>2.4925000000000002</v>
      </c>
      <c r="U169">
        <f t="shared" si="6"/>
        <v>7.4500000000000011</v>
      </c>
      <c r="V169">
        <v>99.99</v>
      </c>
      <c r="W169">
        <v>1.0747</v>
      </c>
      <c r="X169">
        <v>118.32</v>
      </c>
      <c r="Y169">
        <v>8.2771000000000008</v>
      </c>
      <c r="Z169">
        <v>10.199999999999999</v>
      </c>
      <c r="AA169">
        <v>9.2750000000000004</v>
      </c>
      <c r="AB169">
        <v>11.78</v>
      </c>
      <c r="AC169">
        <v>30.98</v>
      </c>
      <c r="AE169">
        <v>336.35</v>
      </c>
      <c r="AF169">
        <v>537.65</v>
      </c>
      <c r="AG169">
        <v>68.510000000000005</v>
      </c>
      <c r="AH169" s="11">
        <v>221591017</v>
      </c>
      <c r="AI169" s="11">
        <v>79277390</v>
      </c>
      <c r="AJ169">
        <v>35.78</v>
      </c>
      <c r="AK169" s="11">
        <v>26816759</v>
      </c>
      <c r="AL169" s="11">
        <v>3350118</v>
      </c>
      <c r="AM169">
        <v>12.49</v>
      </c>
      <c r="AN169">
        <v>4.25</v>
      </c>
      <c r="AQ169">
        <v>5.0549999999999997</v>
      </c>
      <c r="AT169">
        <v>1241.3499999999999</v>
      </c>
      <c r="AU169">
        <v>1333.91</v>
      </c>
      <c r="AV169">
        <v>10.4915</v>
      </c>
      <c r="AW169">
        <v>11.75</v>
      </c>
      <c r="AX169">
        <v>4.7412900000000002</v>
      </c>
      <c r="AY169">
        <v>3.8265000000000002</v>
      </c>
      <c r="AZ169" s="4">
        <v>170.5</v>
      </c>
      <c r="BA169">
        <v>57.7</v>
      </c>
      <c r="BB169">
        <v>1833</v>
      </c>
      <c r="BC169">
        <v>1636</v>
      </c>
      <c r="BF169">
        <v>35.380000000000003</v>
      </c>
      <c r="BG169">
        <v>31.38</v>
      </c>
      <c r="BI169">
        <v>687.5</v>
      </c>
      <c r="BJ169">
        <v>4.54</v>
      </c>
      <c r="BK169">
        <v>787.25</v>
      </c>
      <c r="BL169">
        <v>4524.5</v>
      </c>
      <c r="BM169">
        <v>230</v>
      </c>
      <c r="BN169">
        <v>577.75</v>
      </c>
    </row>
    <row r="170" spans="1:66" x14ac:dyDescent="0.3">
      <c r="A170" s="1">
        <v>37701</v>
      </c>
      <c r="F170">
        <v>8521.9699999999993</v>
      </c>
      <c r="G170">
        <v>1421.84</v>
      </c>
      <c r="H170">
        <v>2147.5300000000002</v>
      </c>
      <c r="I170">
        <v>4.1031000000000004</v>
      </c>
      <c r="J170">
        <v>1.1692</v>
      </c>
      <c r="K170">
        <f t="shared" si="5"/>
        <v>2.9339000000000004</v>
      </c>
      <c r="L170">
        <v>124.18</v>
      </c>
      <c r="N170">
        <v>63.75</v>
      </c>
      <c r="O170" s="6"/>
      <c r="P170">
        <v>1.29</v>
      </c>
      <c r="Q170">
        <v>1.1819999999999999</v>
      </c>
      <c r="R170">
        <f t="shared" si="7"/>
        <v>10.80000000000001</v>
      </c>
      <c r="S170">
        <v>2.5369999999999999</v>
      </c>
      <c r="T170">
        <v>2.4575</v>
      </c>
      <c r="U170">
        <f t="shared" si="6"/>
        <v>7.9499999999999904</v>
      </c>
      <c r="V170">
        <v>102</v>
      </c>
      <c r="W170">
        <v>1.0525</v>
      </c>
      <c r="X170">
        <v>121.69</v>
      </c>
      <c r="Y170">
        <v>8.2774000000000001</v>
      </c>
      <c r="Z170">
        <v>10.4</v>
      </c>
      <c r="AA170">
        <v>9.5</v>
      </c>
      <c r="AB170">
        <v>11.54</v>
      </c>
      <c r="AC170">
        <v>28.67</v>
      </c>
      <c r="AE170">
        <v>326.05</v>
      </c>
      <c r="AF170">
        <v>575.77</v>
      </c>
      <c r="AG170">
        <v>73.37</v>
      </c>
      <c r="AH170" s="11">
        <v>237356600</v>
      </c>
      <c r="AI170" s="11">
        <v>84558014</v>
      </c>
      <c r="AJ170">
        <v>35.619999999999997</v>
      </c>
      <c r="AK170" s="11">
        <v>26820381</v>
      </c>
      <c r="AL170" s="11">
        <v>3339543</v>
      </c>
      <c r="AM170">
        <v>12.45</v>
      </c>
      <c r="AN170">
        <v>4.25</v>
      </c>
      <c r="AQ170">
        <v>4.88</v>
      </c>
      <c r="AT170">
        <v>1247.7</v>
      </c>
      <c r="AU170">
        <v>1312.83</v>
      </c>
      <c r="AV170">
        <v>10.2658</v>
      </c>
      <c r="AW170">
        <v>11.4</v>
      </c>
      <c r="AX170">
        <v>4.5675100000000004</v>
      </c>
      <c r="AY170">
        <v>3.8265000000000002</v>
      </c>
      <c r="AZ170" s="4">
        <v>163.333</v>
      </c>
      <c r="BA170">
        <v>61.3</v>
      </c>
      <c r="BB170">
        <v>1935</v>
      </c>
      <c r="BC170">
        <v>1685</v>
      </c>
      <c r="BF170">
        <v>26.91</v>
      </c>
      <c r="BG170">
        <v>24.35</v>
      </c>
      <c r="BI170">
        <v>661</v>
      </c>
      <c r="BJ170">
        <v>4.3499999999999996</v>
      </c>
      <c r="BK170">
        <v>798.25</v>
      </c>
      <c r="BL170">
        <v>4662</v>
      </c>
      <c r="BM170">
        <v>231.5</v>
      </c>
      <c r="BN170">
        <v>576.75</v>
      </c>
    </row>
    <row r="171" spans="1:66" x14ac:dyDescent="0.3">
      <c r="A171" s="1">
        <v>37708</v>
      </c>
      <c r="F171">
        <v>8145.77</v>
      </c>
      <c r="G171">
        <v>1369.6</v>
      </c>
      <c r="H171">
        <v>2232.0300000000002</v>
      </c>
      <c r="I171">
        <v>3.8975999999999997</v>
      </c>
      <c r="J171">
        <v>1.1183000000000001</v>
      </c>
      <c r="K171">
        <f t="shared" si="5"/>
        <v>2.7792999999999997</v>
      </c>
      <c r="L171">
        <v>114.5</v>
      </c>
      <c r="N171">
        <v>60.451000000000001</v>
      </c>
      <c r="O171" s="6"/>
      <c r="P171">
        <v>1.29</v>
      </c>
      <c r="Q171">
        <v>1.141</v>
      </c>
      <c r="R171">
        <f t="shared" si="7"/>
        <v>14.900000000000002</v>
      </c>
      <c r="S171">
        <v>2.5289999999999999</v>
      </c>
      <c r="T171">
        <v>2.4575</v>
      </c>
      <c r="U171">
        <f t="shared" si="6"/>
        <v>7.1499999999999897</v>
      </c>
      <c r="V171">
        <v>99.96</v>
      </c>
      <c r="W171">
        <v>1.0779000000000001</v>
      </c>
      <c r="X171">
        <v>119.89</v>
      </c>
      <c r="Y171">
        <v>8.2771000000000008</v>
      </c>
      <c r="Z171">
        <v>10.4</v>
      </c>
      <c r="AA171">
        <v>9.4</v>
      </c>
      <c r="AB171">
        <v>11.14</v>
      </c>
      <c r="AC171">
        <v>27.75</v>
      </c>
      <c r="AE171">
        <v>331.85</v>
      </c>
      <c r="AF171">
        <v>556.33000000000004</v>
      </c>
      <c r="AG171">
        <v>70.77</v>
      </c>
      <c r="AH171" s="11">
        <v>229312434</v>
      </c>
      <c r="AI171" s="11">
        <v>81184110</v>
      </c>
      <c r="AJ171">
        <v>35.4</v>
      </c>
      <c r="AK171" s="11">
        <v>26839291</v>
      </c>
      <c r="AL171" s="11">
        <v>3345105</v>
      </c>
      <c r="AM171">
        <v>12.46</v>
      </c>
      <c r="AN171">
        <v>4.25</v>
      </c>
      <c r="AQ171">
        <v>4.7249999999999996</v>
      </c>
      <c r="AT171">
        <v>1255.3</v>
      </c>
      <c r="AU171">
        <v>1352.82</v>
      </c>
      <c r="AV171">
        <v>10.4687</v>
      </c>
      <c r="AW171">
        <v>10.5</v>
      </c>
      <c r="AX171">
        <v>4.5412800000000004</v>
      </c>
      <c r="AY171">
        <v>3.8265000000000002</v>
      </c>
      <c r="AZ171" s="4">
        <v>165</v>
      </c>
      <c r="BA171">
        <v>58.25</v>
      </c>
      <c r="BB171">
        <v>1938</v>
      </c>
      <c r="BC171">
        <v>1584</v>
      </c>
      <c r="BF171">
        <v>30.16</v>
      </c>
      <c r="BG171">
        <v>26.35</v>
      </c>
      <c r="BI171">
        <v>636.5</v>
      </c>
      <c r="BJ171">
        <v>4.43</v>
      </c>
      <c r="BK171">
        <v>764.75</v>
      </c>
      <c r="BL171">
        <v>4507.5</v>
      </c>
      <c r="BM171">
        <v>227.75</v>
      </c>
      <c r="BN171">
        <v>580</v>
      </c>
    </row>
    <row r="172" spans="1:66" x14ac:dyDescent="0.3">
      <c r="A172" s="1">
        <v>37715</v>
      </c>
      <c r="F172">
        <v>8277.15</v>
      </c>
      <c r="G172">
        <v>1383.51</v>
      </c>
      <c r="H172">
        <v>2196.1999999999998</v>
      </c>
      <c r="I172">
        <v>3.9516999999999998</v>
      </c>
      <c r="J172">
        <v>1.0979000000000001</v>
      </c>
      <c r="K172">
        <f t="shared" si="5"/>
        <v>2.8537999999999997</v>
      </c>
      <c r="L172">
        <v>114.37</v>
      </c>
      <c r="N172">
        <v>62.500999999999998</v>
      </c>
      <c r="O172" s="6"/>
      <c r="P172">
        <v>1.2775000000000001</v>
      </c>
      <c r="Q172">
        <v>1.1219999999999999</v>
      </c>
      <c r="R172">
        <f t="shared" si="7"/>
        <v>15.550000000000018</v>
      </c>
      <c r="S172">
        <v>2.5169999999999999</v>
      </c>
      <c r="T172">
        <v>2.4300000000000002</v>
      </c>
      <c r="U172">
        <f t="shared" si="6"/>
        <v>8.6999999999999744</v>
      </c>
      <c r="V172">
        <v>100.4</v>
      </c>
      <c r="W172">
        <v>1.0734999999999999</v>
      </c>
      <c r="X172">
        <v>120</v>
      </c>
      <c r="Y172">
        <v>8.2769999999999992</v>
      </c>
      <c r="Z172">
        <v>10.45</v>
      </c>
      <c r="AA172">
        <v>9.4</v>
      </c>
      <c r="AB172">
        <v>10.51</v>
      </c>
      <c r="AC172">
        <v>29.13</v>
      </c>
      <c r="AE172">
        <v>325.55</v>
      </c>
      <c r="AF172">
        <v>558.01</v>
      </c>
      <c r="AG172">
        <v>70.989999999999995</v>
      </c>
      <c r="AH172" s="11">
        <v>229996956</v>
      </c>
      <c r="AI172" s="11">
        <v>79471692</v>
      </c>
      <c r="AJ172">
        <v>34.549999999999997</v>
      </c>
      <c r="AK172" s="11">
        <v>26982542</v>
      </c>
      <c r="AL172" s="11">
        <v>3333692</v>
      </c>
      <c r="AM172">
        <v>12.35</v>
      </c>
      <c r="AN172">
        <v>4.25</v>
      </c>
      <c r="AQ172">
        <v>4.6899999999999995</v>
      </c>
      <c r="AT172">
        <v>1257.95</v>
      </c>
      <c r="AU172">
        <v>1350.07</v>
      </c>
      <c r="AV172">
        <v>10.480499999999999</v>
      </c>
      <c r="AW172">
        <v>10.199999999999999</v>
      </c>
      <c r="AX172">
        <v>4.5181699999999996</v>
      </c>
      <c r="AY172">
        <v>3.8265000000000002</v>
      </c>
      <c r="AZ172" s="4">
        <v>142.5</v>
      </c>
      <c r="BA172">
        <v>60.8</v>
      </c>
      <c r="BB172">
        <v>1997</v>
      </c>
      <c r="BC172">
        <v>1578</v>
      </c>
      <c r="BF172">
        <v>28.62</v>
      </c>
      <c r="BG172">
        <v>24.68</v>
      </c>
      <c r="BI172">
        <v>619.5</v>
      </c>
      <c r="BJ172">
        <v>4.41</v>
      </c>
      <c r="BK172">
        <v>753.75</v>
      </c>
      <c r="BL172">
        <v>4579</v>
      </c>
      <c r="BM172">
        <v>239</v>
      </c>
      <c r="BN172">
        <v>590.75</v>
      </c>
    </row>
    <row r="173" spans="1:66" x14ac:dyDescent="0.3">
      <c r="A173" s="1">
        <v>37722</v>
      </c>
      <c r="F173">
        <v>8203.41</v>
      </c>
      <c r="G173">
        <v>1358.85</v>
      </c>
      <c r="H173">
        <v>2194.36</v>
      </c>
      <c r="I173">
        <v>3.9712000000000001</v>
      </c>
      <c r="J173">
        <v>1.159</v>
      </c>
      <c r="K173">
        <f t="shared" si="5"/>
        <v>2.8121999999999998</v>
      </c>
      <c r="L173">
        <v>103.66</v>
      </c>
      <c r="N173">
        <v>72.555000000000007</v>
      </c>
      <c r="O173" s="6"/>
      <c r="P173">
        <v>1.2887500000000001</v>
      </c>
      <c r="Q173">
        <v>1.1930000000000001</v>
      </c>
      <c r="R173">
        <f t="shared" si="7"/>
        <v>9.5749999999999993</v>
      </c>
      <c r="S173">
        <v>2.5220000000000002</v>
      </c>
      <c r="T173">
        <v>2.4575</v>
      </c>
      <c r="U173">
        <f t="shared" si="6"/>
        <v>6.4500000000000224</v>
      </c>
      <c r="V173">
        <v>100.18</v>
      </c>
      <c r="W173">
        <v>1.0751999999999999</v>
      </c>
      <c r="X173">
        <v>120.55</v>
      </c>
      <c r="Y173">
        <v>8.2772000000000006</v>
      </c>
      <c r="Z173">
        <v>10</v>
      </c>
      <c r="AA173">
        <v>8.75</v>
      </c>
      <c r="AB173">
        <v>10.199999999999999</v>
      </c>
      <c r="AC173">
        <v>24.44</v>
      </c>
      <c r="AE173">
        <v>328.05</v>
      </c>
      <c r="AF173">
        <v>582.97</v>
      </c>
      <c r="AG173">
        <v>74.22</v>
      </c>
      <c r="AH173" s="11">
        <v>240151705</v>
      </c>
      <c r="AI173" s="11">
        <v>82259168</v>
      </c>
      <c r="AJ173">
        <v>34.25</v>
      </c>
      <c r="AK173" s="11">
        <v>26987677</v>
      </c>
      <c r="AL173" s="11">
        <v>3336846</v>
      </c>
      <c r="AM173">
        <v>12.36</v>
      </c>
      <c r="AN173">
        <v>4.25</v>
      </c>
      <c r="AQ173">
        <v>4.6150000000000002</v>
      </c>
      <c r="AT173">
        <v>1229.5999999999999</v>
      </c>
      <c r="AU173">
        <v>1328.72</v>
      </c>
      <c r="AV173">
        <v>10.25</v>
      </c>
      <c r="AW173">
        <v>9.1</v>
      </c>
      <c r="AX173">
        <v>4.4891300000000003</v>
      </c>
      <c r="AY173">
        <v>3.2439999999999998</v>
      </c>
      <c r="AZ173" s="4">
        <v>139.125</v>
      </c>
      <c r="BA173">
        <v>60.45</v>
      </c>
      <c r="BB173">
        <v>2069</v>
      </c>
      <c r="BC173">
        <v>1570</v>
      </c>
      <c r="BF173">
        <v>28.14</v>
      </c>
      <c r="BG173">
        <v>24.75</v>
      </c>
      <c r="BI173">
        <v>625</v>
      </c>
      <c r="BJ173">
        <v>4.49</v>
      </c>
      <c r="BK173">
        <v>759</v>
      </c>
      <c r="BL173">
        <v>4576.5</v>
      </c>
      <c r="BM173">
        <v>239.25</v>
      </c>
      <c r="BN173">
        <v>600.25</v>
      </c>
    </row>
    <row r="174" spans="1:66" x14ac:dyDescent="0.3">
      <c r="A174" s="1">
        <v>37729</v>
      </c>
      <c r="F174">
        <v>8337.65</v>
      </c>
      <c r="G174">
        <v>1425.5</v>
      </c>
      <c r="H174">
        <v>2192.4699999999998</v>
      </c>
      <c r="I174">
        <v>3.9558</v>
      </c>
      <c r="J174">
        <v>1.1608000000000001</v>
      </c>
      <c r="K174">
        <f t="shared" si="5"/>
        <v>2.7949999999999999</v>
      </c>
      <c r="L174">
        <v>96.2</v>
      </c>
      <c r="N174">
        <v>64.510000000000005</v>
      </c>
      <c r="O174" s="6"/>
      <c r="P174">
        <v>1.32</v>
      </c>
      <c r="Q174">
        <v>1.204</v>
      </c>
      <c r="R174">
        <f t="shared" si="7"/>
        <v>11.60000000000001</v>
      </c>
      <c r="S174">
        <v>2.556</v>
      </c>
      <c r="T174">
        <v>2.4950000000000001</v>
      </c>
      <c r="U174">
        <f t="shared" si="6"/>
        <v>6.0999999999999943</v>
      </c>
      <c r="V174">
        <v>99.28</v>
      </c>
      <c r="W174">
        <v>1.0876999999999999</v>
      </c>
      <c r="X174">
        <v>119.77</v>
      </c>
      <c r="Y174">
        <v>8.2769999999999992</v>
      </c>
      <c r="Z174">
        <v>9.5</v>
      </c>
      <c r="AA174">
        <v>8.65</v>
      </c>
      <c r="AB174">
        <v>9.8000000000000007</v>
      </c>
      <c r="AC174">
        <v>21.5</v>
      </c>
      <c r="AE174">
        <v>325.95</v>
      </c>
      <c r="AF174">
        <v>624.77</v>
      </c>
      <c r="AG174">
        <v>79.67</v>
      </c>
      <c r="AH174" s="11">
        <v>257422820</v>
      </c>
      <c r="AI174" s="11">
        <v>88787177</v>
      </c>
      <c r="AJ174">
        <v>34.49</v>
      </c>
      <c r="AK174" s="11">
        <v>21683227</v>
      </c>
      <c r="AL174" s="11">
        <v>3304655</v>
      </c>
      <c r="AM174">
        <v>15.24</v>
      </c>
      <c r="AN174">
        <v>4.25</v>
      </c>
      <c r="AQ174">
        <v>4.58</v>
      </c>
      <c r="AT174">
        <v>1203.9000000000001</v>
      </c>
      <c r="AU174">
        <v>1309.1300000000001</v>
      </c>
      <c r="AV174">
        <v>10.0497</v>
      </c>
      <c r="AW174">
        <v>8.6999999999999993</v>
      </c>
      <c r="AX174">
        <v>4.5254200000000004</v>
      </c>
      <c r="AY174">
        <v>3.2439999999999998</v>
      </c>
      <c r="AZ174" s="4">
        <v>98</v>
      </c>
      <c r="BA174">
        <v>62.45</v>
      </c>
      <c r="BB174">
        <v>2093</v>
      </c>
      <c r="BC174">
        <v>1615.5</v>
      </c>
      <c r="BF174">
        <v>30.55</v>
      </c>
      <c r="BG174">
        <v>25.88</v>
      </c>
      <c r="BI174">
        <v>635.5</v>
      </c>
      <c r="BJ174">
        <v>4.4800000000000004</v>
      </c>
      <c r="BK174">
        <v>776.25</v>
      </c>
      <c r="BL174">
        <v>4600</v>
      </c>
      <c r="BM174">
        <v>240.75</v>
      </c>
      <c r="BN174">
        <v>622</v>
      </c>
    </row>
    <row r="175" spans="1:66" x14ac:dyDescent="0.3">
      <c r="A175" s="1">
        <v>37736</v>
      </c>
      <c r="F175">
        <v>8306.35</v>
      </c>
      <c r="G175">
        <v>1434.54</v>
      </c>
      <c r="H175">
        <v>2088.17</v>
      </c>
      <c r="I175">
        <v>3.8879999999999999</v>
      </c>
      <c r="J175">
        <v>1.1284000000000001</v>
      </c>
      <c r="K175">
        <f t="shared" si="5"/>
        <v>2.7595999999999998</v>
      </c>
      <c r="L175">
        <v>91.66</v>
      </c>
      <c r="N175">
        <v>64.501000000000005</v>
      </c>
      <c r="O175" s="6"/>
      <c r="P175">
        <v>1.31125</v>
      </c>
      <c r="Q175">
        <v>1.155</v>
      </c>
      <c r="R175">
        <f t="shared" si="7"/>
        <v>15.625</v>
      </c>
      <c r="S175">
        <v>2.5430000000000001</v>
      </c>
      <c r="T175">
        <v>2.4424999999999999</v>
      </c>
      <c r="U175">
        <f t="shared" si="6"/>
        <v>10.050000000000026</v>
      </c>
      <c r="V175">
        <v>98.36</v>
      </c>
      <c r="W175">
        <v>1.1040000000000001</v>
      </c>
      <c r="X175">
        <v>120.21</v>
      </c>
      <c r="Y175">
        <v>8.2769999999999992</v>
      </c>
      <c r="Z175">
        <v>9.9</v>
      </c>
      <c r="AA175">
        <v>8.6750000000000007</v>
      </c>
      <c r="AB175">
        <v>10.68</v>
      </c>
      <c r="AC175">
        <v>20.8</v>
      </c>
      <c r="AE175">
        <v>333.25</v>
      </c>
      <c r="AF175">
        <v>566.63</v>
      </c>
      <c r="AG175">
        <v>72.069999999999993</v>
      </c>
      <c r="AH175" s="11">
        <v>234443372</v>
      </c>
      <c r="AI175" s="11">
        <v>80122408</v>
      </c>
      <c r="AJ175">
        <v>34.18</v>
      </c>
      <c r="AK175" s="11">
        <v>21900813</v>
      </c>
      <c r="AL175" s="11">
        <v>3321695</v>
      </c>
      <c r="AM175">
        <v>15.17</v>
      </c>
      <c r="AN175">
        <v>4.25</v>
      </c>
      <c r="AQ175">
        <v>4.57</v>
      </c>
      <c r="AT175">
        <v>1237.8499999999999</v>
      </c>
      <c r="AU175">
        <v>1366.43</v>
      </c>
      <c r="AV175">
        <v>10.2981</v>
      </c>
      <c r="AW175">
        <v>9.4</v>
      </c>
      <c r="AX175">
        <v>4.43912</v>
      </c>
      <c r="AY175">
        <v>3.2439999999999998</v>
      </c>
      <c r="AZ175" s="4">
        <v>105</v>
      </c>
      <c r="BA175">
        <v>63.75</v>
      </c>
      <c r="BB175">
        <v>2124</v>
      </c>
      <c r="BC175">
        <v>1580</v>
      </c>
      <c r="BF175">
        <v>26.26</v>
      </c>
      <c r="BG175">
        <v>24.09</v>
      </c>
      <c r="BI175">
        <v>634.5</v>
      </c>
      <c r="BJ175">
        <v>4.63</v>
      </c>
      <c r="BK175">
        <v>757.25</v>
      </c>
      <c r="BL175">
        <v>4551.5</v>
      </c>
      <c r="BM175">
        <v>234.75</v>
      </c>
      <c r="BN175">
        <v>599</v>
      </c>
    </row>
    <row r="176" spans="1:66" x14ac:dyDescent="0.3">
      <c r="A176" s="1">
        <v>37743</v>
      </c>
      <c r="F176">
        <v>8582.68</v>
      </c>
      <c r="G176">
        <v>1502.88</v>
      </c>
      <c r="H176">
        <v>2199.6</v>
      </c>
      <c r="I176">
        <v>3.919</v>
      </c>
      <c r="J176">
        <v>1.1183000000000001</v>
      </c>
      <c r="K176">
        <f t="shared" si="5"/>
        <v>2.8007</v>
      </c>
      <c r="L176">
        <v>90.67</v>
      </c>
      <c r="N176">
        <v>66.349999999999994</v>
      </c>
      <c r="O176" s="6"/>
      <c r="P176">
        <v>1.29</v>
      </c>
      <c r="Q176">
        <v>1.1539999999999999</v>
      </c>
      <c r="R176">
        <f t="shared" si="7"/>
        <v>13.600000000000012</v>
      </c>
      <c r="S176">
        <v>2.504</v>
      </c>
      <c r="T176">
        <v>2.4175</v>
      </c>
      <c r="U176">
        <f t="shared" si="6"/>
        <v>8.6500000000000021</v>
      </c>
      <c r="V176">
        <v>96.75</v>
      </c>
      <c r="W176">
        <v>1.1233</v>
      </c>
      <c r="X176">
        <v>119.07</v>
      </c>
      <c r="Y176">
        <v>8.2769999999999992</v>
      </c>
      <c r="Z176">
        <v>10.25</v>
      </c>
      <c r="AA176">
        <v>8.65</v>
      </c>
      <c r="AB176">
        <v>10.76</v>
      </c>
      <c r="AC176">
        <v>20.63</v>
      </c>
      <c r="AE176">
        <v>340.95</v>
      </c>
      <c r="AF176">
        <v>597.44000000000005</v>
      </c>
      <c r="AG176">
        <v>76.12</v>
      </c>
      <c r="AH176" s="11">
        <v>247162657</v>
      </c>
      <c r="AI176" s="11">
        <v>84842436</v>
      </c>
      <c r="AJ176">
        <v>34.33</v>
      </c>
      <c r="AK176" s="11">
        <v>21986234</v>
      </c>
      <c r="AL176" s="11">
        <v>3330989</v>
      </c>
      <c r="AM176">
        <v>15.15</v>
      </c>
      <c r="AN176">
        <v>4.25</v>
      </c>
      <c r="AQ176">
        <v>4.5149999999999997</v>
      </c>
      <c r="AT176">
        <v>1212.3</v>
      </c>
      <c r="AU176">
        <v>1361.6</v>
      </c>
      <c r="AV176">
        <v>10.1904</v>
      </c>
      <c r="AW176">
        <v>8.75</v>
      </c>
      <c r="AX176">
        <v>4.2665499999999996</v>
      </c>
      <c r="AY176">
        <v>3.2439999999999998</v>
      </c>
      <c r="AZ176" s="4">
        <v>95.25</v>
      </c>
      <c r="BA176">
        <v>67</v>
      </c>
      <c r="BB176">
        <v>2152</v>
      </c>
      <c r="BC176">
        <v>1589</v>
      </c>
      <c r="BF176">
        <v>25.67</v>
      </c>
      <c r="BG176">
        <v>23.52</v>
      </c>
      <c r="BI176">
        <v>606</v>
      </c>
      <c r="BJ176">
        <v>4.78</v>
      </c>
      <c r="BK176">
        <v>763.5</v>
      </c>
      <c r="BL176">
        <v>4729.5</v>
      </c>
      <c r="BM176">
        <v>234.75</v>
      </c>
      <c r="BN176">
        <v>626.25</v>
      </c>
    </row>
    <row r="177" spans="1:66" x14ac:dyDescent="0.3">
      <c r="A177" s="1">
        <v>37750</v>
      </c>
      <c r="F177">
        <v>8604.6</v>
      </c>
      <c r="G177">
        <v>1520.15</v>
      </c>
      <c r="H177">
        <v>2153.79</v>
      </c>
      <c r="I177">
        <v>3.6795999999999998</v>
      </c>
      <c r="J177">
        <v>1.0979000000000001</v>
      </c>
      <c r="K177">
        <f t="shared" si="5"/>
        <v>2.5816999999999997</v>
      </c>
      <c r="L177">
        <v>82.56</v>
      </c>
      <c r="N177">
        <v>69.78</v>
      </c>
      <c r="O177" s="6"/>
      <c r="P177">
        <v>1.29</v>
      </c>
      <c r="Q177">
        <v>1.175</v>
      </c>
      <c r="R177">
        <f t="shared" si="7"/>
        <v>11.5</v>
      </c>
      <c r="S177">
        <v>2.4729999999999999</v>
      </c>
      <c r="T177">
        <v>2.4074999999999998</v>
      </c>
      <c r="U177">
        <f t="shared" si="6"/>
        <v>6.5500000000000114</v>
      </c>
      <c r="V177">
        <v>94.98</v>
      </c>
      <c r="W177">
        <v>1.1487000000000001</v>
      </c>
      <c r="X177">
        <v>117.4</v>
      </c>
      <c r="Y177">
        <v>8.2767999999999997</v>
      </c>
      <c r="Z177">
        <v>10.824999999999999</v>
      </c>
      <c r="AA177">
        <v>9.25</v>
      </c>
      <c r="AB177">
        <v>11.13</v>
      </c>
      <c r="AC177">
        <v>19.690000000000001</v>
      </c>
      <c r="AE177">
        <v>348.55</v>
      </c>
      <c r="AF177">
        <v>619.11</v>
      </c>
      <c r="AG177">
        <v>78.900000000000006</v>
      </c>
      <c r="AH177" s="11">
        <v>254982419</v>
      </c>
      <c r="AI177" s="11">
        <v>88056875</v>
      </c>
      <c r="AJ177">
        <v>34.53</v>
      </c>
      <c r="AK177" s="11">
        <v>22013804</v>
      </c>
      <c r="AL177" s="11">
        <v>3347112</v>
      </c>
      <c r="AM177">
        <v>15.2</v>
      </c>
      <c r="AN177">
        <v>4.25</v>
      </c>
      <c r="AQ177">
        <v>4.4950000000000001</v>
      </c>
      <c r="AT177">
        <v>1200.25</v>
      </c>
      <c r="AU177">
        <v>1378.88</v>
      </c>
      <c r="AV177">
        <v>10.226900000000001</v>
      </c>
      <c r="AW177">
        <v>9.15</v>
      </c>
      <c r="AX177">
        <v>4.29026</v>
      </c>
      <c r="AY177">
        <v>3.2439999999999998</v>
      </c>
      <c r="AZ177" s="4">
        <v>97.75</v>
      </c>
      <c r="BA177">
        <v>67.7</v>
      </c>
      <c r="BB177">
        <v>2212</v>
      </c>
      <c r="BC177">
        <v>1611</v>
      </c>
      <c r="BF177">
        <v>27.72</v>
      </c>
      <c r="BG177">
        <v>25.1</v>
      </c>
      <c r="BI177">
        <v>644.5</v>
      </c>
      <c r="BJ177">
        <v>4.78</v>
      </c>
      <c r="BK177">
        <v>768.25</v>
      </c>
      <c r="BL177">
        <v>4710.5</v>
      </c>
      <c r="BM177">
        <v>254.75</v>
      </c>
      <c r="BN177">
        <v>636.25</v>
      </c>
    </row>
    <row r="178" spans="1:66" x14ac:dyDescent="0.3">
      <c r="A178" s="1">
        <v>37757</v>
      </c>
      <c r="F178">
        <v>8678.9699999999993</v>
      </c>
      <c r="G178">
        <v>1538.53</v>
      </c>
      <c r="H178">
        <v>2221.08</v>
      </c>
      <c r="I178">
        <v>3.4184999999999999</v>
      </c>
      <c r="J178">
        <v>1.0265</v>
      </c>
      <c r="K178">
        <f t="shared" si="5"/>
        <v>2.3919999999999999</v>
      </c>
      <c r="L178">
        <v>94.64</v>
      </c>
      <c r="N178">
        <v>71.950999999999993</v>
      </c>
      <c r="O178" s="6"/>
      <c r="P178">
        <v>1.29</v>
      </c>
      <c r="Q178">
        <v>1.141</v>
      </c>
      <c r="R178">
        <f t="shared" si="7"/>
        <v>14.900000000000002</v>
      </c>
      <c r="S178">
        <v>2.4079999999999999</v>
      </c>
      <c r="T178">
        <v>2.3174999999999999</v>
      </c>
      <c r="U178">
        <f t="shared" si="6"/>
        <v>9.0500000000000025</v>
      </c>
      <c r="V178">
        <v>94.08</v>
      </c>
      <c r="W178">
        <v>1.1592</v>
      </c>
      <c r="X178">
        <v>116.08</v>
      </c>
      <c r="Y178">
        <v>8.2769999999999992</v>
      </c>
      <c r="Z178">
        <v>10.55</v>
      </c>
      <c r="AA178">
        <v>9.8000000000000007</v>
      </c>
      <c r="AB178">
        <v>12</v>
      </c>
      <c r="AC178">
        <v>18.399999999999999</v>
      </c>
      <c r="AE178">
        <v>354.75</v>
      </c>
      <c r="AF178">
        <v>610.80999999999995</v>
      </c>
      <c r="AG178">
        <v>77.56</v>
      </c>
      <c r="AH178" s="11">
        <v>251805138</v>
      </c>
      <c r="AI178" s="11">
        <v>86180042</v>
      </c>
      <c r="AJ178">
        <v>34.22</v>
      </c>
      <c r="AK178" s="11">
        <v>21836830</v>
      </c>
      <c r="AL178" s="11">
        <v>3358497</v>
      </c>
      <c r="AM178">
        <v>15.38</v>
      </c>
      <c r="AN178">
        <v>4</v>
      </c>
      <c r="AQ178">
        <v>4.3899999999999997</v>
      </c>
      <c r="AT178">
        <v>1199.8499999999999</v>
      </c>
      <c r="AU178">
        <v>1390.86</v>
      </c>
      <c r="AV178">
        <v>10.3371</v>
      </c>
      <c r="AW178">
        <v>9.3000000000000007</v>
      </c>
      <c r="AX178">
        <v>4.1692</v>
      </c>
      <c r="AY178">
        <v>3.2439999999999998</v>
      </c>
      <c r="AZ178" s="4">
        <v>96.75</v>
      </c>
      <c r="BA178">
        <v>64.7</v>
      </c>
      <c r="BB178">
        <v>2317</v>
      </c>
      <c r="BC178">
        <v>1664</v>
      </c>
      <c r="BF178">
        <v>29.14</v>
      </c>
      <c r="BG178">
        <v>26.1</v>
      </c>
      <c r="BI178">
        <v>652.5</v>
      </c>
      <c r="BJ178">
        <v>4.78</v>
      </c>
      <c r="BK178">
        <v>790.25</v>
      </c>
      <c r="BL178">
        <v>4753</v>
      </c>
      <c r="BM178">
        <v>254.25</v>
      </c>
      <c r="BN178">
        <v>642</v>
      </c>
    </row>
    <row r="179" spans="1:66" x14ac:dyDescent="0.3">
      <c r="A179" s="1">
        <v>37764</v>
      </c>
      <c r="F179">
        <v>8601.3799999999992</v>
      </c>
      <c r="G179">
        <v>1510.09</v>
      </c>
      <c r="H179">
        <v>2397.63</v>
      </c>
      <c r="I179">
        <v>3.3353999999999999</v>
      </c>
      <c r="J179">
        <v>1.0672999999999999</v>
      </c>
      <c r="K179">
        <f t="shared" si="5"/>
        <v>2.2681</v>
      </c>
      <c r="L179">
        <v>99.53</v>
      </c>
      <c r="N179">
        <v>68.05</v>
      </c>
      <c r="O179" s="6"/>
      <c r="P179">
        <v>1.28</v>
      </c>
      <c r="Q179">
        <v>1.119</v>
      </c>
      <c r="R179">
        <f t="shared" si="7"/>
        <v>16.100000000000001</v>
      </c>
      <c r="S179">
        <v>2.3449999999999998</v>
      </c>
      <c r="T179">
        <v>2.2275</v>
      </c>
      <c r="U179">
        <f t="shared" si="6"/>
        <v>11.749999999999972</v>
      </c>
      <c r="V179">
        <v>93.05</v>
      </c>
      <c r="W179">
        <v>1.1837</v>
      </c>
      <c r="X179">
        <v>116.91</v>
      </c>
      <c r="Y179">
        <v>8.2767999999999997</v>
      </c>
      <c r="Z179">
        <v>10.95</v>
      </c>
      <c r="AA179">
        <v>8.7750000000000004</v>
      </c>
      <c r="AB179">
        <v>12.24</v>
      </c>
      <c r="AC179">
        <v>19.170000000000002</v>
      </c>
      <c r="AE179">
        <v>368.75</v>
      </c>
      <c r="AF179">
        <v>611.51</v>
      </c>
      <c r="AG179">
        <v>77.56</v>
      </c>
      <c r="AH179" s="11">
        <v>252599152</v>
      </c>
      <c r="AI179" s="11">
        <v>86464892</v>
      </c>
      <c r="AJ179">
        <v>34.229999999999997</v>
      </c>
      <c r="AK179" s="11">
        <v>21647233</v>
      </c>
      <c r="AL179" s="11">
        <v>3360490</v>
      </c>
      <c r="AM179">
        <v>15.52</v>
      </c>
      <c r="AN179">
        <v>4</v>
      </c>
      <c r="AQ179">
        <v>4.33</v>
      </c>
      <c r="AT179">
        <v>1194.2</v>
      </c>
      <c r="AU179">
        <v>1413.69</v>
      </c>
      <c r="AV179">
        <v>10.214700000000001</v>
      </c>
      <c r="AW179">
        <v>9.1999999999999993</v>
      </c>
      <c r="AX179">
        <v>4.1848799999999997</v>
      </c>
      <c r="AY179">
        <v>3.2439999999999998</v>
      </c>
      <c r="AZ179" s="4">
        <v>98.125</v>
      </c>
      <c r="BA179">
        <v>65.650000000000006</v>
      </c>
      <c r="BB179">
        <v>2272</v>
      </c>
      <c r="BC179">
        <v>1670</v>
      </c>
      <c r="BF179">
        <v>29.16</v>
      </c>
      <c r="BG179">
        <v>26.24</v>
      </c>
      <c r="BI179">
        <v>668.5</v>
      </c>
      <c r="BJ179">
        <v>4.6399999999999997</v>
      </c>
      <c r="BK179">
        <v>781.25</v>
      </c>
      <c r="BL179">
        <v>4724</v>
      </c>
      <c r="BM179">
        <v>243.75</v>
      </c>
      <c r="BN179">
        <v>628.25</v>
      </c>
    </row>
    <row r="180" spans="1:66" x14ac:dyDescent="0.3">
      <c r="A180" s="1">
        <v>37771</v>
      </c>
      <c r="F180">
        <v>8850.26</v>
      </c>
      <c r="G180">
        <v>1595.91</v>
      </c>
      <c r="H180">
        <v>2460.23</v>
      </c>
      <c r="I180">
        <v>3.3698999999999999</v>
      </c>
      <c r="J180">
        <v>1.0979000000000001</v>
      </c>
      <c r="K180">
        <f t="shared" si="5"/>
        <v>2.2719999999999998</v>
      </c>
      <c r="L180">
        <v>99.81</v>
      </c>
      <c r="N180">
        <v>70.58</v>
      </c>
      <c r="O180" s="6"/>
      <c r="P180">
        <v>1.28</v>
      </c>
      <c r="Q180">
        <v>1.109</v>
      </c>
      <c r="R180">
        <f t="shared" si="7"/>
        <v>17.100000000000005</v>
      </c>
      <c r="S180">
        <v>2.2720000000000002</v>
      </c>
      <c r="T180">
        <v>2.19</v>
      </c>
      <c r="U180">
        <f t="shared" si="6"/>
        <v>8.2000000000000295</v>
      </c>
      <c r="V180">
        <v>93.29</v>
      </c>
      <c r="W180">
        <v>1.1783999999999999</v>
      </c>
      <c r="X180">
        <v>119.3</v>
      </c>
      <c r="Y180">
        <v>8.2767999999999997</v>
      </c>
      <c r="Z180">
        <v>10.8</v>
      </c>
      <c r="AA180">
        <v>8.6999999999999993</v>
      </c>
      <c r="AB180">
        <v>11.94</v>
      </c>
      <c r="AC180">
        <v>19.47</v>
      </c>
      <c r="AE180">
        <v>364.45</v>
      </c>
      <c r="AF180">
        <v>633.41999999999996</v>
      </c>
      <c r="AG180">
        <v>80.53</v>
      </c>
      <c r="AH180" s="11">
        <v>261398853</v>
      </c>
      <c r="AI180" s="11">
        <v>90428090</v>
      </c>
      <c r="AJ180">
        <v>34.590000000000003</v>
      </c>
      <c r="AK180" s="11">
        <v>21646959</v>
      </c>
      <c r="AL180" s="11">
        <v>3383322</v>
      </c>
      <c r="AM180">
        <v>15.63</v>
      </c>
      <c r="AN180">
        <v>4</v>
      </c>
      <c r="AQ180">
        <v>4.3</v>
      </c>
      <c r="AT180">
        <v>1206</v>
      </c>
      <c r="AU180">
        <v>1421.87</v>
      </c>
      <c r="AV180">
        <v>10.1107</v>
      </c>
      <c r="AW180">
        <v>9.1999999999999993</v>
      </c>
      <c r="AX180">
        <v>4.1000899999999998</v>
      </c>
      <c r="AY180">
        <v>3.2439999999999998</v>
      </c>
      <c r="AZ180" s="4">
        <v>85.875</v>
      </c>
      <c r="BA180">
        <v>58.35</v>
      </c>
      <c r="BB180">
        <v>2127</v>
      </c>
      <c r="BC180">
        <v>1683</v>
      </c>
      <c r="BF180">
        <v>29.56</v>
      </c>
      <c r="BG180">
        <v>26.32</v>
      </c>
      <c r="BI180">
        <v>642.5</v>
      </c>
      <c r="BJ180">
        <v>4.53</v>
      </c>
      <c r="BK180">
        <v>774</v>
      </c>
      <c r="BL180">
        <v>4831.5</v>
      </c>
      <c r="BM180">
        <v>244.25</v>
      </c>
      <c r="BN180">
        <v>624.5</v>
      </c>
    </row>
    <row r="181" spans="1:66" x14ac:dyDescent="0.3">
      <c r="A181" s="1">
        <v>37778</v>
      </c>
      <c r="F181">
        <v>9062.7900000000009</v>
      </c>
      <c r="G181">
        <v>1627.42</v>
      </c>
      <c r="H181">
        <v>2521.71</v>
      </c>
      <c r="I181">
        <v>3.351</v>
      </c>
      <c r="J181">
        <v>1.0396000000000001</v>
      </c>
      <c r="K181">
        <f t="shared" si="5"/>
        <v>2.3113999999999999</v>
      </c>
      <c r="L181">
        <v>103.35</v>
      </c>
      <c r="N181">
        <v>65.900000000000006</v>
      </c>
      <c r="O181" s="6"/>
      <c r="P181">
        <v>1.20688</v>
      </c>
      <c r="Q181">
        <v>1.0349999999999999</v>
      </c>
      <c r="R181">
        <f t="shared" si="7"/>
        <v>17.188000000000002</v>
      </c>
      <c r="S181">
        <v>2.1469999999999998</v>
      </c>
      <c r="T181">
        <v>2.0724999999999998</v>
      </c>
      <c r="U181">
        <f t="shared" si="6"/>
        <v>7.4500000000000011</v>
      </c>
      <c r="V181">
        <v>93.48</v>
      </c>
      <c r="W181">
        <v>1.1698999999999999</v>
      </c>
      <c r="X181">
        <v>118.66</v>
      </c>
      <c r="Y181">
        <v>8.2771000000000008</v>
      </c>
      <c r="Z181">
        <v>10.6</v>
      </c>
      <c r="AA181">
        <v>8.65</v>
      </c>
      <c r="AB181">
        <v>11.63</v>
      </c>
      <c r="AC181">
        <v>21.25</v>
      </c>
      <c r="AE181">
        <v>363.75</v>
      </c>
      <c r="AF181">
        <v>642.38</v>
      </c>
      <c r="AG181">
        <v>81.739999999999995</v>
      </c>
      <c r="AH181" s="11">
        <v>265383762</v>
      </c>
      <c r="AI181" s="11">
        <v>92385467</v>
      </c>
      <c r="AJ181">
        <v>34.81</v>
      </c>
      <c r="AK181" s="11">
        <v>21660349</v>
      </c>
      <c r="AL181" s="11">
        <v>3396544</v>
      </c>
      <c r="AM181">
        <v>15.68</v>
      </c>
      <c r="AN181">
        <v>4</v>
      </c>
      <c r="AQ181">
        <v>4.3</v>
      </c>
      <c r="AT181">
        <v>1200.28</v>
      </c>
      <c r="AU181">
        <v>1403.89</v>
      </c>
      <c r="AV181">
        <v>10.113</v>
      </c>
      <c r="AW181">
        <v>8.9</v>
      </c>
      <c r="AX181">
        <v>4.0799900000000004</v>
      </c>
      <c r="AY181">
        <v>3.2439999999999998</v>
      </c>
      <c r="AZ181" s="4">
        <v>81.75</v>
      </c>
      <c r="BA181">
        <v>59.4</v>
      </c>
      <c r="BB181">
        <v>2139</v>
      </c>
      <c r="BC181">
        <v>1709</v>
      </c>
      <c r="BF181">
        <v>31.28</v>
      </c>
      <c r="BG181">
        <v>27.78</v>
      </c>
      <c r="BI181">
        <v>657.5</v>
      </c>
      <c r="BJ181">
        <v>4.54</v>
      </c>
      <c r="BK181">
        <v>799.75</v>
      </c>
      <c r="BL181">
        <v>4699.5</v>
      </c>
      <c r="BM181">
        <v>238.75</v>
      </c>
      <c r="BN181">
        <v>631.5</v>
      </c>
    </row>
    <row r="182" spans="1:66" x14ac:dyDescent="0.3">
      <c r="A182" s="1">
        <v>37785</v>
      </c>
      <c r="F182">
        <v>9117.1200000000008</v>
      </c>
      <c r="G182">
        <v>1626.49</v>
      </c>
      <c r="H182">
        <v>2692.81</v>
      </c>
      <c r="I182">
        <v>3.1120999999999999</v>
      </c>
      <c r="J182">
        <v>0.84550000000000003</v>
      </c>
      <c r="K182">
        <f t="shared" si="5"/>
        <v>2.2665999999999999</v>
      </c>
      <c r="L182">
        <v>103.18</v>
      </c>
      <c r="N182">
        <v>64.849999999999994</v>
      </c>
      <c r="O182" s="6"/>
      <c r="P182">
        <v>1.0874999999999999</v>
      </c>
      <c r="Q182">
        <v>0.88200000000000001</v>
      </c>
      <c r="R182">
        <f t="shared" si="7"/>
        <v>20.54999999999999</v>
      </c>
      <c r="S182">
        <v>2.125</v>
      </c>
      <c r="T182">
        <v>2.0525000000000002</v>
      </c>
      <c r="U182">
        <f t="shared" si="6"/>
        <v>7.2499999999999787</v>
      </c>
      <c r="V182">
        <v>92.22</v>
      </c>
      <c r="W182">
        <v>1.1870000000000001</v>
      </c>
      <c r="X182">
        <v>117.42</v>
      </c>
      <c r="Y182">
        <v>8.2771000000000008</v>
      </c>
      <c r="Z182">
        <v>10</v>
      </c>
      <c r="AA182">
        <v>8.25</v>
      </c>
      <c r="AB182">
        <v>10.98</v>
      </c>
      <c r="AC182">
        <v>20.66</v>
      </c>
      <c r="AE182">
        <v>356.65</v>
      </c>
      <c r="AF182">
        <v>665.24</v>
      </c>
      <c r="AG182">
        <v>84.79</v>
      </c>
      <c r="AH182" s="11">
        <v>274758277</v>
      </c>
      <c r="AI182" s="11">
        <v>97131209</v>
      </c>
      <c r="AJ182">
        <v>35.35</v>
      </c>
      <c r="AK182" s="11">
        <v>21663292</v>
      </c>
      <c r="AL182" s="11">
        <v>3451699</v>
      </c>
      <c r="AM182">
        <v>15.93</v>
      </c>
      <c r="AN182">
        <v>4</v>
      </c>
      <c r="AQ182">
        <v>4.2649999999999997</v>
      </c>
      <c r="AT182">
        <v>1191.95</v>
      </c>
      <c r="AU182">
        <v>1414.87</v>
      </c>
      <c r="AV182">
        <v>10.151</v>
      </c>
      <c r="AW182">
        <v>9.6</v>
      </c>
      <c r="AX182">
        <v>4.0614999999999997</v>
      </c>
      <c r="AY182">
        <v>3.2439999999999998</v>
      </c>
      <c r="AZ182" s="4">
        <v>85</v>
      </c>
      <c r="BA182">
        <v>60.5</v>
      </c>
      <c r="BB182">
        <v>2141</v>
      </c>
      <c r="BC182">
        <v>1682</v>
      </c>
      <c r="BF182">
        <v>30.65</v>
      </c>
      <c r="BG182">
        <v>27.46</v>
      </c>
      <c r="BI182">
        <v>666</v>
      </c>
      <c r="BJ182">
        <v>4.58</v>
      </c>
      <c r="BK182">
        <v>783.75</v>
      </c>
      <c r="BL182">
        <v>4689</v>
      </c>
      <c r="BM182">
        <v>241.75</v>
      </c>
      <c r="BN182">
        <v>614.5</v>
      </c>
    </row>
    <row r="183" spans="1:66" x14ac:dyDescent="0.3">
      <c r="A183" s="1">
        <v>37792</v>
      </c>
      <c r="F183">
        <v>9200.75</v>
      </c>
      <c r="G183">
        <v>1644.72</v>
      </c>
      <c r="H183">
        <v>2717.08</v>
      </c>
      <c r="I183">
        <v>3.3647999999999998</v>
      </c>
      <c r="J183">
        <v>0.81489999999999996</v>
      </c>
      <c r="K183">
        <f t="shared" si="5"/>
        <v>2.5499000000000001</v>
      </c>
      <c r="L183">
        <v>113.39</v>
      </c>
      <c r="N183">
        <v>63.35</v>
      </c>
      <c r="O183" s="6"/>
      <c r="P183">
        <v>1.02</v>
      </c>
      <c r="Q183">
        <v>0.86399999999999999</v>
      </c>
      <c r="R183">
        <f t="shared" si="7"/>
        <v>15.600000000000003</v>
      </c>
      <c r="S183">
        <v>2.1419999999999999</v>
      </c>
      <c r="T183">
        <v>2.0737999999999999</v>
      </c>
      <c r="U183">
        <f t="shared" si="6"/>
        <v>6.8200000000000038</v>
      </c>
      <c r="V183">
        <v>93.91</v>
      </c>
      <c r="W183">
        <v>1.1608000000000001</v>
      </c>
      <c r="X183">
        <v>118.35</v>
      </c>
      <c r="Y183">
        <v>8.2771000000000008</v>
      </c>
      <c r="Z183">
        <v>9.75</v>
      </c>
      <c r="AA183">
        <v>8.1</v>
      </c>
      <c r="AB183">
        <v>10.63</v>
      </c>
      <c r="AC183">
        <v>19.14</v>
      </c>
      <c r="AE183">
        <v>357.38</v>
      </c>
      <c r="AF183">
        <v>686.22</v>
      </c>
      <c r="AG183">
        <v>87.55</v>
      </c>
      <c r="AH183" s="11">
        <v>283836554</v>
      </c>
      <c r="AI183" s="11">
        <v>101214980</v>
      </c>
      <c r="AJ183">
        <v>35.659999999999997</v>
      </c>
      <c r="AK183" s="11">
        <v>21809420</v>
      </c>
      <c r="AL183" s="11">
        <v>3509472</v>
      </c>
      <c r="AM183">
        <v>16.09</v>
      </c>
      <c r="AN183">
        <v>4</v>
      </c>
      <c r="AQ183">
        <v>4.2649999999999997</v>
      </c>
      <c r="AT183">
        <v>1190.55</v>
      </c>
      <c r="AU183">
        <v>1381.9</v>
      </c>
      <c r="AV183">
        <v>10.057499999999999</v>
      </c>
      <c r="AW183">
        <v>8.3000000000000007</v>
      </c>
      <c r="AX183">
        <v>4.1547400000000003</v>
      </c>
      <c r="AY183">
        <v>3.2439999999999998</v>
      </c>
      <c r="AZ183" s="4">
        <v>88.332999999999998</v>
      </c>
      <c r="BA183">
        <v>56.05</v>
      </c>
      <c r="BB183">
        <v>2150</v>
      </c>
      <c r="BC183">
        <v>1701</v>
      </c>
      <c r="BF183">
        <v>30.82</v>
      </c>
      <c r="BG183">
        <v>27.02</v>
      </c>
      <c r="BI183">
        <v>667.5</v>
      </c>
      <c r="BJ183">
        <v>4.5526999999999997</v>
      </c>
      <c r="BK183">
        <v>791.5</v>
      </c>
      <c r="BL183">
        <v>4721.5</v>
      </c>
      <c r="BM183">
        <v>242.75</v>
      </c>
      <c r="BN183">
        <v>629.25</v>
      </c>
    </row>
    <row r="184" spans="1:66" x14ac:dyDescent="0.3">
      <c r="A184" s="1">
        <v>37799</v>
      </c>
      <c r="F184">
        <v>8989.0499999999993</v>
      </c>
      <c r="G184">
        <v>1625.26</v>
      </c>
      <c r="H184">
        <v>2749.69</v>
      </c>
      <c r="I184">
        <v>3.5415000000000001</v>
      </c>
      <c r="J184">
        <v>0.85570000000000002</v>
      </c>
      <c r="K184">
        <f t="shared" si="5"/>
        <v>2.6858</v>
      </c>
      <c r="L184">
        <v>108.19</v>
      </c>
      <c r="N184">
        <v>61.226999999999997</v>
      </c>
      <c r="O184" s="6"/>
      <c r="P184">
        <v>1.11375</v>
      </c>
      <c r="Q184">
        <v>0.97299999999999998</v>
      </c>
      <c r="R184">
        <f t="shared" si="7"/>
        <v>14.075000000000005</v>
      </c>
      <c r="S184">
        <v>2.1480000000000001</v>
      </c>
      <c r="T184">
        <v>2.0754999999999999</v>
      </c>
      <c r="U184">
        <f t="shared" si="6"/>
        <v>7.2500000000000231</v>
      </c>
      <c r="V184">
        <v>95.04</v>
      </c>
      <c r="W184">
        <v>1.1434</v>
      </c>
      <c r="X184">
        <v>119.61</v>
      </c>
      <c r="Y184">
        <v>8.2774000000000001</v>
      </c>
      <c r="Z184">
        <v>9.4250000000000007</v>
      </c>
      <c r="AA184">
        <v>8.25</v>
      </c>
      <c r="AB184">
        <v>10.86</v>
      </c>
      <c r="AC184">
        <v>19.16</v>
      </c>
      <c r="AE184">
        <v>345.25</v>
      </c>
      <c r="AF184">
        <v>677.28</v>
      </c>
      <c r="AG184">
        <v>86.53</v>
      </c>
      <c r="AH184" s="11">
        <v>280923231</v>
      </c>
      <c r="AI184" s="11">
        <v>100139963</v>
      </c>
      <c r="AJ184">
        <v>35.65</v>
      </c>
      <c r="AK184" s="11">
        <v>21731534</v>
      </c>
      <c r="AL184" s="11">
        <v>3506592</v>
      </c>
      <c r="AM184">
        <v>16.14</v>
      </c>
      <c r="AN184">
        <v>4</v>
      </c>
      <c r="AQ184">
        <v>4.3499999999999996</v>
      </c>
      <c r="AT184">
        <v>1194.45</v>
      </c>
      <c r="AU184">
        <v>1365.64</v>
      </c>
      <c r="AV184">
        <v>9.9860000000000007</v>
      </c>
      <c r="AW184">
        <v>8.35</v>
      </c>
      <c r="AX184">
        <v>4.2092299999999998</v>
      </c>
      <c r="AY184">
        <v>3.2439999999999998</v>
      </c>
      <c r="AZ184" s="4">
        <v>95.25</v>
      </c>
      <c r="BA184">
        <v>58.4</v>
      </c>
      <c r="BB184">
        <v>2127</v>
      </c>
      <c r="BC184">
        <v>1666</v>
      </c>
      <c r="BF184">
        <v>29.27</v>
      </c>
      <c r="BG184">
        <v>27.3</v>
      </c>
      <c r="BI184">
        <v>666.5</v>
      </c>
      <c r="BJ184">
        <v>4.51</v>
      </c>
      <c r="BK184">
        <v>790.75</v>
      </c>
      <c r="BL184">
        <v>4678.5</v>
      </c>
      <c r="BM184">
        <v>233.5</v>
      </c>
      <c r="BN184">
        <v>631.5</v>
      </c>
    </row>
    <row r="185" spans="1:66" x14ac:dyDescent="0.3">
      <c r="A185" s="1">
        <v>37806</v>
      </c>
      <c r="F185">
        <v>9070.2099999999991</v>
      </c>
      <c r="G185">
        <v>1663.46</v>
      </c>
      <c r="H185">
        <v>2683.76</v>
      </c>
      <c r="I185">
        <v>3.6474000000000002</v>
      </c>
      <c r="J185">
        <v>0.85150000000000003</v>
      </c>
      <c r="K185">
        <f t="shared" si="5"/>
        <v>2.7959000000000001</v>
      </c>
      <c r="L185">
        <v>107.51</v>
      </c>
      <c r="N185">
        <v>62.030999999999999</v>
      </c>
      <c r="O185" s="6">
        <v>553</v>
      </c>
      <c r="P185">
        <v>1.1100000000000001</v>
      </c>
      <c r="Q185">
        <v>0.96699999999999997</v>
      </c>
      <c r="R185">
        <f t="shared" si="7"/>
        <v>14.300000000000013</v>
      </c>
      <c r="S185">
        <v>2.14</v>
      </c>
      <c r="T185">
        <v>2.0623999999999998</v>
      </c>
      <c r="U185">
        <f t="shared" si="6"/>
        <v>7.7600000000000335</v>
      </c>
      <c r="V185">
        <v>94.55</v>
      </c>
      <c r="W185">
        <v>1.149</v>
      </c>
      <c r="X185">
        <v>118.14</v>
      </c>
      <c r="Y185">
        <v>8.2775999999999996</v>
      </c>
      <c r="Z185">
        <v>9.3249999999999993</v>
      </c>
      <c r="AA185">
        <v>8.5</v>
      </c>
      <c r="AB185">
        <v>10.65</v>
      </c>
      <c r="AC185">
        <v>19.39</v>
      </c>
      <c r="AE185">
        <v>350.85</v>
      </c>
      <c r="AF185">
        <v>693.25</v>
      </c>
      <c r="AG185">
        <v>88.59</v>
      </c>
      <c r="AH185" s="11">
        <v>289011047</v>
      </c>
      <c r="AI185" s="11">
        <v>104030811</v>
      </c>
      <c r="AJ185">
        <v>36</v>
      </c>
      <c r="AK185" s="11">
        <v>21807035</v>
      </c>
      <c r="AL185" s="11">
        <v>3550998</v>
      </c>
      <c r="AM185">
        <v>16.28</v>
      </c>
      <c r="AN185">
        <v>4</v>
      </c>
      <c r="AQ185">
        <v>4.3250000000000002</v>
      </c>
      <c r="AT185">
        <v>1180.5</v>
      </c>
      <c r="AU185">
        <v>1356.34</v>
      </c>
      <c r="AV185">
        <v>9.9966000000000008</v>
      </c>
      <c r="AW185">
        <v>8.1</v>
      </c>
      <c r="AX185">
        <v>4.2490800000000002</v>
      </c>
      <c r="AY185">
        <v>3.2439999999999998</v>
      </c>
      <c r="AZ185" s="4">
        <v>90</v>
      </c>
      <c r="BA185">
        <v>60.5</v>
      </c>
      <c r="BB185">
        <v>2137</v>
      </c>
      <c r="BC185">
        <v>1655</v>
      </c>
      <c r="BF185">
        <v>30.42</v>
      </c>
      <c r="BG185">
        <v>27.63</v>
      </c>
      <c r="BI185">
        <v>674.5</v>
      </c>
      <c r="BJ185">
        <v>4.66</v>
      </c>
      <c r="BK185">
        <v>807.1</v>
      </c>
      <c r="BL185">
        <v>4687</v>
      </c>
      <c r="BM185">
        <v>228.75</v>
      </c>
      <c r="BN185">
        <v>626.75</v>
      </c>
    </row>
    <row r="186" spans="1:66" x14ac:dyDescent="0.3">
      <c r="A186" s="1">
        <v>37813</v>
      </c>
      <c r="F186">
        <v>9119.59</v>
      </c>
      <c r="G186">
        <v>1733.93</v>
      </c>
      <c r="H186">
        <v>2895.19</v>
      </c>
      <c r="I186">
        <v>3.6265000000000001</v>
      </c>
      <c r="J186">
        <v>0.87619999999999998</v>
      </c>
      <c r="K186">
        <f t="shared" si="5"/>
        <v>2.7503000000000002</v>
      </c>
      <c r="L186">
        <v>98.87</v>
      </c>
      <c r="N186">
        <v>65.95</v>
      </c>
      <c r="O186" s="6">
        <v>569</v>
      </c>
      <c r="P186">
        <v>1.1056300000000001</v>
      </c>
      <c r="Q186">
        <v>0.97099999999999997</v>
      </c>
      <c r="R186">
        <f t="shared" si="7"/>
        <v>13.463000000000013</v>
      </c>
      <c r="S186">
        <v>2.129</v>
      </c>
      <c r="T186">
        <v>2.0680000000000001</v>
      </c>
      <c r="U186">
        <f t="shared" si="6"/>
        <v>6.0999999999999943</v>
      </c>
      <c r="V186">
        <v>95.8</v>
      </c>
      <c r="W186">
        <v>1.1291</v>
      </c>
      <c r="X186">
        <v>117.92</v>
      </c>
      <c r="Y186">
        <v>8.2772000000000006</v>
      </c>
      <c r="Z186">
        <v>9.4499999999999993</v>
      </c>
      <c r="AA186">
        <v>8.4749999999999996</v>
      </c>
      <c r="AB186">
        <v>10.75</v>
      </c>
      <c r="AC186">
        <v>18.47</v>
      </c>
      <c r="AE186">
        <v>345.2</v>
      </c>
      <c r="AF186">
        <v>704.15</v>
      </c>
      <c r="AG186">
        <v>90.15</v>
      </c>
      <c r="AH186" s="11">
        <v>293547079</v>
      </c>
      <c r="AI186" s="11">
        <v>107499689</v>
      </c>
      <c r="AJ186">
        <v>36.619999999999997</v>
      </c>
      <c r="AK186" s="11">
        <v>21753791</v>
      </c>
      <c r="AL186" s="11">
        <v>3555592</v>
      </c>
      <c r="AM186">
        <v>16.34</v>
      </c>
      <c r="AN186">
        <v>3.75</v>
      </c>
      <c r="AQ186">
        <v>4.2050000000000001</v>
      </c>
      <c r="AT186">
        <v>1178.5</v>
      </c>
      <c r="AU186">
        <v>1331.41</v>
      </c>
      <c r="AV186">
        <v>10.0006</v>
      </c>
      <c r="AW186">
        <v>8.0500000000000007</v>
      </c>
      <c r="AX186">
        <v>4.0881600000000002</v>
      </c>
      <c r="AY186">
        <v>3.2439999999999998</v>
      </c>
      <c r="AZ186" s="4">
        <v>87.75</v>
      </c>
      <c r="BA186">
        <v>60.2</v>
      </c>
      <c r="BB186">
        <v>2217</v>
      </c>
      <c r="BC186">
        <v>1700</v>
      </c>
      <c r="BF186">
        <v>31.28</v>
      </c>
      <c r="BG186">
        <v>29.19</v>
      </c>
      <c r="BI186">
        <v>679.5</v>
      </c>
      <c r="BJ186">
        <v>4.79</v>
      </c>
      <c r="BK186">
        <v>821.75</v>
      </c>
      <c r="BL186">
        <v>4779.5</v>
      </c>
      <c r="BM186">
        <v>224</v>
      </c>
      <c r="BN186">
        <v>620.75</v>
      </c>
    </row>
    <row r="187" spans="1:66" x14ac:dyDescent="0.3">
      <c r="A187" s="1">
        <v>37820</v>
      </c>
      <c r="F187">
        <v>9188.15</v>
      </c>
      <c r="G187">
        <v>1708.5</v>
      </c>
      <c r="H187">
        <v>2983.66</v>
      </c>
      <c r="I187">
        <v>3.9988999999999999</v>
      </c>
      <c r="J187">
        <v>0.88639999999999997</v>
      </c>
      <c r="K187">
        <f t="shared" si="5"/>
        <v>3.1124999999999998</v>
      </c>
      <c r="L187">
        <v>104.92</v>
      </c>
      <c r="N187">
        <v>63</v>
      </c>
      <c r="O187" s="6">
        <v>534</v>
      </c>
      <c r="P187">
        <v>1.1100000000000001</v>
      </c>
      <c r="Q187">
        <v>0.98</v>
      </c>
      <c r="R187">
        <f t="shared" si="7"/>
        <v>13.000000000000011</v>
      </c>
      <c r="S187">
        <v>2.1280000000000001</v>
      </c>
      <c r="T187">
        <v>2.0691999999999999</v>
      </c>
      <c r="U187">
        <f t="shared" si="6"/>
        <v>5.8800000000000185</v>
      </c>
      <c r="V187">
        <v>96.63</v>
      </c>
      <c r="W187">
        <v>1.1269</v>
      </c>
      <c r="X187">
        <v>118.52</v>
      </c>
      <c r="Y187">
        <v>8.2769999999999992</v>
      </c>
      <c r="Z187">
        <v>9.5500000000000007</v>
      </c>
      <c r="AA187">
        <v>8.6</v>
      </c>
      <c r="AB187">
        <v>10.42</v>
      </c>
      <c r="AC187">
        <v>19.11</v>
      </c>
      <c r="AE187">
        <v>347.25</v>
      </c>
      <c r="AF187">
        <v>699.35</v>
      </c>
      <c r="AG187">
        <v>89.63</v>
      </c>
      <c r="AH187" s="11">
        <v>291558927</v>
      </c>
      <c r="AI187" s="11">
        <v>107914384</v>
      </c>
      <c r="AJ187">
        <v>37.01</v>
      </c>
      <c r="AK187" s="11">
        <v>21721523</v>
      </c>
      <c r="AL187" s="11">
        <v>3508805</v>
      </c>
      <c r="AM187">
        <v>16.149999999999999</v>
      </c>
      <c r="AN187">
        <v>3.75</v>
      </c>
      <c r="AQ187">
        <v>4.0949999999999998</v>
      </c>
      <c r="AT187">
        <v>1182.55</v>
      </c>
      <c r="AU187">
        <v>1333.21</v>
      </c>
      <c r="AV187">
        <v>9.9864999999999995</v>
      </c>
      <c r="AW187">
        <v>8.0500000000000007</v>
      </c>
      <c r="AX187">
        <v>4.1975300000000004</v>
      </c>
      <c r="AY187">
        <v>3.2439999999999998</v>
      </c>
      <c r="AZ187" s="4">
        <v>94.332999999999998</v>
      </c>
      <c r="BA187">
        <v>62.3</v>
      </c>
      <c r="BB187">
        <v>2234</v>
      </c>
      <c r="BC187">
        <v>1713.5</v>
      </c>
      <c r="BF187">
        <v>31.96</v>
      </c>
      <c r="BG187">
        <v>28.93</v>
      </c>
      <c r="BI187">
        <v>689</v>
      </c>
      <c r="BJ187">
        <v>4.72</v>
      </c>
      <c r="BK187">
        <v>840.25</v>
      </c>
      <c r="BL187">
        <v>4694.5</v>
      </c>
      <c r="BM187">
        <v>206</v>
      </c>
      <c r="BN187">
        <v>560.5</v>
      </c>
    </row>
    <row r="188" spans="1:66" x14ac:dyDescent="0.3">
      <c r="A188" s="1">
        <v>37827</v>
      </c>
      <c r="F188">
        <v>9284.57</v>
      </c>
      <c r="G188">
        <v>1730.7</v>
      </c>
      <c r="H188">
        <v>2863.32</v>
      </c>
      <c r="I188">
        <v>4.1749999999999998</v>
      </c>
      <c r="J188">
        <v>0.91700000000000004</v>
      </c>
      <c r="K188">
        <f t="shared" si="5"/>
        <v>3.258</v>
      </c>
      <c r="L188">
        <v>115.93</v>
      </c>
      <c r="N188">
        <v>64.7</v>
      </c>
      <c r="O188" s="6">
        <v>519</v>
      </c>
      <c r="P188">
        <v>1.1100000000000001</v>
      </c>
      <c r="Q188">
        <v>0.97699999999999998</v>
      </c>
      <c r="R188">
        <f t="shared" si="7"/>
        <v>13.300000000000011</v>
      </c>
      <c r="S188">
        <v>2.12</v>
      </c>
      <c r="T188">
        <v>2.0558999999999998</v>
      </c>
      <c r="U188">
        <f t="shared" si="6"/>
        <v>6.4100000000000268</v>
      </c>
      <c r="V188">
        <v>94.96</v>
      </c>
      <c r="W188">
        <v>1.1507000000000001</v>
      </c>
      <c r="X188">
        <v>118.77</v>
      </c>
      <c r="Y188">
        <v>8.2774999999999999</v>
      </c>
      <c r="Z188">
        <v>9.75</v>
      </c>
      <c r="AA188">
        <v>8.375</v>
      </c>
      <c r="AB188">
        <v>10.19</v>
      </c>
      <c r="AC188">
        <v>17.75</v>
      </c>
      <c r="AE188">
        <v>362.75</v>
      </c>
      <c r="AF188">
        <v>705.09</v>
      </c>
      <c r="AG188">
        <v>90.34</v>
      </c>
      <c r="AH188" s="11">
        <v>293745106</v>
      </c>
      <c r="AI188" s="11">
        <v>110073180</v>
      </c>
      <c r="AJ188">
        <v>37.47</v>
      </c>
      <c r="AK188" s="11">
        <v>21576649</v>
      </c>
      <c r="AL188" s="11">
        <v>3529757</v>
      </c>
      <c r="AM188">
        <v>16.36</v>
      </c>
      <c r="AN188">
        <v>3.75</v>
      </c>
      <c r="AQ188">
        <v>4.03</v>
      </c>
      <c r="AT188">
        <v>1180.1500000000001</v>
      </c>
      <c r="AU188">
        <v>1358.09</v>
      </c>
      <c r="AV188">
        <v>9.9361999999999995</v>
      </c>
      <c r="AW188">
        <v>8.3000000000000007</v>
      </c>
      <c r="AX188">
        <v>4.1375500000000001</v>
      </c>
      <c r="AY188">
        <v>3.2439999999999998</v>
      </c>
      <c r="AZ188" s="4">
        <v>89.25</v>
      </c>
      <c r="BA188">
        <v>60.85</v>
      </c>
      <c r="BB188">
        <v>2206</v>
      </c>
      <c r="BC188">
        <v>1739</v>
      </c>
      <c r="BF188">
        <v>30.17</v>
      </c>
      <c r="BG188">
        <v>28.18</v>
      </c>
      <c r="BI188">
        <v>692.5</v>
      </c>
      <c r="BJ188">
        <v>5.07</v>
      </c>
      <c r="BK188">
        <v>855</v>
      </c>
      <c r="BL188">
        <v>4798.5</v>
      </c>
      <c r="BM188">
        <v>206.5</v>
      </c>
      <c r="BN188">
        <v>549.5</v>
      </c>
    </row>
    <row r="189" spans="1:66" x14ac:dyDescent="0.3">
      <c r="A189" s="1">
        <v>37834</v>
      </c>
      <c r="F189">
        <v>9153.9699999999993</v>
      </c>
      <c r="G189">
        <v>1715.62</v>
      </c>
      <c r="H189">
        <v>3109.54</v>
      </c>
      <c r="I189">
        <v>4.3834</v>
      </c>
      <c r="J189">
        <v>0.92720000000000002</v>
      </c>
      <c r="K189">
        <f t="shared" si="5"/>
        <v>3.4561999999999999</v>
      </c>
      <c r="L189">
        <v>157.22</v>
      </c>
      <c r="N189">
        <v>63.162999999999997</v>
      </c>
      <c r="O189" s="6">
        <v>561</v>
      </c>
      <c r="P189">
        <v>1.1412499999999999</v>
      </c>
      <c r="Q189">
        <v>1.006</v>
      </c>
      <c r="R189">
        <f t="shared" si="7"/>
        <v>13.524999999999988</v>
      </c>
      <c r="S189">
        <v>2.129</v>
      </c>
      <c r="T189">
        <v>2.0975000000000001</v>
      </c>
      <c r="U189">
        <f t="shared" si="6"/>
        <v>3.1499999999999861</v>
      </c>
      <c r="V189">
        <v>96.66</v>
      </c>
      <c r="W189">
        <v>1.1276999999999999</v>
      </c>
      <c r="X189">
        <v>120.12</v>
      </c>
      <c r="Y189">
        <v>8.2772000000000006</v>
      </c>
      <c r="Z189">
        <v>9.6999999999999993</v>
      </c>
      <c r="AA189">
        <v>8.6</v>
      </c>
      <c r="AB189">
        <v>10.82</v>
      </c>
      <c r="AC189">
        <v>20.75</v>
      </c>
      <c r="AE189">
        <v>346.15</v>
      </c>
      <c r="AF189">
        <v>727.26</v>
      </c>
      <c r="AG189">
        <v>93.46</v>
      </c>
      <c r="AH189" s="11">
        <v>302396579</v>
      </c>
      <c r="AI189" s="11">
        <v>113563321</v>
      </c>
      <c r="AJ189">
        <v>37.549999999999997</v>
      </c>
      <c r="AK189" s="11">
        <v>21539360</v>
      </c>
      <c r="AL189" s="11">
        <v>3544846</v>
      </c>
      <c r="AM189">
        <v>16.46</v>
      </c>
      <c r="AN189">
        <v>3.75</v>
      </c>
      <c r="AQ189">
        <v>3.95</v>
      </c>
      <c r="AT189">
        <v>1184.2</v>
      </c>
      <c r="AU189">
        <v>1334.35</v>
      </c>
      <c r="AV189">
        <v>9.7944999999999993</v>
      </c>
      <c r="AW189">
        <v>7.95</v>
      </c>
      <c r="AX189">
        <v>4.21767</v>
      </c>
      <c r="AY189">
        <v>3.2439999999999998</v>
      </c>
      <c r="AZ189" s="4">
        <v>92.5</v>
      </c>
      <c r="BA189">
        <v>65.05</v>
      </c>
      <c r="BB189">
        <v>2176</v>
      </c>
      <c r="BC189">
        <v>1824.5</v>
      </c>
      <c r="BF189">
        <v>32.31</v>
      </c>
      <c r="BG189">
        <v>29.99</v>
      </c>
      <c r="BI189">
        <v>679.5</v>
      </c>
      <c r="BJ189">
        <v>5.0919999999999996</v>
      </c>
      <c r="BK189">
        <v>856.75</v>
      </c>
      <c r="BL189">
        <v>4781</v>
      </c>
      <c r="BM189">
        <v>206.75</v>
      </c>
      <c r="BN189">
        <v>537.5</v>
      </c>
    </row>
    <row r="190" spans="1:66" x14ac:dyDescent="0.3">
      <c r="A190" s="1">
        <v>37841</v>
      </c>
      <c r="F190">
        <v>9191.09</v>
      </c>
      <c r="G190">
        <v>1644.03</v>
      </c>
      <c r="H190">
        <v>2989.97</v>
      </c>
      <c r="I190">
        <v>4.2694000000000001</v>
      </c>
      <c r="J190">
        <v>0.95779999999999998</v>
      </c>
      <c r="K190">
        <f t="shared" si="5"/>
        <v>3.3116000000000003</v>
      </c>
      <c r="L190">
        <v>130.96</v>
      </c>
      <c r="N190">
        <v>60.744</v>
      </c>
      <c r="O190" s="6">
        <v>537</v>
      </c>
      <c r="P190">
        <v>1.1299999999999999</v>
      </c>
      <c r="Q190">
        <v>1.0049999999999999</v>
      </c>
      <c r="R190">
        <f t="shared" si="7"/>
        <v>12.5</v>
      </c>
      <c r="S190">
        <v>2.1349999999999998</v>
      </c>
      <c r="T190">
        <v>2.0733000000000001</v>
      </c>
      <c r="U190">
        <f t="shared" si="6"/>
        <v>6.1699999999999644</v>
      </c>
      <c r="V190">
        <v>96.36</v>
      </c>
      <c r="W190">
        <v>1.1309</v>
      </c>
      <c r="X190">
        <v>119.08</v>
      </c>
      <c r="Y190">
        <v>8.2772000000000006</v>
      </c>
      <c r="Z190">
        <v>9.4250000000000007</v>
      </c>
      <c r="AA190">
        <v>8.1999999999999993</v>
      </c>
      <c r="AB190">
        <v>10.76</v>
      </c>
      <c r="AC190">
        <v>19.59</v>
      </c>
      <c r="AE190">
        <v>356.75</v>
      </c>
      <c r="AF190">
        <v>704.14</v>
      </c>
      <c r="AG190">
        <v>90.24</v>
      </c>
      <c r="AH190" s="11">
        <v>292768760</v>
      </c>
      <c r="AI190" s="11">
        <v>109833366</v>
      </c>
      <c r="AJ190">
        <v>37.520000000000003</v>
      </c>
      <c r="AK190" s="11">
        <v>21524931</v>
      </c>
      <c r="AL190" s="11">
        <v>3578149</v>
      </c>
      <c r="AM190">
        <v>16.62</v>
      </c>
      <c r="AN190">
        <v>3.75</v>
      </c>
      <c r="AQ190">
        <v>3.88</v>
      </c>
      <c r="AT190">
        <v>1181.05</v>
      </c>
      <c r="AU190">
        <v>1335.59</v>
      </c>
      <c r="AV190">
        <v>9.9177</v>
      </c>
      <c r="AW190">
        <v>7.8</v>
      </c>
      <c r="AX190">
        <v>4.0391000000000004</v>
      </c>
      <c r="AY190">
        <v>3.2439999999999998</v>
      </c>
      <c r="AZ190" s="4">
        <v>83.167000000000002</v>
      </c>
      <c r="BA190">
        <v>63.7</v>
      </c>
      <c r="BB190">
        <v>2287</v>
      </c>
      <c r="BC190">
        <v>1807</v>
      </c>
      <c r="BF190">
        <v>32.18</v>
      </c>
      <c r="BG190">
        <v>29.99</v>
      </c>
      <c r="BI190">
        <v>679.5</v>
      </c>
      <c r="BJ190">
        <v>4.9800000000000004</v>
      </c>
      <c r="BK190">
        <v>824.5</v>
      </c>
      <c r="BL190">
        <v>4707.5</v>
      </c>
      <c r="BM190">
        <v>212.75</v>
      </c>
      <c r="BN190">
        <v>548.5</v>
      </c>
    </row>
    <row r="191" spans="1:66" x14ac:dyDescent="0.3">
      <c r="A191" s="1">
        <v>37848</v>
      </c>
      <c r="F191">
        <v>9321.69</v>
      </c>
      <c r="G191">
        <v>1702.01</v>
      </c>
      <c r="H191">
        <v>3169.98</v>
      </c>
      <c r="I191">
        <v>4.5285000000000002</v>
      </c>
      <c r="J191">
        <v>0.9476</v>
      </c>
      <c r="K191">
        <f t="shared" si="5"/>
        <v>3.5809000000000002</v>
      </c>
      <c r="L191">
        <v>140.59</v>
      </c>
      <c r="N191">
        <v>63.375</v>
      </c>
      <c r="O191" s="6">
        <v>527</v>
      </c>
      <c r="P191">
        <v>1.1299999999999999</v>
      </c>
      <c r="Q191">
        <v>1.008</v>
      </c>
      <c r="R191">
        <f t="shared" si="7"/>
        <v>12.199999999999989</v>
      </c>
      <c r="S191">
        <v>2.1379999999999999</v>
      </c>
      <c r="T191">
        <v>2.0731000000000002</v>
      </c>
      <c r="U191">
        <f t="shared" si="6"/>
        <v>6.4899999999999736</v>
      </c>
      <c r="V191">
        <v>96.65</v>
      </c>
      <c r="W191">
        <v>1.1266</v>
      </c>
      <c r="X191">
        <v>119.2</v>
      </c>
      <c r="Y191">
        <v>8.2767999999999997</v>
      </c>
      <c r="Z191">
        <v>9.4</v>
      </c>
      <c r="AA191">
        <v>8</v>
      </c>
      <c r="AB191">
        <v>10.06</v>
      </c>
      <c r="AC191">
        <v>18.27</v>
      </c>
      <c r="AE191">
        <v>363.75</v>
      </c>
      <c r="AF191">
        <v>727.01</v>
      </c>
      <c r="AG191">
        <v>93.38</v>
      </c>
      <c r="AH191" s="11">
        <v>303256430</v>
      </c>
      <c r="AI191" s="11">
        <v>114096102</v>
      </c>
      <c r="AJ191">
        <v>37.619999999999997</v>
      </c>
      <c r="AK191" s="11">
        <v>21552392</v>
      </c>
      <c r="AL191" s="11">
        <v>3606685</v>
      </c>
      <c r="AM191">
        <v>16.73</v>
      </c>
      <c r="AN191">
        <v>3.75</v>
      </c>
      <c r="AQ191">
        <v>3.9</v>
      </c>
      <c r="AT191">
        <v>1177</v>
      </c>
      <c r="AU191">
        <v>1325.89</v>
      </c>
      <c r="AV191">
        <v>9.8795999999999999</v>
      </c>
      <c r="AW191">
        <v>7.4</v>
      </c>
      <c r="AX191">
        <v>4.1432099999999998</v>
      </c>
      <c r="AY191">
        <v>3.2439999999999998</v>
      </c>
      <c r="AZ191" s="4">
        <v>77.332999999999998</v>
      </c>
      <c r="BA191">
        <v>60.1</v>
      </c>
      <c r="BB191">
        <v>2343</v>
      </c>
      <c r="BC191">
        <v>1737.5</v>
      </c>
      <c r="BF191">
        <v>31.05</v>
      </c>
      <c r="BG191">
        <v>28.81</v>
      </c>
      <c r="BI191">
        <v>699.5</v>
      </c>
      <c r="BJ191">
        <v>4.92</v>
      </c>
      <c r="BK191">
        <v>794.75</v>
      </c>
      <c r="BL191">
        <v>4754.5</v>
      </c>
      <c r="BM191">
        <v>220.25</v>
      </c>
      <c r="BN191">
        <v>552.25</v>
      </c>
    </row>
    <row r="192" spans="1:66" x14ac:dyDescent="0.3">
      <c r="A192" s="1">
        <v>37855</v>
      </c>
      <c r="F192">
        <v>9348.8700000000008</v>
      </c>
      <c r="G192">
        <v>1765.32</v>
      </c>
      <c r="H192">
        <v>3314.98</v>
      </c>
      <c r="I192">
        <v>4.4732000000000003</v>
      </c>
      <c r="J192">
        <v>0.96809999999999996</v>
      </c>
      <c r="K192">
        <f t="shared" si="5"/>
        <v>3.5051000000000005</v>
      </c>
      <c r="L192">
        <v>135.09</v>
      </c>
      <c r="N192">
        <v>61</v>
      </c>
      <c r="O192" s="6">
        <v>503</v>
      </c>
      <c r="P192">
        <v>1.1400000000000001</v>
      </c>
      <c r="Q192">
        <v>1.016</v>
      </c>
      <c r="R192">
        <f t="shared" si="7"/>
        <v>12.400000000000011</v>
      </c>
      <c r="S192">
        <v>2.1469999999999998</v>
      </c>
      <c r="T192">
        <v>2.0825</v>
      </c>
      <c r="U192">
        <f t="shared" si="6"/>
        <v>6.449999999999978</v>
      </c>
      <c r="V192">
        <v>98.83</v>
      </c>
      <c r="W192">
        <v>1.0876999999999999</v>
      </c>
      <c r="X192">
        <v>117.55</v>
      </c>
      <c r="Y192">
        <v>8.2766000000000002</v>
      </c>
      <c r="Z192">
        <v>10</v>
      </c>
      <c r="AA192">
        <v>8.5500000000000007</v>
      </c>
      <c r="AB192">
        <v>9.86</v>
      </c>
      <c r="AC192">
        <v>18.55</v>
      </c>
      <c r="AE192">
        <v>362.95</v>
      </c>
      <c r="AF192">
        <v>754.72</v>
      </c>
      <c r="AG192">
        <v>97.23</v>
      </c>
      <c r="AH192" s="11">
        <v>315065401</v>
      </c>
      <c r="AI192" s="11">
        <v>119848356</v>
      </c>
      <c r="AJ192">
        <v>38.04</v>
      </c>
      <c r="AK192" s="11">
        <v>21519182</v>
      </c>
      <c r="AL192" s="11">
        <v>3643596</v>
      </c>
      <c r="AM192">
        <v>16.93</v>
      </c>
      <c r="AN192">
        <v>3.75</v>
      </c>
      <c r="AQ192">
        <v>3.87</v>
      </c>
      <c r="AT192">
        <v>1169.7</v>
      </c>
      <c r="AU192">
        <v>1272.3900000000001</v>
      </c>
      <c r="AV192">
        <v>9.9511000000000003</v>
      </c>
      <c r="AW192">
        <v>7.35</v>
      </c>
      <c r="AX192">
        <v>4.0925700000000003</v>
      </c>
      <c r="AY192">
        <v>3.2439999999999998</v>
      </c>
      <c r="AZ192" s="4">
        <v>70.125</v>
      </c>
      <c r="BA192">
        <v>60.3</v>
      </c>
      <c r="BB192">
        <v>2314</v>
      </c>
      <c r="BC192">
        <v>1770</v>
      </c>
      <c r="BF192">
        <v>31.84</v>
      </c>
      <c r="BG192">
        <v>29.7</v>
      </c>
      <c r="BI192">
        <v>698.5</v>
      </c>
      <c r="BJ192">
        <v>4.99</v>
      </c>
      <c r="BK192">
        <v>802.25</v>
      </c>
      <c r="BL192">
        <v>4873</v>
      </c>
      <c r="BM192">
        <v>226.75</v>
      </c>
      <c r="BN192">
        <v>586.25</v>
      </c>
    </row>
    <row r="193" spans="1:66" x14ac:dyDescent="0.3">
      <c r="A193" s="1">
        <v>37862</v>
      </c>
      <c r="F193">
        <v>9415.82</v>
      </c>
      <c r="G193">
        <v>1810.45</v>
      </c>
      <c r="H193">
        <v>3340.18</v>
      </c>
      <c r="I193">
        <v>4.4635999999999996</v>
      </c>
      <c r="J193">
        <v>0.96809999999999996</v>
      </c>
      <c r="K193">
        <f t="shared" si="5"/>
        <v>3.4954999999999998</v>
      </c>
      <c r="L193">
        <v>126.55</v>
      </c>
      <c r="N193">
        <v>62.774999999999999</v>
      </c>
      <c r="O193" s="6">
        <v>504</v>
      </c>
      <c r="P193">
        <v>1.1400000000000001</v>
      </c>
      <c r="Q193">
        <v>1.016</v>
      </c>
      <c r="R193">
        <f t="shared" si="7"/>
        <v>12.400000000000011</v>
      </c>
      <c r="S193">
        <v>2.1520000000000001</v>
      </c>
      <c r="T193">
        <v>2.09</v>
      </c>
      <c r="U193">
        <f t="shared" si="6"/>
        <v>6.2000000000000277</v>
      </c>
      <c r="V193">
        <v>98.1</v>
      </c>
      <c r="W193">
        <v>1.0984</v>
      </c>
      <c r="X193">
        <v>116.92</v>
      </c>
      <c r="Y193">
        <v>8.2771000000000008</v>
      </c>
      <c r="Z193">
        <v>10.1</v>
      </c>
      <c r="AA193">
        <v>8.75</v>
      </c>
      <c r="AB193">
        <v>9.7200000000000006</v>
      </c>
      <c r="AC193">
        <v>18.63</v>
      </c>
      <c r="AE193">
        <v>375.55</v>
      </c>
      <c r="AF193">
        <v>759.47</v>
      </c>
      <c r="AG193">
        <v>97.59</v>
      </c>
      <c r="AH193" s="11">
        <v>316394184</v>
      </c>
      <c r="AI193" s="11">
        <v>120317166</v>
      </c>
      <c r="AJ193">
        <v>38.03</v>
      </c>
      <c r="AK193" s="11">
        <v>21536230</v>
      </c>
      <c r="AL193" s="11">
        <v>3671815</v>
      </c>
      <c r="AM193">
        <v>17.05</v>
      </c>
      <c r="AN193">
        <v>3.75</v>
      </c>
      <c r="AQ193">
        <v>3.85</v>
      </c>
      <c r="AT193">
        <v>1178.3499999999999</v>
      </c>
      <c r="AU193">
        <v>1285.4100000000001</v>
      </c>
      <c r="AV193">
        <v>10.086</v>
      </c>
      <c r="AW193">
        <v>7.45</v>
      </c>
      <c r="AX193">
        <v>3.97885</v>
      </c>
      <c r="AY193">
        <v>3.2439999999999998</v>
      </c>
      <c r="AZ193" s="4">
        <v>72.8</v>
      </c>
      <c r="BA193">
        <v>61.45</v>
      </c>
      <c r="BB193">
        <v>2265</v>
      </c>
      <c r="BC193">
        <v>1746</v>
      </c>
      <c r="BF193">
        <v>31.57</v>
      </c>
      <c r="BG193">
        <v>29.49</v>
      </c>
      <c r="BI193">
        <v>710</v>
      </c>
      <c r="BJ193">
        <v>5.0999999999999996</v>
      </c>
      <c r="BK193">
        <v>812.5</v>
      </c>
      <c r="BL193">
        <v>4873.5</v>
      </c>
      <c r="BM193">
        <v>233.25</v>
      </c>
      <c r="BN193">
        <v>595</v>
      </c>
    </row>
    <row r="194" spans="1:66" x14ac:dyDescent="0.3">
      <c r="A194" s="1">
        <v>37869</v>
      </c>
      <c r="F194">
        <v>9503.34</v>
      </c>
      <c r="G194">
        <v>1858.24</v>
      </c>
      <c r="H194">
        <v>3357.02</v>
      </c>
      <c r="I194">
        <v>4.3474000000000004</v>
      </c>
      <c r="J194">
        <v>0.93740000000000001</v>
      </c>
      <c r="K194">
        <f t="shared" si="5"/>
        <v>3.41</v>
      </c>
      <c r="L194">
        <v>124.73</v>
      </c>
      <c r="N194">
        <v>63.006</v>
      </c>
      <c r="O194" s="6">
        <v>487</v>
      </c>
      <c r="P194">
        <v>1.14219</v>
      </c>
      <c r="Q194">
        <v>1.008</v>
      </c>
      <c r="R194">
        <f t="shared" si="7"/>
        <v>13.419000000000004</v>
      </c>
      <c r="S194">
        <v>2.1589999999999998</v>
      </c>
      <c r="T194">
        <v>2.0950000000000002</v>
      </c>
      <c r="U194">
        <f t="shared" si="6"/>
        <v>6.3999999999999613</v>
      </c>
      <c r="V194">
        <v>97.09</v>
      </c>
      <c r="W194">
        <v>1.1104000000000001</v>
      </c>
      <c r="X194">
        <v>116.83</v>
      </c>
      <c r="Y194">
        <v>8.2769999999999992</v>
      </c>
      <c r="Z194">
        <v>10.4</v>
      </c>
      <c r="AA194">
        <v>8.5500000000000007</v>
      </c>
      <c r="AB194">
        <v>9.7200000000000006</v>
      </c>
      <c r="AC194">
        <v>18.170000000000002</v>
      </c>
      <c r="AE194">
        <v>377.35</v>
      </c>
      <c r="AF194">
        <v>761.55</v>
      </c>
      <c r="AG194">
        <v>97.93</v>
      </c>
      <c r="AH194" s="11">
        <v>320395316</v>
      </c>
      <c r="AI194" s="11">
        <v>122776890</v>
      </c>
      <c r="AJ194">
        <v>38.32</v>
      </c>
      <c r="AK194" s="11">
        <v>21684249</v>
      </c>
      <c r="AL194" s="11">
        <v>3760133</v>
      </c>
      <c r="AM194">
        <v>17.34</v>
      </c>
      <c r="AN194">
        <v>3.75</v>
      </c>
      <c r="AQ194">
        <v>3.84</v>
      </c>
      <c r="AT194">
        <v>1170.25</v>
      </c>
      <c r="AU194">
        <v>1299.45</v>
      </c>
      <c r="AV194">
        <v>10.0167</v>
      </c>
      <c r="AW194">
        <v>7.5</v>
      </c>
      <c r="AX194">
        <v>3.9432700000000001</v>
      </c>
      <c r="AY194">
        <v>3.2439999999999998</v>
      </c>
      <c r="AZ194" s="4">
        <v>71.25</v>
      </c>
      <c r="BA194">
        <v>64.55</v>
      </c>
      <c r="BB194">
        <v>2304</v>
      </c>
      <c r="BC194">
        <v>1782.5</v>
      </c>
      <c r="BF194">
        <v>28.88</v>
      </c>
      <c r="BG194">
        <v>27.21</v>
      </c>
      <c r="BI194">
        <v>713.5</v>
      </c>
      <c r="BJ194">
        <v>5.12</v>
      </c>
      <c r="BK194">
        <v>819.5</v>
      </c>
      <c r="BL194">
        <v>4881.5</v>
      </c>
      <c r="BM194">
        <v>237.75</v>
      </c>
      <c r="BN194">
        <v>608</v>
      </c>
    </row>
    <row r="195" spans="1:66" x14ac:dyDescent="0.3">
      <c r="A195" s="1">
        <v>37876</v>
      </c>
      <c r="F195">
        <v>9471.5499999999993</v>
      </c>
      <c r="G195">
        <v>1855.03</v>
      </c>
      <c r="H195">
        <v>3188.39</v>
      </c>
      <c r="I195">
        <v>4.2515999999999998</v>
      </c>
      <c r="J195">
        <v>0.9476</v>
      </c>
      <c r="K195">
        <f t="shared" si="5"/>
        <v>3.3039999999999998</v>
      </c>
      <c r="L195">
        <v>120.87</v>
      </c>
      <c r="N195">
        <v>62.591000000000001</v>
      </c>
      <c r="O195" s="6">
        <v>481</v>
      </c>
      <c r="P195">
        <v>1.1400000000000001</v>
      </c>
      <c r="Q195">
        <v>1.014</v>
      </c>
      <c r="R195">
        <f t="shared" si="7"/>
        <v>12.600000000000012</v>
      </c>
      <c r="S195">
        <v>2.1520000000000001</v>
      </c>
      <c r="T195">
        <v>2.085</v>
      </c>
      <c r="U195">
        <f t="shared" si="6"/>
        <v>6.7000000000000171</v>
      </c>
      <c r="V195">
        <v>96</v>
      </c>
      <c r="W195">
        <v>1.1291</v>
      </c>
      <c r="X195">
        <v>117.29</v>
      </c>
      <c r="Y195">
        <v>8.2772000000000006</v>
      </c>
      <c r="Z195">
        <v>10.65</v>
      </c>
      <c r="AA195">
        <v>8.5500000000000007</v>
      </c>
      <c r="AB195">
        <v>9.7899999999999991</v>
      </c>
      <c r="AC195">
        <v>18.68</v>
      </c>
      <c r="AE195">
        <v>375.25</v>
      </c>
      <c r="AF195">
        <v>767.46</v>
      </c>
      <c r="AG195">
        <v>98.87</v>
      </c>
      <c r="AH195" s="11">
        <v>323081197</v>
      </c>
      <c r="AI195" s="11">
        <v>124942326</v>
      </c>
      <c r="AJ195">
        <v>38.67</v>
      </c>
      <c r="AK195" s="11">
        <v>21610629</v>
      </c>
      <c r="AL195" s="11">
        <v>3770147</v>
      </c>
      <c r="AM195">
        <v>17.45</v>
      </c>
      <c r="AN195">
        <v>3.75</v>
      </c>
      <c r="AQ195">
        <v>3.83</v>
      </c>
      <c r="AT195">
        <v>1170.0999999999999</v>
      </c>
      <c r="AU195">
        <v>1321.07</v>
      </c>
      <c r="AV195">
        <v>9.9755000000000003</v>
      </c>
      <c r="AW195">
        <v>7.5</v>
      </c>
      <c r="AX195">
        <v>3.92963</v>
      </c>
      <c r="AY195">
        <v>3.2439999999999998</v>
      </c>
      <c r="AZ195" s="4">
        <v>73.332999999999998</v>
      </c>
      <c r="BA195">
        <v>68.45</v>
      </c>
      <c r="BB195">
        <v>2364</v>
      </c>
      <c r="BC195">
        <v>1804</v>
      </c>
      <c r="BF195">
        <v>28.27</v>
      </c>
      <c r="BG195">
        <v>26.77</v>
      </c>
      <c r="BI195">
        <v>698</v>
      </c>
      <c r="BJ195">
        <v>5.18</v>
      </c>
      <c r="BK195">
        <v>806.75</v>
      </c>
      <c r="BL195">
        <v>4847.5</v>
      </c>
      <c r="BM195">
        <v>227</v>
      </c>
      <c r="BN195">
        <v>648</v>
      </c>
    </row>
    <row r="196" spans="1:66" x14ac:dyDescent="0.3">
      <c r="A196" s="1">
        <v>37883</v>
      </c>
      <c r="F196">
        <v>9644.82</v>
      </c>
      <c r="G196">
        <v>1905.7</v>
      </c>
      <c r="H196">
        <v>2974.06</v>
      </c>
      <c r="I196">
        <v>4.1601999999999997</v>
      </c>
      <c r="J196">
        <v>0.93740000000000001</v>
      </c>
      <c r="K196">
        <f t="shared" ref="K196:K259" si="8">I196-J196</f>
        <v>3.2227999999999994</v>
      </c>
      <c r="L196">
        <v>112.4</v>
      </c>
      <c r="N196">
        <v>63.85</v>
      </c>
      <c r="O196" s="6">
        <v>477</v>
      </c>
      <c r="P196">
        <v>1.1400000000000001</v>
      </c>
      <c r="Q196">
        <v>1.016</v>
      </c>
      <c r="R196">
        <f t="shared" si="7"/>
        <v>12.400000000000011</v>
      </c>
      <c r="S196">
        <v>2.149</v>
      </c>
      <c r="T196">
        <v>2.08</v>
      </c>
      <c r="U196">
        <f t="shared" ref="U196:U259" si="9">100* (S196-T196)</f>
        <v>6.899999999999995</v>
      </c>
      <c r="V196">
        <v>94.78</v>
      </c>
      <c r="W196">
        <v>1.1371</v>
      </c>
      <c r="X196">
        <v>113.99</v>
      </c>
      <c r="Y196">
        <v>8.2773000000000003</v>
      </c>
      <c r="Z196">
        <v>11.1</v>
      </c>
      <c r="AA196">
        <v>10.525</v>
      </c>
      <c r="AB196">
        <v>9.85</v>
      </c>
      <c r="AC196">
        <v>17.54</v>
      </c>
      <c r="AE196">
        <v>381.85</v>
      </c>
      <c r="AF196">
        <v>748.25</v>
      </c>
      <c r="AG196">
        <v>96.13</v>
      </c>
      <c r="AH196" s="11">
        <v>315371145</v>
      </c>
      <c r="AI196" s="11">
        <v>120426053</v>
      </c>
      <c r="AJ196">
        <v>38.19</v>
      </c>
      <c r="AK196" s="11">
        <v>21793546</v>
      </c>
      <c r="AL196" s="11">
        <v>3694109</v>
      </c>
      <c r="AM196">
        <v>16.95</v>
      </c>
      <c r="AN196">
        <v>3.75</v>
      </c>
      <c r="AQ196">
        <v>3.8</v>
      </c>
      <c r="AT196">
        <v>1167.9000000000001</v>
      </c>
      <c r="AU196">
        <v>1328.08</v>
      </c>
      <c r="AV196">
        <v>10.2407</v>
      </c>
      <c r="AW196">
        <v>8.1</v>
      </c>
      <c r="AX196">
        <v>3.8998699999999999</v>
      </c>
      <c r="AY196">
        <v>3.2439999999999998</v>
      </c>
      <c r="AZ196" s="4">
        <v>71.875</v>
      </c>
      <c r="BA196">
        <v>63</v>
      </c>
      <c r="BB196">
        <v>2467</v>
      </c>
      <c r="BC196">
        <v>1802</v>
      </c>
      <c r="BF196">
        <v>27.03</v>
      </c>
      <c r="BG196">
        <v>25.32</v>
      </c>
      <c r="BI196">
        <v>699.5</v>
      </c>
      <c r="BJ196">
        <v>5.24</v>
      </c>
      <c r="BK196">
        <v>828</v>
      </c>
      <c r="BL196">
        <v>4918</v>
      </c>
      <c r="BM196">
        <v>226</v>
      </c>
      <c r="BN196">
        <v>638</v>
      </c>
    </row>
    <row r="197" spans="1:66" x14ac:dyDescent="0.3">
      <c r="A197" s="1">
        <v>37890</v>
      </c>
      <c r="F197">
        <v>9313.08</v>
      </c>
      <c r="G197">
        <v>1792.07</v>
      </c>
      <c r="H197">
        <v>3178.02</v>
      </c>
      <c r="I197">
        <v>4.0004999999999997</v>
      </c>
      <c r="J197">
        <v>0.93740000000000001</v>
      </c>
      <c r="K197">
        <f t="shared" si="8"/>
        <v>3.0630999999999995</v>
      </c>
      <c r="L197">
        <v>113.5</v>
      </c>
      <c r="N197">
        <v>63.924999999999997</v>
      </c>
      <c r="O197" s="6">
        <v>495</v>
      </c>
      <c r="P197">
        <v>1.1400000000000001</v>
      </c>
      <c r="Q197">
        <v>1.012</v>
      </c>
      <c r="R197">
        <f t="shared" si="7"/>
        <v>12.800000000000011</v>
      </c>
      <c r="S197">
        <v>2.1320000000000001</v>
      </c>
      <c r="T197">
        <v>2.0525000000000002</v>
      </c>
      <c r="U197">
        <f t="shared" si="9"/>
        <v>7.9499999999999904</v>
      </c>
      <c r="V197">
        <v>93.85</v>
      </c>
      <c r="W197">
        <v>1.1464000000000001</v>
      </c>
      <c r="X197">
        <v>111.73</v>
      </c>
      <c r="Y197">
        <v>8.2773000000000003</v>
      </c>
      <c r="Z197">
        <v>10.75</v>
      </c>
      <c r="AA197">
        <v>10.199999999999999</v>
      </c>
      <c r="AB197">
        <v>10.18</v>
      </c>
      <c r="AC197">
        <v>22.23</v>
      </c>
      <c r="AE197">
        <v>380.85</v>
      </c>
      <c r="AF197">
        <v>697.4</v>
      </c>
      <c r="AG197">
        <v>89.51</v>
      </c>
      <c r="AH197" s="11">
        <v>293912448</v>
      </c>
      <c r="AI197" s="11">
        <v>112355560</v>
      </c>
      <c r="AJ197">
        <v>38.229999999999997</v>
      </c>
      <c r="AK197" s="11">
        <v>21809390</v>
      </c>
      <c r="AL197" s="11">
        <v>3769443</v>
      </c>
      <c r="AM197">
        <v>17.28</v>
      </c>
      <c r="AN197">
        <v>3.75</v>
      </c>
      <c r="AQ197">
        <v>3.9</v>
      </c>
      <c r="AT197">
        <v>1150.5</v>
      </c>
      <c r="AU197">
        <v>1318.99</v>
      </c>
      <c r="AV197">
        <v>10.2967</v>
      </c>
      <c r="AW197">
        <v>8.4</v>
      </c>
      <c r="AX197">
        <v>3.8747199999999999</v>
      </c>
      <c r="AY197">
        <v>3.2439999999999998</v>
      </c>
      <c r="AZ197" s="4">
        <v>70.099999999999994</v>
      </c>
      <c r="BA197">
        <v>63.35</v>
      </c>
      <c r="BB197">
        <v>2796</v>
      </c>
      <c r="BC197">
        <v>1794</v>
      </c>
      <c r="BF197">
        <v>28.16</v>
      </c>
      <c r="BG197">
        <v>26.64</v>
      </c>
      <c r="BI197">
        <v>705.5</v>
      </c>
      <c r="BJ197">
        <v>5.1100000000000003</v>
      </c>
      <c r="BK197">
        <v>839.25</v>
      </c>
      <c r="BL197">
        <v>5004</v>
      </c>
      <c r="BM197">
        <v>226.25</v>
      </c>
      <c r="BN197">
        <v>656.5</v>
      </c>
    </row>
    <row r="198" spans="1:66" x14ac:dyDescent="0.3">
      <c r="A198" s="1">
        <v>37897</v>
      </c>
      <c r="F198">
        <v>9572.31</v>
      </c>
      <c r="G198">
        <v>1880.57</v>
      </c>
      <c r="H198">
        <v>3307.42</v>
      </c>
      <c r="I198">
        <v>4.1986999999999997</v>
      </c>
      <c r="J198">
        <v>0.92720000000000002</v>
      </c>
      <c r="K198">
        <f t="shared" si="8"/>
        <v>3.2714999999999996</v>
      </c>
      <c r="L198">
        <v>124.8</v>
      </c>
      <c r="N198">
        <v>66.893000000000001</v>
      </c>
      <c r="O198" s="6">
        <v>486</v>
      </c>
      <c r="P198">
        <v>1.1499999999999999</v>
      </c>
      <c r="Q198">
        <v>1.0049999999999999</v>
      </c>
      <c r="R198">
        <f t="shared" si="7"/>
        <v>14.500000000000002</v>
      </c>
      <c r="S198">
        <v>2.1269999999999998</v>
      </c>
      <c r="T198">
        <v>2.0809000000000002</v>
      </c>
      <c r="U198">
        <f t="shared" si="9"/>
        <v>4.6099999999999586</v>
      </c>
      <c r="V198">
        <v>93.1</v>
      </c>
      <c r="W198">
        <v>1.1579999999999999</v>
      </c>
      <c r="X198">
        <v>110.93</v>
      </c>
      <c r="Y198">
        <v>8.2769999999999992</v>
      </c>
      <c r="Z198">
        <v>11.05</v>
      </c>
      <c r="AA198">
        <v>10.3</v>
      </c>
      <c r="AB198">
        <v>10.84</v>
      </c>
      <c r="AC198">
        <v>19.5</v>
      </c>
      <c r="AE198">
        <v>369.55</v>
      </c>
      <c r="AF198">
        <v>715.24</v>
      </c>
      <c r="AG198">
        <v>92.05</v>
      </c>
      <c r="AH198" s="11">
        <v>301761119</v>
      </c>
      <c r="AI198" s="11">
        <v>116918585</v>
      </c>
      <c r="AJ198">
        <v>38.75</v>
      </c>
      <c r="AK198" s="11">
        <v>21801632</v>
      </c>
      <c r="AL198" s="11">
        <v>3787177</v>
      </c>
      <c r="AM198">
        <v>17.37</v>
      </c>
      <c r="AN198">
        <v>3.75</v>
      </c>
      <c r="AQ198">
        <v>3.88</v>
      </c>
      <c r="AT198">
        <v>1150.05</v>
      </c>
      <c r="AU198">
        <v>1331.99</v>
      </c>
      <c r="AV198">
        <v>10.3725</v>
      </c>
      <c r="AW198">
        <v>9.1</v>
      </c>
      <c r="AX198">
        <v>3.8399799999999997</v>
      </c>
      <c r="AY198">
        <v>3.2439999999999998</v>
      </c>
      <c r="AZ198" s="4">
        <v>66.375</v>
      </c>
      <c r="BA198">
        <v>65.099999999999994</v>
      </c>
      <c r="BB198">
        <v>3372</v>
      </c>
      <c r="BC198">
        <v>1821</v>
      </c>
      <c r="BF198">
        <v>30.4</v>
      </c>
      <c r="BG198">
        <v>28.71</v>
      </c>
      <c r="BI198">
        <v>716</v>
      </c>
      <c r="BJ198">
        <v>4.8100000000000005</v>
      </c>
      <c r="BK198">
        <v>845.5</v>
      </c>
      <c r="BL198">
        <v>5099</v>
      </c>
      <c r="BM198">
        <v>223</v>
      </c>
      <c r="BN198">
        <v>678</v>
      </c>
    </row>
    <row r="199" spans="1:66" x14ac:dyDescent="0.3">
      <c r="A199" s="1">
        <v>37904</v>
      </c>
      <c r="F199">
        <v>9674.68</v>
      </c>
      <c r="G199">
        <v>1915.31</v>
      </c>
      <c r="H199">
        <v>3615.66</v>
      </c>
      <c r="I199">
        <v>4.2690000000000001</v>
      </c>
      <c r="J199">
        <v>0.89659999999999995</v>
      </c>
      <c r="K199">
        <f t="shared" si="8"/>
        <v>3.3724000000000003</v>
      </c>
      <c r="L199">
        <v>118.27</v>
      </c>
      <c r="N199">
        <v>67.400000000000006</v>
      </c>
      <c r="O199" s="6">
        <v>458</v>
      </c>
      <c r="P199">
        <v>1.1499999999999999</v>
      </c>
      <c r="Q199">
        <v>1.004</v>
      </c>
      <c r="R199">
        <f t="shared" si="7"/>
        <v>14.599999999999991</v>
      </c>
      <c r="S199">
        <v>2.1349999999999998</v>
      </c>
      <c r="T199">
        <v>2.0642</v>
      </c>
      <c r="U199">
        <f t="shared" si="9"/>
        <v>7.0799999999999752</v>
      </c>
      <c r="V199">
        <v>91.52</v>
      </c>
      <c r="W199">
        <v>1.1798</v>
      </c>
      <c r="X199">
        <v>108.66</v>
      </c>
      <c r="Y199">
        <v>8.2769999999999992</v>
      </c>
      <c r="Z199">
        <v>11.05</v>
      </c>
      <c r="AA199">
        <v>11</v>
      </c>
      <c r="AB199">
        <v>10.82</v>
      </c>
      <c r="AC199">
        <v>18.45</v>
      </c>
      <c r="AE199">
        <v>373.05</v>
      </c>
      <c r="AF199">
        <v>757.89</v>
      </c>
      <c r="AG199">
        <v>97.98</v>
      </c>
      <c r="AH199" s="11">
        <v>320023744</v>
      </c>
      <c r="AI199" s="11">
        <v>126151090</v>
      </c>
      <c r="AJ199">
        <v>39.42</v>
      </c>
      <c r="AK199" s="11">
        <v>21890426</v>
      </c>
      <c r="AL199" s="11">
        <v>3844461</v>
      </c>
      <c r="AM199">
        <v>17.559999999999999</v>
      </c>
      <c r="AN199">
        <v>3.75</v>
      </c>
      <c r="AQ199">
        <v>3.88</v>
      </c>
      <c r="AT199">
        <v>1145.75</v>
      </c>
      <c r="AU199">
        <v>1351.93</v>
      </c>
      <c r="AV199">
        <v>10.5449</v>
      </c>
      <c r="AW199">
        <v>9.25</v>
      </c>
      <c r="AX199">
        <v>3.9000399999999997</v>
      </c>
      <c r="AY199">
        <v>3.2439999999999998</v>
      </c>
      <c r="AZ199" s="4">
        <v>68.25</v>
      </c>
      <c r="BA199">
        <v>61.2</v>
      </c>
      <c r="BB199">
        <v>4192</v>
      </c>
      <c r="BC199">
        <v>1858.5</v>
      </c>
      <c r="BF199">
        <v>31.97</v>
      </c>
      <c r="BG199">
        <v>30.9</v>
      </c>
      <c r="BI199">
        <v>730.5</v>
      </c>
      <c r="BJ199">
        <v>4.9000000000000004</v>
      </c>
      <c r="BK199">
        <v>885</v>
      </c>
      <c r="BL199">
        <v>5227.5</v>
      </c>
      <c r="BM199">
        <v>216.25</v>
      </c>
      <c r="BN199">
        <v>713.5</v>
      </c>
    </row>
    <row r="200" spans="1:66" x14ac:dyDescent="0.3">
      <c r="A200" s="1">
        <v>37911</v>
      </c>
      <c r="F200">
        <v>9721.7900000000009</v>
      </c>
      <c r="G200">
        <v>1912.36</v>
      </c>
      <c r="H200">
        <v>3733.23</v>
      </c>
      <c r="I200">
        <v>4.3875999999999999</v>
      </c>
      <c r="J200">
        <v>0.91700000000000004</v>
      </c>
      <c r="K200">
        <f t="shared" si="8"/>
        <v>3.4706000000000001</v>
      </c>
      <c r="L200">
        <v>125.55</v>
      </c>
      <c r="N200">
        <v>68.186999999999998</v>
      </c>
      <c r="O200" s="6">
        <v>457</v>
      </c>
      <c r="P200">
        <v>1.17</v>
      </c>
      <c r="Q200">
        <v>1.024</v>
      </c>
      <c r="R200">
        <f t="shared" si="7"/>
        <v>14.599999999999991</v>
      </c>
      <c r="S200">
        <v>2.1520000000000001</v>
      </c>
      <c r="T200">
        <v>2.08</v>
      </c>
      <c r="U200">
        <f t="shared" si="9"/>
        <v>7.2000000000000064</v>
      </c>
      <c r="V200">
        <v>92.29</v>
      </c>
      <c r="W200">
        <v>1.1679999999999999</v>
      </c>
      <c r="X200">
        <v>109.38</v>
      </c>
      <c r="Y200">
        <v>8.2766000000000002</v>
      </c>
      <c r="Z200">
        <v>10.8</v>
      </c>
      <c r="AA200">
        <v>10</v>
      </c>
      <c r="AB200">
        <v>10.54</v>
      </c>
      <c r="AC200">
        <v>17.62</v>
      </c>
      <c r="AE200">
        <v>371.65</v>
      </c>
      <c r="AF200">
        <v>767.75</v>
      </c>
      <c r="AG200">
        <v>99.33</v>
      </c>
      <c r="AH200" s="11">
        <v>324460809</v>
      </c>
      <c r="AI200" s="11">
        <v>127934942</v>
      </c>
      <c r="AJ200">
        <v>39.43</v>
      </c>
      <c r="AK200" s="11">
        <v>21859703</v>
      </c>
      <c r="AL200" s="11">
        <v>3863680</v>
      </c>
      <c r="AM200">
        <v>17.670000000000002</v>
      </c>
      <c r="AN200">
        <v>3.75</v>
      </c>
      <c r="AQ200">
        <v>3.93</v>
      </c>
      <c r="AT200">
        <v>1172.25</v>
      </c>
      <c r="AU200">
        <v>1369.63</v>
      </c>
      <c r="AV200">
        <v>10.720700000000001</v>
      </c>
      <c r="AW200">
        <v>9.4</v>
      </c>
      <c r="AX200">
        <v>3.92936</v>
      </c>
      <c r="AY200">
        <v>3.2439999999999998</v>
      </c>
      <c r="AZ200" s="4">
        <v>66.25</v>
      </c>
      <c r="BA200">
        <v>60.5</v>
      </c>
      <c r="BB200">
        <v>4363</v>
      </c>
      <c r="BC200">
        <v>1950</v>
      </c>
      <c r="BF200">
        <v>30.68</v>
      </c>
      <c r="BG200">
        <v>29.03</v>
      </c>
      <c r="BI200">
        <v>726.5</v>
      </c>
      <c r="BJ200">
        <v>4.93</v>
      </c>
      <c r="BK200">
        <v>904.75</v>
      </c>
      <c r="BL200">
        <v>5297</v>
      </c>
      <c r="BM200">
        <v>214.25</v>
      </c>
      <c r="BN200">
        <v>729.25</v>
      </c>
    </row>
    <row r="201" spans="1:66" x14ac:dyDescent="0.3">
      <c r="A201" s="1">
        <v>37918</v>
      </c>
      <c r="F201">
        <v>9582.4599999999991</v>
      </c>
      <c r="G201">
        <v>1865.59</v>
      </c>
      <c r="H201">
        <v>3575.52</v>
      </c>
      <c r="I201">
        <v>4.2297000000000002</v>
      </c>
      <c r="J201">
        <v>0.93740000000000001</v>
      </c>
      <c r="K201">
        <f t="shared" si="8"/>
        <v>3.2923</v>
      </c>
      <c r="L201">
        <v>119.56</v>
      </c>
      <c r="N201">
        <v>67.45</v>
      </c>
      <c r="O201" s="6">
        <v>482</v>
      </c>
      <c r="P201">
        <v>1.16313</v>
      </c>
      <c r="Q201">
        <v>1.0129999999999999</v>
      </c>
      <c r="R201">
        <f t="shared" si="7"/>
        <v>15.013000000000009</v>
      </c>
      <c r="S201">
        <v>2.1509999999999998</v>
      </c>
      <c r="T201">
        <v>2.0775000000000001</v>
      </c>
      <c r="U201">
        <f t="shared" si="9"/>
        <v>7.3499999999999677</v>
      </c>
      <c r="V201">
        <v>91.43</v>
      </c>
      <c r="W201">
        <v>1.1780999999999999</v>
      </c>
      <c r="X201">
        <v>109.25</v>
      </c>
      <c r="Y201">
        <v>8.2767999999999997</v>
      </c>
      <c r="Z201">
        <v>10.55</v>
      </c>
      <c r="AA201">
        <v>9.9</v>
      </c>
      <c r="AB201">
        <v>10.17</v>
      </c>
      <c r="AC201">
        <v>17.71</v>
      </c>
      <c r="AE201">
        <v>388.55</v>
      </c>
      <c r="AF201">
        <v>748.17</v>
      </c>
      <c r="AG201">
        <v>96.74</v>
      </c>
      <c r="AH201" s="11">
        <v>316359777</v>
      </c>
      <c r="AI201" s="11">
        <v>125343137</v>
      </c>
      <c r="AJ201">
        <v>39.619999999999997</v>
      </c>
      <c r="AK201" s="11">
        <v>21903162</v>
      </c>
      <c r="AL201" s="11">
        <v>3875924</v>
      </c>
      <c r="AM201">
        <v>17.7</v>
      </c>
      <c r="AN201">
        <v>3.75</v>
      </c>
      <c r="AQ201">
        <v>3.96</v>
      </c>
      <c r="AT201">
        <v>1185.6500000000001</v>
      </c>
      <c r="AU201">
        <v>1396.87</v>
      </c>
      <c r="AV201">
        <v>10.850199999999999</v>
      </c>
      <c r="AW201">
        <v>9.1999999999999993</v>
      </c>
      <c r="AX201">
        <v>4.0339200000000002</v>
      </c>
      <c r="AY201">
        <v>3.2439999999999998</v>
      </c>
      <c r="AZ201" s="4">
        <v>73.332999999999998</v>
      </c>
      <c r="BA201">
        <v>63.1</v>
      </c>
      <c r="BB201">
        <v>4517</v>
      </c>
      <c r="BC201">
        <v>1961.5</v>
      </c>
      <c r="BF201">
        <v>30.16</v>
      </c>
      <c r="BG201">
        <v>28.58</v>
      </c>
      <c r="BI201">
        <v>737.5</v>
      </c>
      <c r="BJ201">
        <v>5.15</v>
      </c>
      <c r="BK201">
        <v>913</v>
      </c>
      <c r="BL201">
        <v>5171</v>
      </c>
      <c r="BM201">
        <v>235</v>
      </c>
      <c r="BN201">
        <v>762.5</v>
      </c>
    </row>
    <row r="202" spans="1:66" x14ac:dyDescent="0.3">
      <c r="A202" s="1">
        <v>37925</v>
      </c>
      <c r="F202">
        <v>9801.1200000000008</v>
      </c>
      <c r="G202">
        <v>1932.21</v>
      </c>
      <c r="H202">
        <v>3862.44</v>
      </c>
      <c r="I202">
        <v>4.2927</v>
      </c>
      <c r="J202">
        <v>0.9476</v>
      </c>
      <c r="K202">
        <f t="shared" si="8"/>
        <v>3.3451</v>
      </c>
      <c r="L202">
        <v>118.76</v>
      </c>
      <c r="N202">
        <v>67.900000000000006</v>
      </c>
      <c r="O202" s="6">
        <v>470</v>
      </c>
      <c r="P202">
        <v>1.1693800000000001</v>
      </c>
      <c r="Q202">
        <v>1.0149999999999999</v>
      </c>
      <c r="R202">
        <f t="shared" si="7"/>
        <v>15.438000000000018</v>
      </c>
      <c r="S202">
        <v>2.161</v>
      </c>
      <c r="T202">
        <v>2.0966999999999998</v>
      </c>
      <c r="U202">
        <f t="shared" si="9"/>
        <v>6.4300000000000246</v>
      </c>
      <c r="V202">
        <v>92.73</v>
      </c>
      <c r="W202">
        <v>1.1593</v>
      </c>
      <c r="X202">
        <v>109.94</v>
      </c>
      <c r="Y202">
        <v>8.2766000000000002</v>
      </c>
      <c r="Z202">
        <v>9.9</v>
      </c>
      <c r="AA202">
        <v>9.5500000000000007</v>
      </c>
      <c r="AB202">
        <v>9.77</v>
      </c>
      <c r="AC202">
        <v>16.100000000000001</v>
      </c>
      <c r="AE202">
        <v>384.25</v>
      </c>
      <c r="AF202">
        <v>782.36</v>
      </c>
      <c r="AG202">
        <v>101.44</v>
      </c>
      <c r="AH202" s="11">
        <v>331322076</v>
      </c>
      <c r="AI202" s="11">
        <v>132950094</v>
      </c>
      <c r="AJ202">
        <v>40.130000000000003</v>
      </c>
      <c r="AK202" s="11">
        <v>21955196</v>
      </c>
      <c r="AL202" s="11">
        <v>3947185</v>
      </c>
      <c r="AM202">
        <v>17.98</v>
      </c>
      <c r="AN202">
        <v>3.75</v>
      </c>
      <c r="AQ202">
        <v>4.05</v>
      </c>
      <c r="AT202">
        <v>1183.6300000000001</v>
      </c>
      <c r="AU202">
        <v>1372.41</v>
      </c>
      <c r="AV202">
        <v>10.7666</v>
      </c>
      <c r="AW202">
        <v>9.1999999999999993</v>
      </c>
      <c r="AX202">
        <v>4.0929099999999998</v>
      </c>
      <c r="AY202">
        <v>3.2439999999999998</v>
      </c>
      <c r="AZ202" s="4">
        <v>68.832999999999998</v>
      </c>
      <c r="BA202">
        <v>58.65</v>
      </c>
      <c r="BB202">
        <v>4555</v>
      </c>
      <c r="BC202">
        <v>2057</v>
      </c>
      <c r="BF202">
        <v>29.11</v>
      </c>
      <c r="BG202">
        <v>27.7</v>
      </c>
      <c r="BI202">
        <v>748.5</v>
      </c>
      <c r="BJ202">
        <v>5.05</v>
      </c>
      <c r="BK202">
        <v>954.5</v>
      </c>
      <c r="BL202">
        <v>5361</v>
      </c>
      <c r="BM202">
        <v>247.25</v>
      </c>
      <c r="BN202">
        <v>794.25</v>
      </c>
    </row>
    <row r="203" spans="1:66" x14ac:dyDescent="0.3">
      <c r="A203" s="1">
        <v>37932</v>
      </c>
      <c r="F203">
        <v>9809.7900000000009</v>
      </c>
      <c r="G203">
        <v>1970.74</v>
      </c>
      <c r="H203">
        <v>3793.51</v>
      </c>
      <c r="I203">
        <v>4.4382999999999999</v>
      </c>
      <c r="J203">
        <v>0.9476</v>
      </c>
      <c r="K203">
        <f t="shared" si="8"/>
        <v>3.4906999999999999</v>
      </c>
      <c r="L203">
        <v>120.57</v>
      </c>
      <c r="N203">
        <v>69.75</v>
      </c>
      <c r="O203" s="6">
        <v>456</v>
      </c>
      <c r="P203">
        <v>1.1706300000000001</v>
      </c>
      <c r="Q203">
        <v>1.0229999999999999</v>
      </c>
      <c r="R203">
        <f t="shared" si="7"/>
        <v>14.763000000000016</v>
      </c>
      <c r="S203">
        <v>2.169</v>
      </c>
      <c r="T203">
        <v>2.0975000000000001</v>
      </c>
      <c r="U203">
        <f t="shared" si="9"/>
        <v>7.1499999999999897</v>
      </c>
      <c r="V203">
        <v>93.02</v>
      </c>
      <c r="W203">
        <v>1.1525000000000001</v>
      </c>
      <c r="X203">
        <v>109.39</v>
      </c>
      <c r="Y203">
        <v>8.2769999999999992</v>
      </c>
      <c r="Z203">
        <v>10.15</v>
      </c>
      <c r="AA203">
        <v>9.5</v>
      </c>
      <c r="AB203">
        <v>9.26</v>
      </c>
      <c r="AC203">
        <v>16.93</v>
      </c>
      <c r="AE203">
        <v>383.05</v>
      </c>
      <c r="AF203">
        <v>804.05</v>
      </c>
      <c r="AG203">
        <v>104.23</v>
      </c>
      <c r="AH203" s="11">
        <v>341778662</v>
      </c>
      <c r="AI203" s="11">
        <v>138832835</v>
      </c>
      <c r="AJ203">
        <v>40.619999999999997</v>
      </c>
      <c r="AK203" s="11">
        <v>22521089</v>
      </c>
      <c r="AL203" s="11">
        <v>4278757</v>
      </c>
      <c r="AM203">
        <v>19</v>
      </c>
      <c r="AN203">
        <v>3.75</v>
      </c>
      <c r="AQ203">
        <v>4.1100000000000003</v>
      </c>
      <c r="AT203">
        <v>1179</v>
      </c>
      <c r="AU203">
        <v>1358.85</v>
      </c>
      <c r="AV203">
        <v>10.7822</v>
      </c>
      <c r="AW203">
        <v>8.1</v>
      </c>
      <c r="AX203">
        <v>4.2478800000000003</v>
      </c>
      <c r="AY203">
        <v>3.2439999999999998</v>
      </c>
      <c r="AZ203" s="4">
        <v>63.832999999999998</v>
      </c>
      <c r="BA203">
        <v>60.35</v>
      </c>
      <c r="BB203">
        <v>4308</v>
      </c>
      <c r="BC203">
        <v>2070.5</v>
      </c>
      <c r="BF203">
        <v>30.85</v>
      </c>
      <c r="BG203">
        <v>28.91</v>
      </c>
      <c r="BI203">
        <v>755.5</v>
      </c>
      <c r="BJ203">
        <v>5.0579999999999998</v>
      </c>
      <c r="BK203">
        <v>904.25</v>
      </c>
      <c r="BL203">
        <v>5260</v>
      </c>
      <c r="BM203">
        <v>235.25</v>
      </c>
      <c r="BN203">
        <v>743</v>
      </c>
    </row>
    <row r="204" spans="1:66" x14ac:dyDescent="0.3">
      <c r="A204" s="1">
        <v>37939</v>
      </c>
      <c r="F204">
        <v>9768.68</v>
      </c>
      <c r="G204">
        <v>1930.26</v>
      </c>
      <c r="H204">
        <v>3785.06</v>
      </c>
      <c r="I204">
        <v>4.2171000000000003</v>
      </c>
      <c r="J204">
        <v>0.9476</v>
      </c>
      <c r="K204">
        <f t="shared" si="8"/>
        <v>3.2695000000000003</v>
      </c>
      <c r="L204">
        <v>114.25</v>
      </c>
      <c r="N204">
        <v>65.548000000000002</v>
      </c>
      <c r="O204" s="6">
        <v>463</v>
      </c>
      <c r="P204">
        <v>1.1712500000000001</v>
      </c>
      <c r="Q204">
        <v>1.018</v>
      </c>
      <c r="R204">
        <f t="shared" si="7"/>
        <v>15.32500000000001</v>
      </c>
      <c r="S204">
        <v>2.161</v>
      </c>
      <c r="T204">
        <v>2.0699999999999998</v>
      </c>
      <c r="U204">
        <f t="shared" si="9"/>
        <v>9.1000000000000192</v>
      </c>
      <c r="V204">
        <v>91.37</v>
      </c>
      <c r="W204">
        <v>1.1778999999999999</v>
      </c>
      <c r="X204">
        <v>108.35</v>
      </c>
      <c r="Y204">
        <v>8.2769999999999992</v>
      </c>
      <c r="Z204">
        <v>10.5</v>
      </c>
      <c r="AA204">
        <v>9.65</v>
      </c>
      <c r="AB204">
        <v>9.6199999999999992</v>
      </c>
      <c r="AC204">
        <v>16.940000000000001</v>
      </c>
      <c r="AE204">
        <v>397.55</v>
      </c>
      <c r="AF204">
        <v>809.89</v>
      </c>
      <c r="AG204">
        <v>105.35</v>
      </c>
      <c r="AH204" s="11">
        <v>349348263</v>
      </c>
      <c r="AI204" s="11">
        <v>140833314</v>
      </c>
      <c r="AJ204">
        <v>40.31</v>
      </c>
      <c r="AK204" s="11">
        <v>22758161</v>
      </c>
      <c r="AL204" s="11">
        <v>4251362</v>
      </c>
      <c r="AM204">
        <v>18.68</v>
      </c>
      <c r="AN204">
        <v>3.75</v>
      </c>
      <c r="AQ204">
        <v>4.25</v>
      </c>
      <c r="AT204">
        <v>1171.5999999999999</v>
      </c>
      <c r="AU204">
        <v>1380.06</v>
      </c>
      <c r="AV204">
        <v>10.8148</v>
      </c>
      <c r="AW204">
        <v>8.3000000000000007</v>
      </c>
      <c r="AX204">
        <v>4.3662299999999998</v>
      </c>
      <c r="AY204">
        <v>3.2439999999999998</v>
      </c>
      <c r="AZ204" s="4">
        <v>64</v>
      </c>
      <c r="BA204">
        <v>59.5</v>
      </c>
      <c r="BB204">
        <v>4078</v>
      </c>
      <c r="BC204">
        <v>2103</v>
      </c>
      <c r="BF204">
        <v>32.369999999999997</v>
      </c>
      <c r="BG204">
        <v>29.56</v>
      </c>
      <c r="BI204">
        <v>771</v>
      </c>
      <c r="BJ204">
        <v>5.4</v>
      </c>
      <c r="BK204">
        <v>931</v>
      </c>
      <c r="BL204">
        <v>5376</v>
      </c>
      <c r="BM204">
        <v>240.5</v>
      </c>
      <c r="BN204">
        <v>773</v>
      </c>
    </row>
    <row r="205" spans="1:66" x14ac:dyDescent="0.3">
      <c r="A205" s="1">
        <v>37946</v>
      </c>
      <c r="F205">
        <v>9628.5300000000007</v>
      </c>
      <c r="G205">
        <v>1893.88</v>
      </c>
      <c r="H205">
        <v>3545.09</v>
      </c>
      <c r="I205">
        <v>4.1592000000000002</v>
      </c>
      <c r="J205">
        <v>0.92720000000000002</v>
      </c>
      <c r="K205">
        <f t="shared" si="8"/>
        <v>3.2320000000000002</v>
      </c>
      <c r="L205">
        <v>114.44</v>
      </c>
      <c r="N205">
        <v>71.650000000000006</v>
      </c>
      <c r="O205" s="6">
        <v>467</v>
      </c>
      <c r="P205">
        <v>1.17</v>
      </c>
      <c r="Q205">
        <v>1.0129999999999999</v>
      </c>
      <c r="R205">
        <f t="shared" si="7"/>
        <v>15.700000000000003</v>
      </c>
      <c r="S205">
        <v>2.1469999999999998</v>
      </c>
      <c r="T205">
        <v>2.0625</v>
      </c>
      <c r="U205">
        <f t="shared" si="9"/>
        <v>8.4499999999999797</v>
      </c>
      <c r="V205">
        <v>90.6</v>
      </c>
      <c r="W205">
        <v>1.1914</v>
      </c>
      <c r="X205">
        <v>108.77</v>
      </c>
      <c r="Y205">
        <v>8.2769999999999992</v>
      </c>
      <c r="Z205">
        <v>10.75</v>
      </c>
      <c r="AA205">
        <v>8.9499999999999993</v>
      </c>
      <c r="AB205">
        <v>9.5500000000000007</v>
      </c>
      <c r="AC205">
        <v>18.98</v>
      </c>
      <c r="AE205">
        <v>396.05</v>
      </c>
      <c r="AF205">
        <v>770.78</v>
      </c>
      <c r="AG205">
        <v>99.94</v>
      </c>
      <c r="AH205" s="11">
        <v>333446324</v>
      </c>
      <c r="AI205" s="11">
        <v>133459603</v>
      </c>
      <c r="AJ205">
        <v>40.020000000000003</v>
      </c>
      <c r="AK205" s="11">
        <v>22889499</v>
      </c>
      <c r="AL205" s="11">
        <v>4228187</v>
      </c>
      <c r="AM205">
        <v>18.47</v>
      </c>
      <c r="AN205">
        <v>3.75</v>
      </c>
      <c r="AQ205">
        <v>4.26</v>
      </c>
      <c r="AT205">
        <v>1195.5</v>
      </c>
      <c r="AU205">
        <v>1424.5</v>
      </c>
      <c r="AV205">
        <v>10.9939</v>
      </c>
      <c r="AW205">
        <v>8.4</v>
      </c>
      <c r="AX205">
        <v>4.2060700000000004</v>
      </c>
      <c r="AY205">
        <v>3.2439999999999998</v>
      </c>
      <c r="AZ205" s="4">
        <v>69.5</v>
      </c>
      <c r="BA205">
        <v>56.65</v>
      </c>
      <c r="BB205">
        <v>4144</v>
      </c>
      <c r="BC205">
        <v>1980</v>
      </c>
      <c r="BF205">
        <v>31.61</v>
      </c>
      <c r="BG205">
        <v>29.36</v>
      </c>
      <c r="BI205">
        <v>764.5</v>
      </c>
      <c r="BJ205">
        <v>5.28</v>
      </c>
      <c r="BK205">
        <v>903.5</v>
      </c>
      <c r="BL205">
        <v>5412</v>
      </c>
      <c r="BM205">
        <v>236</v>
      </c>
      <c r="BN205">
        <v>753.5</v>
      </c>
    </row>
    <row r="206" spans="1:66" x14ac:dyDescent="0.3">
      <c r="A206" s="1">
        <v>37953</v>
      </c>
      <c r="F206">
        <v>9782.4599999999991</v>
      </c>
      <c r="G206">
        <v>1960.26</v>
      </c>
      <c r="H206">
        <v>3832.27</v>
      </c>
      <c r="I206">
        <v>4.3315999999999999</v>
      </c>
      <c r="J206">
        <v>0.92720000000000002</v>
      </c>
      <c r="K206">
        <f t="shared" si="8"/>
        <v>3.4043999999999999</v>
      </c>
      <c r="L206">
        <v>104.91</v>
      </c>
      <c r="N206">
        <v>70.751000000000005</v>
      </c>
      <c r="O206" s="6">
        <v>455</v>
      </c>
      <c r="P206">
        <v>1.17188</v>
      </c>
      <c r="Q206">
        <v>1.0229999999999999</v>
      </c>
      <c r="R206">
        <f t="shared" si="7"/>
        <v>14.888000000000012</v>
      </c>
      <c r="S206">
        <v>2.1539999999999999</v>
      </c>
      <c r="T206">
        <v>2.0977000000000001</v>
      </c>
      <c r="U206">
        <f t="shared" si="9"/>
        <v>5.6299999999999795</v>
      </c>
      <c r="V206">
        <v>90.23</v>
      </c>
      <c r="W206">
        <v>1.1996</v>
      </c>
      <c r="X206">
        <v>109.63</v>
      </c>
      <c r="Y206">
        <v>8.2769999999999992</v>
      </c>
      <c r="Z206">
        <v>11.15</v>
      </c>
      <c r="AA206">
        <v>9.1</v>
      </c>
      <c r="AB206">
        <v>9.52</v>
      </c>
      <c r="AC206">
        <v>16.32</v>
      </c>
      <c r="AE206">
        <v>398.15</v>
      </c>
      <c r="AF206">
        <v>796.18</v>
      </c>
      <c r="AG206">
        <v>103.61</v>
      </c>
      <c r="AH206" s="11">
        <v>344733077</v>
      </c>
      <c r="AI206" s="11">
        <v>138328714</v>
      </c>
      <c r="AJ206">
        <v>40.130000000000003</v>
      </c>
      <c r="AK206" s="11">
        <v>22964467</v>
      </c>
      <c r="AL206" s="11">
        <v>4238240</v>
      </c>
      <c r="AM206">
        <v>18.46</v>
      </c>
      <c r="AN206">
        <v>3.75</v>
      </c>
      <c r="AQ206">
        <v>4.28</v>
      </c>
      <c r="AT206">
        <v>1202.05</v>
      </c>
      <c r="AU206">
        <v>1441.89</v>
      </c>
      <c r="AV206">
        <v>10.9649</v>
      </c>
      <c r="AW206">
        <v>8.1</v>
      </c>
      <c r="AX206">
        <v>4.3607899999999997</v>
      </c>
      <c r="AY206">
        <v>3.2439999999999998</v>
      </c>
      <c r="AZ206" s="4">
        <v>70.400000000000006</v>
      </c>
      <c r="BA206">
        <v>57.75</v>
      </c>
      <c r="BB206">
        <v>4417</v>
      </c>
      <c r="BC206">
        <v>2073.5</v>
      </c>
      <c r="BF206">
        <v>30.41</v>
      </c>
      <c r="BG206">
        <v>28.45</v>
      </c>
      <c r="BI206">
        <v>765.5</v>
      </c>
      <c r="BJ206">
        <v>5.35</v>
      </c>
      <c r="BK206">
        <v>942.5</v>
      </c>
      <c r="BL206">
        <v>5630</v>
      </c>
      <c r="BM206">
        <v>245</v>
      </c>
      <c r="BN206">
        <v>756.25</v>
      </c>
    </row>
    <row r="207" spans="1:66" x14ac:dyDescent="0.3">
      <c r="A207" s="1">
        <v>37960</v>
      </c>
      <c r="F207">
        <v>9862.68</v>
      </c>
      <c r="G207">
        <v>1937.82</v>
      </c>
      <c r="H207">
        <v>4077.27</v>
      </c>
      <c r="I207">
        <v>4.2302999999999997</v>
      </c>
      <c r="J207">
        <v>0.90680000000000005</v>
      </c>
      <c r="K207">
        <f t="shared" si="8"/>
        <v>3.3234999999999997</v>
      </c>
      <c r="L207">
        <v>116.42</v>
      </c>
      <c r="N207">
        <v>74.646000000000001</v>
      </c>
      <c r="O207" s="6">
        <v>443</v>
      </c>
      <c r="P207">
        <v>1.18</v>
      </c>
      <c r="Q207">
        <v>1.018</v>
      </c>
      <c r="R207">
        <f t="shared" si="7"/>
        <v>16.199999999999992</v>
      </c>
      <c r="S207">
        <v>2.1539999999999999</v>
      </c>
      <c r="T207">
        <v>2.0749</v>
      </c>
      <c r="U207">
        <f t="shared" si="9"/>
        <v>7.9099999999999948</v>
      </c>
      <c r="V207">
        <v>89.14</v>
      </c>
      <c r="W207">
        <v>1.2171000000000001</v>
      </c>
      <c r="X207">
        <v>107.69</v>
      </c>
      <c r="Y207">
        <v>8.2768999999999995</v>
      </c>
      <c r="Z207">
        <v>11.2</v>
      </c>
      <c r="AA207">
        <v>9.3000000000000007</v>
      </c>
      <c r="AB207">
        <v>9.4</v>
      </c>
      <c r="AC207">
        <v>17.09</v>
      </c>
      <c r="AE207">
        <v>406.35</v>
      </c>
      <c r="AF207">
        <v>789.41</v>
      </c>
      <c r="AG207">
        <v>101.87</v>
      </c>
      <c r="AH207" s="11">
        <v>341762940</v>
      </c>
      <c r="AI207" s="11">
        <v>136549703</v>
      </c>
      <c r="AJ207">
        <v>39.950000000000003</v>
      </c>
      <c r="AK207" s="11">
        <v>22970263</v>
      </c>
      <c r="AL207" s="11">
        <v>4256606</v>
      </c>
      <c r="AM207">
        <v>18.53</v>
      </c>
      <c r="AN207">
        <v>3.75</v>
      </c>
      <c r="AQ207">
        <v>4.33</v>
      </c>
      <c r="AT207">
        <v>1190.5</v>
      </c>
      <c r="AU207">
        <v>1449.48</v>
      </c>
      <c r="AV207">
        <v>11.059799999999999</v>
      </c>
      <c r="AW207">
        <v>8.0749999999999993</v>
      </c>
      <c r="AX207">
        <v>4.3743600000000002</v>
      </c>
      <c r="AY207">
        <v>3.2439999999999998</v>
      </c>
      <c r="AZ207" s="4">
        <v>65.099999999999994</v>
      </c>
      <c r="BA207">
        <v>61.9</v>
      </c>
      <c r="BB207">
        <v>4515</v>
      </c>
      <c r="BC207">
        <v>2161</v>
      </c>
      <c r="BF207">
        <v>30.73</v>
      </c>
      <c r="BG207">
        <v>28.74</v>
      </c>
      <c r="BI207">
        <v>788</v>
      </c>
      <c r="BJ207">
        <v>5.46</v>
      </c>
      <c r="BK207">
        <v>971.25</v>
      </c>
      <c r="BL207">
        <v>5890</v>
      </c>
      <c r="BM207">
        <v>246.5</v>
      </c>
      <c r="BN207">
        <v>760.5</v>
      </c>
    </row>
    <row r="208" spans="1:66" x14ac:dyDescent="0.3">
      <c r="A208" s="1">
        <v>37967</v>
      </c>
      <c r="F208">
        <v>10042.16</v>
      </c>
      <c r="G208">
        <v>1949</v>
      </c>
      <c r="H208">
        <v>4462.72</v>
      </c>
      <c r="I208">
        <v>4.2378999999999998</v>
      </c>
      <c r="J208">
        <v>0.88639999999999997</v>
      </c>
      <c r="K208">
        <f t="shared" si="8"/>
        <v>3.3514999999999997</v>
      </c>
      <c r="L208">
        <v>111.05</v>
      </c>
      <c r="N208">
        <v>76.55</v>
      </c>
      <c r="O208" s="6">
        <v>438</v>
      </c>
      <c r="P208">
        <v>1.1681300000000001</v>
      </c>
      <c r="Q208">
        <v>1.016</v>
      </c>
      <c r="R208">
        <f t="shared" si="7"/>
        <v>15.21300000000001</v>
      </c>
      <c r="S208">
        <v>2.1480000000000001</v>
      </c>
      <c r="T208">
        <v>2.08</v>
      </c>
      <c r="U208">
        <f t="shared" si="9"/>
        <v>6.800000000000006</v>
      </c>
      <c r="V208">
        <v>88.6</v>
      </c>
      <c r="W208">
        <v>1.2277</v>
      </c>
      <c r="X208">
        <v>107.78</v>
      </c>
      <c r="Y208">
        <v>8.2771000000000008</v>
      </c>
      <c r="Z208">
        <v>10.9</v>
      </c>
      <c r="AA208">
        <v>9.25</v>
      </c>
      <c r="AB208">
        <v>9.31</v>
      </c>
      <c r="AC208">
        <v>16.41</v>
      </c>
      <c r="AE208">
        <v>408.85</v>
      </c>
      <c r="AF208">
        <v>806.08</v>
      </c>
      <c r="AG208">
        <v>104.32</v>
      </c>
      <c r="AH208" s="11">
        <v>349299800</v>
      </c>
      <c r="AI208" s="11">
        <v>140345506</v>
      </c>
      <c r="AJ208">
        <v>40.18</v>
      </c>
      <c r="AK208" s="11">
        <v>23044478</v>
      </c>
      <c r="AL208" s="11">
        <v>4268273</v>
      </c>
      <c r="AM208">
        <v>18.52</v>
      </c>
      <c r="AN208">
        <v>3.75</v>
      </c>
      <c r="AQ208">
        <v>4.3499999999999996</v>
      </c>
      <c r="AT208">
        <v>1185.05</v>
      </c>
      <c r="AU208">
        <v>1454.77</v>
      </c>
      <c r="AV208">
        <v>10.9793</v>
      </c>
      <c r="AW208">
        <v>8</v>
      </c>
      <c r="AX208">
        <v>4.3557699999999997</v>
      </c>
      <c r="AY208">
        <v>3.2439999999999998</v>
      </c>
      <c r="AZ208" s="4">
        <v>54.5</v>
      </c>
      <c r="BA208">
        <v>63</v>
      </c>
      <c r="BB208">
        <v>4638</v>
      </c>
      <c r="BC208">
        <v>2172</v>
      </c>
      <c r="BF208">
        <v>33.04</v>
      </c>
      <c r="BG208">
        <v>30.37</v>
      </c>
      <c r="BI208">
        <v>823</v>
      </c>
      <c r="BJ208">
        <v>5.61</v>
      </c>
      <c r="BK208">
        <v>980.5</v>
      </c>
      <c r="BL208">
        <v>5950</v>
      </c>
      <c r="BM208">
        <v>254.75</v>
      </c>
      <c r="BN208">
        <v>776.25</v>
      </c>
    </row>
    <row r="209" spans="1:66" x14ac:dyDescent="0.3">
      <c r="A209" s="1">
        <v>37974</v>
      </c>
      <c r="F209">
        <v>10278.219999999999</v>
      </c>
      <c r="G209">
        <v>1951.02</v>
      </c>
      <c r="H209">
        <v>4523.75</v>
      </c>
      <c r="I209">
        <v>4.1332000000000004</v>
      </c>
      <c r="J209">
        <v>0.8659</v>
      </c>
      <c r="K209">
        <f t="shared" si="8"/>
        <v>3.2673000000000005</v>
      </c>
      <c r="L209">
        <v>109.23</v>
      </c>
      <c r="N209">
        <v>82.7</v>
      </c>
      <c r="O209" s="6">
        <v>428</v>
      </c>
      <c r="P209">
        <v>1.17</v>
      </c>
      <c r="Q209">
        <v>1.016</v>
      </c>
      <c r="R209">
        <f t="shared" si="7"/>
        <v>15.399999999999991</v>
      </c>
      <c r="S209">
        <v>2.1419999999999999</v>
      </c>
      <c r="T209">
        <v>2.0674999999999999</v>
      </c>
      <c r="U209">
        <f t="shared" si="9"/>
        <v>7.4500000000000011</v>
      </c>
      <c r="V209">
        <v>88.15</v>
      </c>
      <c r="W209">
        <v>1.2374000000000001</v>
      </c>
      <c r="X209">
        <v>107.82</v>
      </c>
      <c r="Y209">
        <v>8.2769999999999992</v>
      </c>
      <c r="Z209">
        <v>10.95</v>
      </c>
      <c r="AA209">
        <v>8.8000000000000007</v>
      </c>
      <c r="AB209">
        <v>9.68</v>
      </c>
      <c r="AC209">
        <v>16.420000000000002</v>
      </c>
      <c r="AE209">
        <v>409.35</v>
      </c>
      <c r="AF209">
        <v>811.2</v>
      </c>
      <c r="AG209">
        <v>105.04</v>
      </c>
      <c r="AH209" s="11">
        <v>351514515</v>
      </c>
      <c r="AI209" s="11">
        <v>141915163</v>
      </c>
      <c r="AJ209">
        <v>40.369999999999997</v>
      </c>
      <c r="AK209" s="11">
        <v>23001111</v>
      </c>
      <c r="AL209" s="11">
        <v>4298878</v>
      </c>
      <c r="AM209">
        <v>18.690000000000001</v>
      </c>
      <c r="AN209">
        <v>3.75</v>
      </c>
      <c r="AQ209">
        <v>4.3499999999999996</v>
      </c>
      <c r="AT209">
        <v>1190.6500000000001</v>
      </c>
      <c r="AU209">
        <v>1473.34</v>
      </c>
      <c r="AV209">
        <v>11.0442</v>
      </c>
      <c r="AW209">
        <v>8.5749999999999993</v>
      </c>
      <c r="AX209">
        <v>4.44041</v>
      </c>
      <c r="AY209">
        <v>3.2439999999999998</v>
      </c>
      <c r="AZ209" s="4">
        <v>50.125</v>
      </c>
      <c r="BA209">
        <v>64.3</v>
      </c>
      <c r="BB209">
        <v>4721</v>
      </c>
      <c r="BC209">
        <v>2246.5</v>
      </c>
      <c r="BF209">
        <v>33.020000000000003</v>
      </c>
      <c r="BG209">
        <v>30.05</v>
      </c>
      <c r="BI209">
        <v>829.5</v>
      </c>
      <c r="BJ209">
        <v>5.7</v>
      </c>
      <c r="BK209">
        <v>996.75</v>
      </c>
      <c r="BL209">
        <v>6205</v>
      </c>
      <c r="BM209">
        <v>249.25</v>
      </c>
      <c r="BN209">
        <v>764.75</v>
      </c>
    </row>
    <row r="210" spans="1:66" x14ac:dyDescent="0.3">
      <c r="A210" s="1">
        <v>37981</v>
      </c>
      <c r="F210">
        <v>10324.67</v>
      </c>
      <c r="G210">
        <v>1973.14</v>
      </c>
      <c r="H210">
        <v>4664.0600000000004</v>
      </c>
      <c r="I210">
        <v>4.1502999999999997</v>
      </c>
      <c r="J210">
        <v>0.85570000000000002</v>
      </c>
      <c r="K210">
        <f t="shared" si="8"/>
        <v>3.2945999999999995</v>
      </c>
      <c r="L210">
        <v>116.23</v>
      </c>
      <c r="N210">
        <v>80.103999999999999</v>
      </c>
      <c r="O210" s="6">
        <v>431</v>
      </c>
      <c r="P210">
        <v>1.17</v>
      </c>
      <c r="Q210">
        <v>1.012</v>
      </c>
      <c r="R210">
        <f t="shared" si="7"/>
        <v>15.799999999999992</v>
      </c>
      <c r="S210">
        <v>2.1419999999999999</v>
      </c>
      <c r="T210">
        <v>2.0745</v>
      </c>
      <c r="U210">
        <f t="shared" si="9"/>
        <v>6.7499999999999893</v>
      </c>
      <c r="V210">
        <v>87.63</v>
      </c>
      <c r="W210">
        <v>1.2429000000000001</v>
      </c>
      <c r="X210">
        <v>107.46</v>
      </c>
      <c r="Y210">
        <v>8.2767999999999997</v>
      </c>
      <c r="Z210">
        <v>10.95</v>
      </c>
      <c r="AA210">
        <v>8.8000000000000007</v>
      </c>
      <c r="AB210">
        <v>9.64</v>
      </c>
      <c r="AC210">
        <v>17.45</v>
      </c>
      <c r="AE210">
        <v>412.25</v>
      </c>
      <c r="AF210">
        <v>788.85</v>
      </c>
      <c r="AG210">
        <v>102.43</v>
      </c>
      <c r="AH210" s="11">
        <v>346007268</v>
      </c>
      <c r="AI210" s="11">
        <v>138926220</v>
      </c>
      <c r="AJ210">
        <v>40.15</v>
      </c>
      <c r="AK210" s="11">
        <v>23557118</v>
      </c>
      <c r="AL210" s="11">
        <v>4385083</v>
      </c>
      <c r="AM210">
        <v>18.61</v>
      </c>
      <c r="AN210">
        <v>3.75</v>
      </c>
      <c r="AQ210">
        <v>4.3499999999999996</v>
      </c>
      <c r="AT210">
        <v>1199.8499999999999</v>
      </c>
      <c r="AU210">
        <v>1491.39</v>
      </c>
      <c r="AV210">
        <v>11.1653</v>
      </c>
      <c r="AW210">
        <v>8.3000000000000007</v>
      </c>
      <c r="AX210">
        <v>4.3860700000000001</v>
      </c>
      <c r="AY210">
        <v>3.2439999999999998</v>
      </c>
      <c r="AZ210" s="4">
        <v>51</v>
      </c>
      <c r="BA210">
        <v>63.25</v>
      </c>
      <c r="BB210">
        <v>4765</v>
      </c>
      <c r="BC210">
        <v>2251</v>
      </c>
      <c r="BF210">
        <v>32.86</v>
      </c>
      <c r="BG210">
        <v>29.06</v>
      </c>
      <c r="BI210">
        <v>823.5</v>
      </c>
      <c r="BJ210">
        <v>5.77</v>
      </c>
      <c r="BK210">
        <v>995.25</v>
      </c>
      <c r="BL210">
        <v>6399</v>
      </c>
      <c r="BM210">
        <v>239.75</v>
      </c>
      <c r="BN210">
        <v>792</v>
      </c>
    </row>
    <row r="211" spans="1:66" x14ac:dyDescent="0.3">
      <c r="A211" s="1">
        <v>37988</v>
      </c>
      <c r="F211">
        <v>10409.85</v>
      </c>
      <c r="G211">
        <v>2006.68</v>
      </c>
      <c r="H211">
        <v>5363.06</v>
      </c>
      <c r="I211">
        <v>4.3794000000000004</v>
      </c>
      <c r="J211">
        <v>0.89659999999999995</v>
      </c>
      <c r="K211">
        <f t="shared" si="8"/>
        <v>3.4828000000000006</v>
      </c>
      <c r="L211">
        <v>118.01</v>
      </c>
      <c r="N211">
        <v>83.501000000000005</v>
      </c>
      <c r="O211" s="6">
        <v>404</v>
      </c>
      <c r="P211">
        <v>1.1499999999999999</v>
      </c>
      <c r="Q211">
        <v>1.016</v>
      </c>
      <c r="R211">
        <f t="shared" si="7"/>
        <v>13.39999999999999</v>
      </c>
      <c r="S211">
        <v>2.12</v>
      </c>
      <c r="T211">
        <v>2.0556999999999999</v>
      </c>
      <c r="U211">
        <f t="shared" si="9"/>
        <v>6.4300000000000246</v>
      </c>
      <c r="V211">
        <v>86.92</v>
      </c>
      <c r="W211">
        <v>1.2585</v>
      </c>
      <c r="X211">
        <v>107.06</v>
      </c>
      <c r="Y211">
        <v>8.2768999999999995</v>
      </c>
      <c r="Z211">
        <v>11.15</v>
      </c>
      <c r="AA211">
        <v>9.1999999999999993</v>
      </c>
      <c r="AB211">
        <v>9.66</v>
      </c>
      <c r="AC211">
        <v>18.22</v>
      </c>
      <c r="AE211">
        <v>415.85</v>
      </c>
      <c r="AF211">
        <v>821.26</v>
      </c>
      <c r="AG211">
        <v>106.65</v>
      </c>
      <c r="AH211" s="11">
        <v>359908667</v>
      </c>
      <c r="AI211" s="11">
        <v>144557185</v>
      </c>
      <c r="AJ211">
        <v>40.159999999999997</v>
      </c>
      <c r="AK211" s="11">
        <v>23657378</v>
      </c>
      <c r="AL211" s="11">
        <v>4390195</v>
      </c>
      <c r="AM211">
        <v>18.559999999999999</v>
      </c>
      <c r="AN211">
        <v>3.75</v>
      </c>
      <c r="AQ211">
        <v>4.33</v>
      </c>
      <c r="AT211">
        <v>1195.05</v>
      </c>
      <c r="AU211">
        <v>1503.65</v>
      </c>
      <c r="AV211">
        <v>11.162699999999999</v>
      </c>
      <c r="AW211">
        <v>8.65</v>
      </c>
      <c r="AX211">
        <v>4.4557799999999999</v>
      </c>
      <c r="AY211">
        <v>3.2439999999999998</v>
      </c>
      <c r="AZ211" s="4">
        <v>50.332999999999998</v>
      </c>
      <c r="BA211">
        <v>64.95</v>
      </c>
      <c r="BB211">
        <v>4761</v>
      </c>
      <c r="BC211">
        <v>2348</v>
      </c>
      <c r="BF211">
        <v>32.520000000000003</v>
      </c>
      <c r="BG211">
        <v>29.32</v>
      </c>
      <c r="BI211">
        <v>814.5</v>
      </c>
      <c r="BJ211">
        <v>5.97</v>
      </c>
      <c r="BK211">
        <v>1031</v>
      </c>
      <c r="BL211">
        <v>6598</v>
      </c>
      <c r="BM211">
        <v>253.25</v>
      </c>
      <c r="BN211">
        <v>792.5</v>
      </c>
    </row>
    <row r="212" spans="1:66" x14ac:dyDescent="0.3">
      <c r="A212" s="1">
        <v>37995</v>
      </c>
      <c r="F212">
        <v>10458.89</v>
      </c>
      <c r="G212">
        <v>2086.92</v>
      </c>
      <c r="H212">
        <v>5077.92</v>
      </c>
      <c r="I212">
        <v>4.0803000000000003</v>
      </c>
      <c r="J212">
        <v>0.85570000000000002</v>
      </c>
      <c r="K212">
        <f t="shared" si="8"/>
        <v>3.2246000000000001</v>
      </c>
      <c r="L212">
        <v>102.82</v>
      </c>
      <c r="N212">
        <v>79.599999999999994</v>
      </c>
      <c r="O212" s="6">
        <v>388</v>
      </c>
      <c r="P212">
        <v>1.1400000000000001</v>
      </c>
      <c r="Q212">
        <v>1.0009999999999999</v>
      </c>
      <c r="R212">
        <f t="shared" si="7"/>
        <v>13.900000000000023</v>
      </c>
      <c r="S212">
        <v>2.1019999999999999</v>
      </c>
      <c r="T212">
        <v>2.032</v>
      </c>
      <c r="U212">
        <f t="shared" si="9"/>
        <v>6.999999999999984</v>
      </c>
      <c r="V212">
        <v>85.11</v>
      </c>
      <c r="W212">
        <v>1.2818000000000001</v>
      </c>
      <c r="X212">
        <v>106.8</v>
      </c>
      <c r="Y212">
        <v>8.2769999999999992</v>
      </c>
      <c r="Z212">
        <v>11.05</v>
      </c>
      <c r="AA212">
        <v>8.6</v>
      </c>
      <c r="AB212">
        <v>10.25</v>
      </c>
      <c r="AC212">
        <v>16.75</v>
      </c>
      <c r="AE212">
        <v>426.38</v>
      </c>
      <c r="AF212">
        <v>845.27</v>
      </c>
      <c r="AG212">
        <v>110.26</v>
      </c>
      <c r="AH212" s="11">
        <v>371422795</v>
      </c>
      <c r="AI212" s="11">
        <v>153211449</v>
      </c>
      <c r="AJ212">
        <v>41.25</v>
      </c>
      <c r="AK212" s="11">
        <v>23824313</v>
      </c>
      <c r="AL212" s="11">
        <v>4472410</v>
      </c>
      <c r="AM212">
        <v>18.77</v>
      </c>
      <c r="AN212">
        <v>3.75</v>
      </c>
      <c r="AQ212">
        <v>4.3</v>
      </c>
      <c r="AT212">
        <v>1181.5999999999999</v>
      </c>
      <c r="AU212">
        <v>1511.2</v>
      </c>
      <c r="AV212">
        <v>11.038500000000001</v>
      </c>
      <c r="AW212">
        <v>8.5500000000000007</v>
      </c>
      <c r="AX212">
        <v>4.4059699999999999</v>
      </c>
      <c r="AY212">
        <v>3.2439999999999998</v>
      </c>
      <c r="AZ212" s="4">
        <v>44.667000000000002</v>
      </c>
      <c r="BA212">
        <v>68.8</v>
      </c>
      <c r="BB212">
        <v>5046</v>
      </c>
      <c r="BC212">
        <v>2426</v>
      </c>
      <c r="BF212">
        <v>34.31</v>
      </c>
      <c r="BG212">
        <v>31.37</v>
      </c>
      <c r="BI212">
        <v>852</v>
      </c>
      <c r="BJ212">
        <v>6.46</v>
      </c>
      <c r="BK212">
        <v>1028</v>
      </c>
      <c r="BL212">
        <v>6610</v>
      </c>
      <c r="BM212">
        <v>251</v>
      </c>
      <c r="BN212">
        <v>790</v>
      </c>
    </row>
    <row r="213" spans="1:66" x14ac:dyDescent="0.3">
      <c r="A213" s="1">
        <v>38002</v>
      </c>
      <c r="F213">
        <v>10600.51</v>
      </c>
      <c r="G213">
        <v>2140.46</v>
      </c>
      <c r="H213">
        <v>4569.1400000000003</v>
      </c>
      <c r="I213">
        <v>4.0298999999999996</v>
      </c>
      <c r="J213">
        <v>0.87609999999999999</v>
      </c>
      <c r="K213">
        <f t="shared" si="8"/>
        <v>3.1537999999999995</v>
      </c>
      <c r="L213">
        <v>104.53</v>
      </c>
      <c r="N213">
        <v>78.251000000000005</v>
      </c>
      <c r="O213" s="6">
        <v>406</v>
      </c>
      <c r="P213">
        <v>1.1200000000000001</v>
      </c>
      <c r="Q213">
        <v>1.002</v>
      </c>
      <c r="R213">
        <f t="shared" si="7"/>
        <v>11.800000000000011</v>
      </c>
      <c r="S213">
        <v>2.0760000000000001</v>
      </c>
      <c r="T213">
        <v>2.0225</v>
      </c>
      <c r="U213">
        <f t="shared" si="9"/>
        <v>5.3500000000000103</v>
      </c>
      <c r="V213">
        <v>87.73</v>
      </c>
      <c r="W213">
        <v>1.2394000000000001</v>
      </c>
      <c r="X213">
        <v>106.63</v>
      </c>
      <c r="Y213">
        <v>8.2766999999999999</v>
      </c>
      <c r="Z213">
        <v>10.75</v>
      </c>
      <c r="AA213">
        <v>9.3000000000000007</v>
      </c>
      <c r="AB213">
        <v>10.42</v>
      </c>
      <c r="AC213">
        <v>15</v>
      </c>
      <c r="AE213">
        <v>406.75</v>
      </c>
      <c r="AF213">
        <v>847.95</v>
      </c>
      <c r="AG213">
        <v>110.63</v>
      </c>
      <c r="AH213" s="11">
        <v>372728141</v>
      </c>
      <c r="AI213" s="11">
        <v>154589337</v>
      </c>
      <c r="AJ213">
        <v>41.48</v>
      </c>
      <c r="AK213" s="11">
        <v>23377559</v>
      </c>
      <c r="AL213" s="11">
        <v>4499098</v>
      </c>
      <c r="AM213">
        <v>19.25</v>
      </c>
      <c r="AN213">
        <v>3.75</v>
      </c>
      <c r="AQ213">
        <v>4.24</v>
      </c>
      <c r="AT213">
        <v>1186.0999999999999</v>
      </c>
      <c r="AU213">
        <v>1470.05</v>
      </c>
      <c r="AV213">
        <v>11.124599999999999</v>
      </c>
      <c r="AW213">
        <v>9</v>
      </c>
      <c r="AX213">
        <v>4.3166399999999996</v>
      </c>
      <c r="AY213">
        <v>3.2439999999999998</v>
      </c>
      <c r="AZ213" s="4">
        <v>52.125</v>
      </c>
      <c r="BA213">
        <v>71.150000000000006</v>
      </c>
      <c r="BB213">
        <v>5493</v>
      </c>
      <c r="BC213">
        <v>2390</v>
      </c>
      <c r="BF213">
        <v>35.07</v>
      </c>
      <c r="BG213">
        <v>30.47</v>
      </c>
      <c r="BI213">
        <v>855.5</v>
      </c>
      <c r="BJ213">
        <v>6.31</v>
      </c>
      <c r="BK213">
        <v>1001.25</v>
      </c>
      <c r="BL213">
        <v>6425</v>
      </c>
      <c r="BM213">
        <v>272.5</v>
      </c>
      <c r="BN213">
        <v>835.75</v>
      </c>
    </row>
    <row r="214" spans="1:66" x14ac:dyDescent="0.3">
      <c r="A214" s="1">
        <v>38009</v>
      </c>
      <c r="F214">
        <v>10568.29</v>
      </c>
      <c r="G214">
        <v>2123.87</v>
      </c>
      <c r="H214">
        <v>4963.03</v>
      </c>
      <c r="I214">
        <v>4.0720000000000001</v>
      </c>
      <c r="J214">
        <v>0.87619999999999998</v>
      </c>
      <c r="K214">
        <f t="shared" si="8"/>
        <v>3.1958000000000002</v>
      </c>
      <c r="L214">
        <v>112.22</v>
      </c>
      <c r="N214">
        <v>88.375</v>
      </c>
      <c r="O214" s="6">
        <v>401</v>
      </c>
      <c r="P214">
        <v>1.1200000000000001</v>
      </c>
      <c r="Q214">
        <v>1.006</v>
      </c>
      <c r="R214">
        <f t="shared" si="7"/>
        <v>11.400000000000009</v>
      </c>
      <c r="S214">
        <v>2.073</v>
      </c>
      <c r="T214">
        <v>2.0150000000000001</v>
      </c>
      <c r="U214">
        <f t="shared" si="9"/>
        <v>5.7999999999999829</v>
      </c>
      <c r="V214">
        <v>86.56</v>
      </c>
      <c r="W214">
        <v>1.2582</v>
      </c>
      <c r="X214">
        <v>106.75</v>
      </c>
      <c r="Y214">
        <v>8.2773000000000003</v>
      </c>
      <c r="Z214">
        <v>11.1</v>
      </c>
      <c r="AA214">
        <v>9.3000000000000007</v>
      </c>
      <c r="AB214">
        <v>10.1</v>
      </c>
      <c r="AC214">
        <v>14.84</v>
      </c>
      <c r="AE214">
        <v>408.08</v>
      </c>
      <c r="AF214">
        <v>861.37</v>
      </c>
      <c r="AG214">
        <v>112.63</v>
      </c>
      <c r="AH214" s="11">
        <v>378896346</v>
      </c>
      <c r="AI214" s="11">
        <v>158257817</v>
      </c>
      <c r="AJ214">
        <v>41.77</v>
      </c>
      <c r="AK214" s="11">
        <v>23381929</v>
      </c>
      <c r="AL214" s="11">
        <v>4503379</v>
      </c>
      <c r="AM214">
        <v>19.260000000000002</v>
      </c>
      <c r="AN214">
        <v>3.75</v>
      </c>
      <c r="AQ214">
        <v>4.24</v>
      </c>
      <c r="AT214">
        <v>1184.8</v>
      </c>
      <c r="AU214">
        <v>1494.6</v>
      </c>
      <c r="AV214">
        <v>11.097799999999999</v>
      </c>
      <c r="AW214">
        <v>8.5</v>
      </c>
      <c r="AX214">
        <v>4.3513400000000004</v>
      </c>
      <c r="AY214">
        <v>3.2439999999999998</v>
      </c>
      <c r="AZ214" s="4">
        <v>54.75</v>
      </c>
      <c r="BA214">
        <v>74.45</v>
      </c>
      <c r="BB214">
        <v>5273</v>
      </c>
      <c r="BC214">
        <v>2455</v>
      </c>
      <c r="BF214">
        <v>34.94</v>
      </c>
      <c r="BG214">
        <v>30.96</v>
      </c>
      <c r="BI214">
        <v>864.5</v>
      </c>
      <c r="BJ214">
        <v>6.34</v>
      </c>
      <c r="BK214">
        <v>1019.5</v>
      </c>
      <c r="BL214">
        <v>6217</v>
      </c>
      <c r="BM214">
        <v>277</v>
      </c>
      <c r="BN214">
        <v>839.25</v>
      </c>
    </row>
    <row r="215" spans="1:66" x14ac:dyDescent="0.3">
      <c r="A215" s="1">
        <v>38016</v>
      </c>
      <c r="F215">
        <v>10488.07</v>
      </c>
      <c r="G215">
        <v>2066.15</v>
      </c>
      <c r="H215">
        <v>4597.72</v>
      </c>
      <c r="I215">
        <v>4.1318999999999999</v>
      </c>
      <c r="J215">
        <v>0.90680000000000005</v>
      </c>
      <c r="K215">
        <f t="shared" si="8"/>
        <v>3.2250999999999999</v>
      </c>
      <c r="L215">
        <v>116.75</v>
      </c>
      <c r="N215">
        <v>92.501000000000005</v>
      </c>
      <c r="O215" s="6">
        <v>432</v>
      </c>
      <c r="P215">
        <v>1.1299999999999999</v>
      </c>
      <c r="Q215">
        <v>1.01</v>
      </c>
      <c r="R215">
        <f t="shared" si="7"/>
        <v>11.999999999999989</v>
      </c>
      <c r="S215">
        <v>2.093</v>
      </c>
      <c r="T215">
        <v>2.0379</v>
      </c>
      <c r="U215">
        <f t="shared" si="9"/>
        <v>5.5099999999999927</v>
      </c>
      <c r="V215">
        <v>87.2</v>
      </c>
      <c r="W215">
        <v>1.2478</v>
      </c>
      <c r="X215">
        <v>105.71</v>
      </c>
      <c r="Y215">
        <v>8.2767999999999997</v>
      </c>
      <c r="Z215">
        <v>11.05</v>
      </c>
      <c r="AA215">
        <v>9.75</v>
      </c>
      <c r="AB215">
        <v>10.8</v>
      </c>
      <c r="AC215">
        <v>16.63</v>
      </c>
      <c r="AE215">
        <v>402.45</v>
      </c>
      <c r="AF215">
        <v>848.5</v>
      </c>
      <c r="AG215">
        <v>110.89</v>
      </c>
      <c r="AH215" s="11">
        <v>374128607</v>
      </c>
      <c r="AI215" s="11">
        <v>157396823</v>
      </c>
      <c r="AJ215">
        <v>42.07</v>
      </c>
      <c r="AK215" s="11">
        <v>23367304</v>
      </c>
      <c r="AL215" s="11">
        <v>4532424</v>
      </c>
      <c r="AM215">
        <v>19.399999999999999</v>
      </c>
      <c r="AN215">
        <v>3.75</v>
      </c>
      <c r="AQ215">
        <v>4.1900000000000004</v>
      </c>
      <c r="AT215">
        <v>1173.5</v>
      </c>
      <c r="AU215">
        <v>1464.48</v>
      </c>
      <c r="AV215">
        <v>11.1</v>
      </c>
      <c r="AW215">
        <v>9.25</v>
      </c>
      <c r="AX215">
        <v>4.3264199999999997</v>
      </c>
      <c r="AY215">
        <v>3.2439999999999998</v>
      </c>
      <c r="AZ215" s="4">
        <v>60.5</v>
      </c>
      <c r="BA215">
        <v>75.5</v>
      </c>
      <c r="BB215">
        <v>5551</v>
      </c>
      <c r="BC215">
        <v>2489</v>
      </c>
      <c r="BF215">
        <v>33.049999999999997</v>
      </c>
      <c r="BG215">
        <v>29.18</v>
      </c>
      <c r="BI215">
        <v>837.5</v>
      </c>
      <c r="BJ215">
        <v>6.23</v>
      </c>
      <c r="BK215">
        <v>1029</v>
      </c>
      <c r="BL215">
        <v>6483.25</v>
      </c>
      <c r="BM215">
        <v>276.25</v>
      </c>
      <c r="BN215">
        <v>819.5</v>
      </c>
    </row>
    <row r="216" spans="1:66" x14ac:dyDescent="0.3">
      <c r="A216" s="1">
        <v>38023</v>
      </c>
      <c r="F216">
        <v>10593.03</v>
      </c>
      <c r="G216">
        <v>2064.0100000000002</v>
      </c>
      <c r="H216">
        <v>4765.67</v>
      </c>
      <c r="I216">
        <v>4.0772000000000004</v>
      </c>
      <c r="J216">
        <v>0.91700000000000004</v>
      </c>
      <c r="K216">
        <f t="shared" si="8"/>
        <v>3.1602000000000006</v>
      </c>
      <c r="L216">
        <v>115.11</v>
      </c>
      <c r="N216">
        <v>81.599999999999994</v>
      </c>
      <c r="O216" s="6">
        <v>448</v>
      </c>
      <c r="P216">
        <v>1.1299999999999999</v>
      </c>
      <c r="Q216">
        <v>1.01</v>
      </c>
      <c r="R216">
        <f t="shared" si="7"/>
        <v>11.999999999999989</v>
      </c>
      <c r="S216">
        <v>2.08</v>
      </c>
      <c r="T216">
        <v>2.0125000000000002</v>
      </c>
      <c r="U216">
        <f t="shared" si="9"/>
        <v>6.7499999999999893</v>
      </c>
      <c r="V216">
        <v>86.02</v>
      </c>
      <c r="W216">
        <v>1.2706</v>
      </c>
      <c r="X216">
        <v>105.49</v>
      </c>
      <c r="Y216">
        <v>8.2773000000000003</v>
      </c>
      <c r="Z216">
        <v>11.25</v>
      </c>
      <c r="AA216">
        <v>9.4499999999999993</v>
      </c>
      <c r="AB216">
        <v>11.05</v>
      </c>
      <c r="AC216">
        <v>16</v>
      </c>
      <c r="AE216">
        <v>403.35</v>
      </c>
      <c r="AF216">
        <v>850.23</v>
      </c>
      <c r="AG216">
        <v>111.16</v>
      </c>
      <c r="AH216" s="11">
        <v>375745289</v>
      </c>
      <c r="AI216" s="11">
        <v>157763315</v>
      </c>
      <c r="AJ216">
        <v>41.99</v>
      </c>
      <c r="AK216" s="11">
        <v>23393075</v>
      </c>
      <c r="AL216" s="11">
        <v>4565063</v>
      </c>
      <c r="AM216">
        <v>19.510000000000002</v>
      </c>
      <c r="AN216">
        <v>3.75</v>
      </c>
      <c r="AQ216">
        <v>4.17</v>
      </c>
      <c r="AT216">
        <v>1167.75</v>
      </c>
      <c r="AU216">
        <v>1483.05</v>
      </c>
      <c r="AV216">
        <v>11.067500000000001</v>
      </c>
      <c r="AW216">
        <v>9.4499999999999993</v>
      </c>
      <c r="AX216">
        <v>4.3155200000000002</v>
      </c>
      <c r="AY216">
        <v>3.2439999999999998</v>
      </c>
      <c r="AZ216" s="4">
        <v>67</v>
      </c>
      <c r="BA216">
        <v>71.8</v>
      </c>
      <c r="BB216">
        <v>5608</v>
      </c>
      <c r="BC216">
        <v>2573</v>
      </c>
      <c r="BF216">
        <v>32.479999999999997</v>
      </c>
      <c r="BG216">
        <v>28.83</v>
      </c>
      <c r="BI216">
        <v>829.5</v>
      </c>
      <c r="BJ216">
        <v>6.26</v>
      </c>
      <c r="BK216">
        <v>1066.75</v>
      </c>
      <c r="BL216">
        <v>6478</v>
      </c>
      <c r="BM216">
        <v>279</v>
      </c>
      <c r="BN216">
        <v>840</v>
      </c>
    </row>
    <row r="217" spans="1:66" x14ac:dyDescent="0.3">
      <c r="A217" s="1">
        <v>38030</v>
      </c>
      <c r="F217">
        <v>10627.85</v>
      </c>
      <c r="G217">
        <v>2053.56</v>
      </c>
      <c r="H217">
        <v>4943.99</v>
      </c>
      <c r="I217">
        <v>4.0401999999999996</v>
      </c>
      <c r="J217">
        <v>0.90680000000000005</v>
      </c>
      <c r="K217">
        <f t="shared" si="8"/>
        <v>3.1333999999999995</v>
      </c>
      <c r="L217">
        <v>96.33</v>
      </c>
      <c r="N217">
        <v>81.332999999999998</v>
      </c>
      <c r="O217" s="6">
        <v>433</v>
      </c>
      <c r="P217">
        <v>1.1200000000000001</v>
      </c>
      <c r="Q217">
        <v>1.004</v>
      </c>
      <c r="R217">
        <f t="shared" si="7"/>
        <v>11.60000000000001</v>
      </c>
      <c r="S217">
        <v>2.0670000000000002</v>
      </c>
      <c r="T217">
        <v>2.0061</v>
      </c>
      <c r="U217">
        <f t="shared" si="9"/>
        <v>6.0900000000000176</v>
      </c>
      <c r="V217">
        <v>85.55</v>
      </c>
      <c r="W217">
        <v>1.2735000000000001</v>
      </c>
      <c r="X217">
        <v>105.46</v>
      </c>
      <c r="Y217">
        <v>8.2769999999999992</v>
      </c>
      <c r="Z217">
        <v>10.95</v>
      </c>
      <c r="AA217">
        <v>8.4499999999999993</v>
      </c>
      <c r="AB217">
        <v>10.47</v>
      </c>
      <c r="AC217">
        <v>15.58</v>
      </c>
      <c r="AE217">
        <v>410.15</v>
      </c>
      <c r="AF217">
        <v>882.18</v>
      </c>
      <c r="AG217">
        <v>115.75</v>
      </c>
      <c r="AH217" s="11">
        <v>387827288</v>
      </c>
      <c r="AI217" s="11">
        <v>165490257</v>
      </c>
      <c r="AJ217">
        <v>42.67</v>
      </c>
      <c r="AK217" s="11">
        <v>23267277</v>
      </c>
      <c r="AL217" s="11">
        <v>4595869</v>
      </c>
      <c r="AM217">
        <v>19.75</v>
      </c>
      <c r="AN217">
        <v>3.75</v>
      </c>
      <c r="AQ217">
        <v>4.08</v>
      </c>
      <c r="AT217">
        <v>1156.5</v>
      </c>
      <c r="AU217">
        <v>1472.6</v>
      </c>
      <c r="AV217">
        <v>10.968500000000001</v>
      </c>
      <c r="AW217">
        <v>8.4</v>
      </c>
      <c r="AX217">
        <v>4.15693</v>
      </c>
      <c r="AY217">
        <v>3.2439999999999998</v>
      </c>
      <c r="AZ217" s="4">
        <v>58.5</v>
      </c>
      <c r="BA217">
        <v>74</v>
      </c>
      <c r="BB217">
        <v>5242</v>
      </c>
      <c r="BC217">
        <v>2729.5</v>
      </c>
      <c r="BF217">
        <v>34.56</v>
      </c>
      <c r="BG217">
        <v>30.57</v>
      </c>
      <c r="BI217">
        <v>849</v>
      </c>
      <c r="BJ217">
        <v>6.5600000000000005</v>
      </c>
      <c r="BK217">
        <v>1078.5</v>
      </c>
      <c r="BL217">
        <v>6710.5</v>
      </c>
      <c r="BM217">
        <v>282.5</v>
      </c>
      <c r="BN217">
        <v>829</v>
      </c>
    </row>
    <row r="218" spans="1:66" x14ac:dyDescent="0.3">
      <c r="A218" s="1">
        <v>38037</v>
      </c>
      <c r="F218">
        <v>10619.03</v>
      </c>
      <c r="G218">
        <v>2037.93</v>
      </c>
      <c r="H218">
        <v>5007.41</v>
      </c>
      <c r="I218">
        <v>4.0960999999999999</v>
      </c>
      <c r="J218">
        <v>0.92720000000000002</v>
      </c>
      <c r="K218">
        <f t="shared" si="8"/>
        <v>3.1688999999999998</v>
      </c>
      <c r="L218">
        <v>92.83</v>
      </c>
      <c r="N218">
        <v>77.268000000000001</v>
      </c>
      <c r="O218" s="6">
        <v>453</v>
      </c>
      <c r="P218">
        <v>1.1200000000000001</v>
      </c>
      <c r="Q218">
        <v>1.006</v>
      </c>
      <c r="R218">
        <f t="shared" si="7"/>
        <v>11.400000000000009</v>
      </c>
      <c r="S218">
        <v>2.0609999999999999</v>
      </c>
      <c r="T218">
        <v>2.0225</v>
      </c>
      <c r="U218">
        <f t="shared" si="9"/>
        <v>3.8499999999999979</v>
      </c>
      <c r="V218">
        <v>87.24</v>
      </c>
      <c r="W218">
        <v>1.2537</v>
      </c>
      <c r="X218">
        <v>109.04</v>
      </c>
      <c r="Y218">
        <v>8.2772000000000006</v>
      </c>
      <c r="Z218">
        <v>10.9</v>
      </c>
      <c r="AA218">
        <v>8.4</v>
      </c>
      <c r="AB218">
        <v>10.6</v>
      </c>
      <c r="AC218">
        <v>16.04</v>
      </c>
      <c r="AE218">
        <v>397.55</v>
      </c>
      <c r="AF218">
        <v>877.49</v>
      </c>
      <c r="AG218">
        <v>115.03</v>
      </c>
      <c r="AH218" s="11">
        <v>385993532</v>
      </c>
      <c r="AI218" s="11">
        <v>164842142</v>
      </c>
      <c r="AJ218">
        <v>42.71</v>
      </c>
      <c r="AK218" s="11">
        <v>23472915</v>
      </c>
      <c r="AL218" s="11">
        <v>4644434</v>
      </c>
      <c r="AM218">
        <v>19.79</v>
      </c>
      <c r="AN218">
        <v>3.75</v>
      </c>
      <c r="AQ218">
        <v>4</v>
      </c>
      <c r="AT218">
        <v>1167.1300000000001</v>
      </c>
      <c r="AU218">
        <v>1463.3</v>
      </c>
      <c r="AV218">
        <v>10.7027</v>
      </c>
      <c r="AW218">
        <v>8.25</v>
      </c>
      <c r="AX218">
        <v>4.1513900000000001</v>
      </c>
      <c r="AY218">
        <v>3.2439999999999998</v>
      </c>
      <c r="AZ218" s="4">
        <v>53.625</v>
      </c>
      <c r="BA218">
        <v>70.3</v>
      </c>
      <c r="BB218">
        <v>5516</v>
      </c>
      <c r="BC218">
        <v>2890</v>
      </c>
      <c r="BF218">
        <v>35.6</v>
      </c>
      <c r="BG218">
        <v>30.69</v>
      </c>
      <c r="BI218">
        <v>844.5</v>
      </c>
      <c r="BJ218">
        <v>6.52</v>
      </c>
      <c r="BK218">
        <v>1109.5</v>
      </c>
      <c r="BL218">
        <v>6743</v>
      </c>
      <c r="BM218">
        <v>284.75</v>
      </c>
      <c r="BN218">
        <v>893</v>
      </c>
    </row>
    <row r="219" spans="1:66" x14ac:dyDescent="0.3">
      <c r="A219" s="1">
        <v>38044</v>
      </c>
      <c r="F219">
        <v>10583.92</v>
      </c>
      <c r="G219">
        <v>2029.82</v>
      </c>
      <c r="H219">
        <v>5102.1400000000003</v>
      </c>
      <c r="I219">
        <v>3.9710999999999999</v>
      </c>
      <c r="J219">
        <v>0.93740000000000001</v>
      </c>
      <c r="K219">
        <f t="shared" si="8"/>
        <v>3.0336999999999996</v>
      </c>
      <c r="L219">
        <v>90.14</v>
      </c>
      <c r="N219">
        <v>78.887</v>
      </c>
      <c r="O219" s="6">
        <v>445</v>
      </c>
      <c r="P219">
        <v>1.1200000000000001</v>
      </c>
      <c r="Q219">
        <v>1.006</v>
      </c>
      <c r="R219">
        <f t="shared" si="7"/>
        <v>11.400000000000009</v>
      </c>
      <c r="S219">
        <v>2.052</v>
      </c>
      <c r="T219">
        <v>1.98</v>
      </c>
      <c r="U219">
        <f t="shared" si="9"/>
        <v>7.2000000000000064</v>
      </c>
      <c r="V219">
        <v>87.31</v>
      </c>
      <c r="W219">
        <v>1.2493000000000001</v>
      </c>
      <c r="X219">
        <v>109.11</v>
      </c>
      <c r="Y219">
        <v>8.2768999999999995</v>
      </c>
      <c r="Z219">
        <v>10.95</v>
      </c>
      <c r="AA219">
        <v>8.4</v>
      </c>
      <c r="AB219">
        <v>10.31</v>
      </c>
      <c r="AC219">
        <v>14.55</v>
      </c>
      <c r="AE219">
        <v>396.15</v>
      </c>
      <c r="AF219">
        <v>883.42</v>
      </c>
      <c r="AG219">
        <v>115.92</v>
      </c>
      <c r="AH219" s="11">
        <v>388848390</v>
      </c>
      <c r="AI219" s="11">
        <v>165913011</v>
      </c>
      <c r="AJ219">
        <v>42.67</v>
      </c>
      <c r="AK219" s="11">
        <v>23487537</v>
      </c>
      <c r="AL219" s="11">
        <v>4661255</v>
      </c>
      <c r="AM219">
        <v>19.850000000000001</v>
      </c>
      <c r="AN219">
        <v>3.75</v>
      </c>
      <c r="AQ219">
        <v>4</v>
      </c>
      <c r="AT219">
        <v>1176.53</v>
      </c>
      <c r="AU219">
        <v>1469.72</v>
      </c>
      <c r="AV219">
        <v>10.782500000000001</v>
      </c>
      <c r="AW219">
        <v>8.0500000000000007</v>
      </c>
      <c r="AX219">
        <v>4.1772</v>
      </c>
      <c r="AY219">
        <v>3.2439999999999998</v>
      </c>
      <c r="AZ219" s="4">
        <v>53.167000000000002</v>
      </c>
      <c r="BA219">
        <v>75.05</v>
      </c>
      <c r="BB219">
        <v>5263</v>
      </c>
      <c r="BC219">
        <v>2987</v>
      </c>
      <c r="BF219">
        <v>36.159999999999997</v>
      </c>
      <c r="BG219">
        <v>32.229999999999997</v>
      </c>
      <c r="BI219">
        <v>882.5</v>
      </c>
      <c r="BJ219">
        <v>6.6899999999999995</v>
      </c>
      <c r="BK219">
        <v>1127.5</v>
      </c>
      <c r="BL219">
        <v>7024</v>
      </c>
      <c r="BM219">
        <v>296.25</v>
      </c>
      <c r="BN219">
        <v>942.5</v>
      </c>
    </row>
    <row r="220" spans="1:66" x14ac:dyDescent="0.3">
      <c r="A220" s="1">
        <v>38051</v>
      </c>
      <c r="F220">
        <v>10595.55</v>
      </c>
      <c r="G220">
        <v>2047.63</v>
      </c>
      <c r="H220">
        <v>5033.1400000000003</v>
      </c>
      <c r="I220">
        <v>3.8491</v>
      </c>
      <c r="J220">
        <v>0.9476</v>
      </c>
      <c r="K220">
        <f t="shared" si="8"/>
        <v>2.9015</v>
      </c>
      <c r="L220">
        <v>92.3</v>
      </c>
      <c r="N220">
        <v>79.388000000000005</v>
      </c>
      <c r="O220" s="6">
        <v>438</v>
      </c>
      <c r="P220">
        <v>1.1200000000000001</v>
      </c>
      <c r="Q220">
        <v>1.006</v>
      </c>
      <c r="R220">
        <f t="shared" si="7"/>
        <v>11.400000000000009</v>
      </c>
      <c r="S220">
        <v>2.0609999999999999</v>
      </c>
      <c r="T220">
        <v>2</v>
      </c>
      <c r="U220">
        <f t="shared" si="9"/>
        <v>6.0999999999999943</v>
      </c>
      <c r="V220">
        <v>88.17</v>
      </c>
      <c r="W220">
        <v>1.2365999999999999</v>
      </c>
      <c r="X220">
        <v>112.04</v>
      </c>
      <c r="Y220">
        <v>8.2772000000000006</v>
      </c>
      <c r="Z220">
        <v>11.2</v>
      </c>
      <c r="AA220">
        <v>8.65</v>
      </c>
      <c r="AB220">
        <v>10.17</v>
      </c>
      <c r="AC220">
        <v>14.48</v>
      </c>
      <c r="AE220">
        <v>401.25</v>
      </c>
      <c r="AF220">
        <v>905.38</v>
      </c>
      <c r="AG220">
        <v>118.88</v>
      </c>
      <c r="AH220" s="11">
        <v>398333450</v>
      </c>
      <c r="AI220" s="11">
        <v>171610139</v>
      </c>
      <c r="AJ220">
        <v>43.08</v>
      </c>
      <c r="AK220" s="11">
        <v>23455269</v>
      </c>
      <c r="AL220" s="11">
        <v>4768889</v>
      </c>
      <c r="AM220">
        <v>20.329999999999998</v>
      </c>
      <c r="AN220">
        <v>3.75</v>
      </c>
      <c r="AQ220">
        <v>3.98</v>
      </c>
      <c r="AT220">
        <v>1172.9000000000001</v>
      </c>
      <c r="AU220">
        <v>1452.95</v>
      </c>
      <c r="AV220">
        <v>10.4625</v>
      </c>
      <c r="AW220">
        <v>7.8</v>
      </c>
      <c r="AX220">
        <v>4.1781300000000003</v>
      </c>
      <c r="AY220">
        <v>3.2439999999999998</v>
      </c>
      <c r="AZ220" s="4">
        <v>52.5</v>
      </c>
      <c r="BA220">
        <v>73.05</v>
      </c>
      <c r="BB220">
        <v>5235</v>
      </c>
      <c r="BC220">
        <v>2897</v>
      </c>
      <c r="BF220">
        <v>37.26</v>
      </c>
      <c r="BG220">
        <v>33.35</v>
      </c>
      <c r="BI220">
        <v>886.5</v>
      </c>
      <c r="BJ220">
        <v>6.96</v>
      </c>
      <c r="BK220">
        <v>1110</v>
      </c>
      <c r="BL220">
        <v>6962</v>
      </c>
      <c r="BM220">
        <v>290.5</v>
      </c>
      <c r="BN220">
        <v>933.75</v>
      </c>
    </row>
    <row r="221" spans="1:66" x14ac:dyDescent="0.3">
      <c r="A221" s="1">
        <v>38058</v>
      </c>
      <c r="F221">
        <v>10240.08</v>
      </c>
      <c r="G221">
        <v>1984.73</v>
      </c>
      <c r="H221">
        <v>4866.05</v>
      </c>
      <c r="I221">
        <v>3.7770000000000001</v>
      </c>
      <c r="J221">
        <v>0.9476</v>
      </c>
      <c r="K221">
        <f t="shared" si="8"/>
        <v>2.8294000000000001</v>
      </c>
      <c r="L221">
        <v>97.75</v>
      </c>
      <c r="N221">
        <v>85.655000000000001</v>
      </c>
      <c r="O221" s="6">
        <v>444</v>
      </c>
      <c r="P221">
        <v>1.1100000000000001</v>
      </c>
      <c r="Q221">
        <v>1.006</v>
      </c>
      <c r="R221">
        <f t="shared" si="7"/>
        <v>10.400000000000009</v>
      </c>
      <c r="S221">
        <v>2.0529999999999999</v>
      </c>
      <c r="T221">
        <v>2</v>
      </c>
      <c r="U221">
        <f t="shared" si="9"/>
        <v>5.2999999999999936</v>
      </c>
      <c r="V221">
        <v>89.12</v>
      </c>
      <c r="W221">
        <v>1.2215</v>
      </c>
      <c r="X221">
        <v>110.79</v>
      </c>
      <c r="Y221">
        <v>8.2771000000000008</v>
      </c>
      <c r="Z221">
        <v>11.35</v>
      </c>
      <c r="AA221">
        <v>8.5</v>
      </c>
      <c r="AB221">
        <v>10.08</v>
      </c>
      <c r="AC221">
        <v>18.3</v>
      </c>
      <c r="AE221">
        <v>395.25</v>
      </c>
      <c r="AF221">
        <v>848.8</v>
      </c>
      <c r="AG221">
        <v>111.23</v>
      </c>
      <c r="AH221" s="11">
        <v>373581555</v>
      </c>
      <c r="AI221" s="11">
        <v>160721992</v>
      </c>
      <c r="AJ221">
        <v>43.02</v>
      </c>
      <c r="AK221" s="11">
        <v>23414766</v>
      </c>
      <c r="AL221" s="11">
        <v>4786538</v>
      </c>
      <c r="AM221">
        <v>20.440000000000001</v>
      </c>
      <c r="AN221">
        <v>3.75</v>
      </c>
      <c r="AQ221">
        <v>3.95</v>
      </c>
      <c r="AT221">
        <v>1180.5</v>
      </c>
      <c r="AU221">
        <v>1442.1</v>
      </c>
      <c r="AV221">
        <v>10.6569</v>
      </c>
      <c r="AW221">
        <v>8.1999999999999993</v>
      </c>
      <c r="AX221">
        <v>4.0621499999999999</v>
      </c>
      <c r="AY221">
        <v>3.2439999999999998</v>
      </c>
      <c r="AZ221" s="4">
        <v>63.332999999999998</v>
      </c>
      <c r="BA221">
        <v>74.650000000000006</v>
      </c>
      <c r="BB221">
        <v>5352</v>
      </c>
      <c r="BC221">
        <v>2934.5</v>
      </c>
      <c r="BF221">
        <v>36.19</v>
      </c>
      <c r="BG221">
        <v>32.24</v>
      </c>
      <c r="BI221">
        <v>904.5</v>
      </c>
      <c r="BJ221">
        <v>7.0350000000000001</v>
      </c>
      <c r="BK221">
        <v>1094.75</v>
      </c>
      <c r="BL221">
        <v>7247</v>
      </c>
      <c r="BM221">
        <v>295.5</v>
      </c>
      <c r="BN221">
        <v>954</v>
      </c>
    </row>
    <row r="222" spans="1:66" x14ac:dyDescent="0.3">
      <c r="A222" s="1">
        <v>38065</v>
      </c>
      <c r="F222">
        <v>10186.6</v>
      </c>
      <c r="G222">
        <v>1940.47</v>
      </c>
      <c r="H222">
        <v>4854.0200000000004</v>
      </c>
      <c r="I222">
        <v>3.7709999999999999</v>
      </c>
      <c r="J222">
        <v>0.92720000000000002</v>
      </c>
      <c r="K222">
        <f t="shared" si="8"/>
        <v>2.8437999999999999</v>
      </c>
      <c r="L222">
        <v>97.6</v>
      </c>
      <c r="N222">
        <v>84.557000000000002</v>
      </c>
      <c r="O222" s="6">
        <v>429</v>
      </c>
      <c r="P222">
        <v>1.1100000000000001</v>
      </c>
      <c r="Q222">
        <v>1.0049999999999999</v>
      </c>
      <c r="R222">
        <f t="shared" si="7"/>
        <v>10.500000000000021</v>
      </c>
      <c r="S222">
        <v>2.0339999999999998</v>
      </c>
      <c r="T222">
        <v>1.9719</v>
      </c>
      <c r="U222">
        <f t="shared" si="9"/>
        <v>6.2099999999999822</v>
      </c>
      <c r="V222">
        <v>88.13</v>
      </c>
      <c r="W222">
        <v>1.2290000000000001</v>
      </c>
      <c r="X222">
        <v>106.67</v>
      </c>
      <c r="Y222">
        <v>8.2773000000000003</v>
      </c>
      <c r="Z222">
        <v>11.15</v>
      </c>
      <c r="AA222">
        <v>9.5500000000000007</v>
      </c>
      <c r="AB222">
        <v>9.67</v>
      </c>
      <c r="AC222">
        <v>19.149999999999999</v>
      </c>
      <c r="AE222">
        <v>412.35</v>
      </c>
      <c r="AF222">
        <v>883.33</v>
      </c>
      <c r="AG222">
        <v>116.02</v>
      </c>
      <c r="AH222" s="11">
        <v>388716456</v>
      </c>
      <c r="AI222" s="11">
        <v>167265213</v>
      </c>
      <c r="AJ222">
        <v>43.03</v>
      </c>
      <c r="AK222" s="11">
        <v>23405446</v>
      </c>
      <c r="AL222" s="11">
        <v>4794204</v>
      </c>
      <c r="AM222">
        <v>20.48</v>
      </c>
      <c r="AN222">
        <v>3.75</v>
      </c>
      <c r="AQ222">
        <v>3.9</v>
      </c>
      <c r="AT222">
        <v>1158.3</v>
      </c>
      <c r="AU222">
        <v>1423.44</v>
      </c>
      <c r="AV222">
        <v>10.8598</v>
      </c>
      <c r="AW222">
        <v>8</v>
      </c>
      <c r="AX222">
        <v>4.0860399999999997</v>
      </c>
      <c r="AY222">
        <v>3.2439999999999998</v>
      </c>
      <c r="AZ222" s="4">
        <v>57.375</v>
      </c>
      <c r="BA222">
        <v>75.55</v>
      </c>
      <c r="BB222">
        <v>5045</v>
      </c>
      <c r="BC222">
        <v>3076</v>
      </c>
      <c r="BF222">
        <v>38.08</v>
      </c>
      <c r="BG222">
        <v>33.26</v>
      </c>
      <c r="BI222">
        <v>892.5</v>
      </c>
      <c r="BJ222">
        <v>7.53</v>
      </c>
      <c r="BK222">
        <v>1135.25</v>
      </c>
      <c r="BL222">
        <v>7959</v>
      </c>
      <c r="BM222">
        <v>312</v>
      </c>
      <c r="BN222">
        <v>1024</v>
      </c>
    </row>
    <row r="223" spans="1:66" x14ac:dyDescent="0.3">
      <c r="A223" s="1">
        <v>38072</v>
      </c>
      <c r="F223">
        <v>10212.969999999999</v>
      </c>
      <c r="G223">
        <v>1960.02</v>
      </c>
      <c r="H223">
        <v>4658.22</v>
      </c>
      <c r="I223">
        <v>3.8292000000000002</v>
      </c>
      <c r="J223">
        <v>0.93740000000000001</v>
      </c>
      <c r="K223">
        <f t="shared" si="8"/>
        <v>2.8917999999999999</v>
      </c>
      <c r="L223">
        <v>105.3</v>
      </c>
      <c r="N223">
        <v>84.537000000000006</v>
      </c>
      <c r="O223" s="6">
        <v>435</v>
      </c>
      <c r="P223">
        <v>1.1100000000000001</v>
      </c>
      <c r="Q223">
        <v>1.0049999999999999</v>
      </c>
      <c r="R223">
        <f t="shared" si="7"/>
        <v>10.500000000000021</v>
      </c>
      <c r="S223">
        <v>1.9670000000000001</v>
      </c>
      <c r="T223">
        <v>1.8961999999999999</v>
      </c>
      <c r="U223">
        <f t="shared" si="9"/>
        <v>7.0800000000000196</v>
      </c>
      <c r="V223">
        <v>88.89</v>
      </c>
      <c r="W223">
        <v>1.2132000000000001</v>
      </c>
      <c r="X223">
        <v>106.01</v>
      </c>
      <c r="Y223">
        <v>8.2769999999999992</v>
      </c>
      <c r="Z223">
        <v>11.3</v>
      </c>
      <c r="AA223">
        <v>10.45</v>
      </c>
      <c r="AB223">
        <v>9.57</v>
      </c>
      <c r="AC223">
        <v>17.329999999999998</v>
      </c>
      <c r="AE223">
        <v>422.35</v>
      </c>
      <c r="AF223">
        <v>863.95</v>
      </c>
      <c r="AG223">
        <v>113.64</v>
      </c>
      <c r="AH223" s="11">
        <v>380413970</v>
      </c>
      <c r="AI223" s="11">
        <v>164279938</v>
      </c>
      <c r="AJ223">
        <v>43.18</v>
      </c>
      <c r="AK223" s="11">
        <v>23412684</v>
      </c>
      <c r="AL223" s="11">
        <v>4799149</v>
      </c>
      <c r="AM223">
        <v>20.5</v>
      </c>
      <c r="AN223">
        <v>3.75</v>
      </c>
      <c r="AQ223">
        <v>3.88</v>
      </c>
      <c r="AT223">
        <v>1157.78</v>
      </c>
      <c r="AU223">
        <v>1404.6</v>
      </c>
      <c r="AV223">
        <v>10.9215</v>
      </c>
      <c r="AW223">
        <v>8</v>
      </c>
      <c r="AX223">
        <v>4.0493300000000003</v>
      </c>
      <c r="AY223">
        <v>3.2439999999999998</v>
      </c>
      <c r="AZ223" s="4">
        <v>55.75</v>
      </c>
      <c r="BA223">
        <v>71.95</v>
      </c>
      <c r="BB223">
        <v>4959</v>
      </c>
      <c r="BC223">
        <v>3062</v>
      </c>
      <c r="BF223">
        <v>35.729999999999997</v>
      </c>
      <c r="BG223">
        <v>31.99</v>
      </c>
      <c r="BI223">
        <v>910</v>
      </c>
      <c r="BJ223">
        <v>7.6899999999999995</v>
      </c>
      <c r="BK223">
        <v>1090</v>
      </c>
      <c r="BL223">
        <v>8145</v>
      </c>
      <c r="BM223">
        <v>305.5</v>
      </c>
      <c r="BN223">
        <v>1013</v>
      </c>
    </row>
    <row r="224" spans="1:66" x14ac:dyDescent="0.3">
      <c r="A224" s="1">
        <v>38079</v>
      </c>
      <c r="F224">
        <v>10470.59</v>
      </c>
      <c r="G224">
        <v>2057.17</v>
      </c>
      <c r="H224">
        <v>4858.7</v>
      </c>
      <c r="I224">
        <v>4.1435000000000004</v>
      </c>
      <c r="J224">
        <v>0.93740000000000001</v>
      </c>
      <c r="K224">
        <f t="shared" si="8"/>
        <v>3.2061000000000002</v>
      </c>
      <c r="L224">
        <v>112.16</v>
      </c>
      <c r="N224">
        <v>81.965000000000003</v>
      </c>
      <c r="O224" s="6">
        <v>423</v>
      </c>
      <c r="P224">
        <v>1.1100000000000001</v>
      </c>
      <c r="Q224">
        <v>1.022</v>
      </c>
      <c r="R224">
        <f t="shared" si="7"/>
        <v>8.8000000000000078</v>
      </c>
      <c r="S224">
        <v>2.0249999999999999</v>
      </c>
      <c r="T224">
        <v>2.004</v>
      </c>
      <c r="U224">
        <f t="shared" si="9"/>
        <v>2.0999999999999908</v>
      </c>
      <c r="V224">
        <v>88.51</v>
      </c>
      <c r="W224">
        <v>1.2136</v>
      </c>
      <c r="X224">
        <v>104.51</v>
      </c>
      <c r="Y224">
        <v>8.2769999999999992</v>
      </c>
      <c r="Z224">
        <v>11.35</v>
      </c>
      <c r="AA224">
        <v>9.9</v>
      </c>
      <c r="AB224">
        <v>9.9</v>
      </c>
      <c r="AC224">
        <v>15.64</v>
      </c>
      <c r="AE224">
        <v>420.65</v>
      </c>
      <c r="AF224">
        <v>883.69</v>
      </c>
      <c r="AG224">
        <v>116.35</v>
      </c>
      <c r="AH224" s="11">
        <v>389134468</v>
      </c>
      <c r="AI224" s="11">
        <v>169078659</v>
      </c>
      <c r="AJ224">
        <v>43.45</v>
      </c>
      <c r="AK224" s="11">
        <v>23404894</v>
      </c>
      <c r="AL224" s="11">
        <v>4824474</v>
      </c>
      <c r="AM224">
        <v>20.61</v>
      </c>
      <c r="AN224">
        <v>3.75</v>
      </c>
      <c r="AQ224">
        <v>3.9</v>
      </c>
      <c r="AT224">
        <v>1141.68</v>
      </c>
      <c r="AU224">
        <v>1385.25</v>
      </c>
      <c r="AV224">
        <v>10.9245</v>
      </c>
      <c r="AW224">
        <v>8.8000000000000007</v>
      </c>
      <c r="AX224">
        <v>3.9990000000000001</v>
      </c>
      <c r="AY224">
        <v>3.2439999999999998</v>
      </c>
      <c r="AZ224" s="4">
        <v>53</v>
      </c>
      <c r="BA224">
        <v>73.400000000000006</v>
      </c>
      <c r="BB224">
        <v>4716</v>
      </c>
      <c r="BC224">
        <v>3106</v>
      </c>
      <c r="BF224">
        <v>34.39</v>
      </c>
      <c r="BG224">
        <v>30.21</v>
      </c>
      <c r="BI224">
        <v>908.5</v>
      </c>
      <c r="BJ224">
        <v>8.1349999999999998</v>
      </c>
      <c r="BK224">
        <v>1113</v>
      </c>
      <c r="BL224">
        <v>9240</v>
      </c>
      <c r="BM224">
        <v>330.5</v>
      </c>
      <c r="BN224">
        <v>1045.5</v>
      </c>
    </row>
    <row r="225" spans="1:66" x14ac:dyDescent="0.3">
      <c r="A225" s="1">
        <v>38086</v>
      </c>
      <c r="F225">
        <v>10442.030000000001</v>
      </c>
      <c r="G225">
        <v>2052.88</v>
      </c>
      <c r="H225">
        <v>5037.26</v>
      </c>
      <c r="I225">
        <v>4.1909000000000001</v>
      </c>
      <c r="J225">
        <v>0.92720000000000002</v>
      </c>
      <c r="K225">
        <f t="shared" si="8"/>
        <v>3.2637</v>
      </c>
      <c r="L225">
        <v>115.5</v>
      </c>
      <c r="N225">
        <v>96.325000000000003</v>
      </c>
      <c r="O225" s="6">
        <v>419</v>
      </c>
      <c r="P225">
        <v>1.1400000000000001</v>
      </c>
      <c r="Q225">
        <v>1.0209999999999999</v>
      </c>
      <c r="R225">
        <f t="shared" si="7"/>
        <v>11.900000000000022</v>
      </c>
      <c r="S225">
        <v>2.036</v>
      </c>
      <c r="T225">
        <v>1.98</v>
      </c>
      <c r="U225">
        <f t="shared" si="9"/>
        <v>5.600000000000005</v>
      </c>
      <c r="V225">
        <v>88.97</v>
      </c>
      <c r="W225">
        <v>1.2093</v>
      </c>
      <c r="X225">
        <v>106.45</v>
      </c>
      <c r="Y225">
        <v>8.2768999999999995</v>
      </c>
      <c r="Z225">
        <v>11.2</v>
      </c>
      <c r="AA225">
        <v>10</v>
      </c>
      <c r="AB225">
        <v>9.5500000000000007</v>
      </c>
      <c r="AC225">
        <v>16.260000000000002</v>
      </c>
      <c r="AE225">
        <v>420.05</v>
      </c>
      <c r="AF225">
        <v>905.44</v>
      </c>
      <c r="AG225">
        <v>119.27</v>
      </c>
      <c r="AH225" s="11">
        <v>399594050</v>
      </c>
      <c r="AI225" s="11">
        <v>175665377</v>
      </c>
      <c r="AJ225">
        <v>43.96</v>
      </c>
      <c r="AK225" s="11">
        <v>23443303</v>
      </c>
      <c r="AL225" s="11">
        <v>4881000</v>
      </c>
      <c r="AM225">
        <v>20.82</v>
      </c>
      <c r="AN225">
        <v>3.75</v>
      </c>
      <c r="AQ225">
        <v>3.91</v>
      </c>
      <c r="AT225">
        <v>1143.95</v>
      </c>
      <c r="AU225">
        <v>1383.49</v>
      </c>
      <c r="AV225">
        <v>10.7484</v>
      </c>
      <c r="AW225">
        <v>9</v>
      </c>
      <c r="AX225">
        <v>4.0392099999999997</v>
      </c>
      <c r="AY225">
        <v>3.2439999999999998</v>
      </c>
      <c r="AZ225" s="4">
        <v>52.5</v>
      </c>
      <c r="BA225">
        <v>72.55</v>
      </c>
      <c r="BB225">
        <v>4566</v>
      </c>
      <c r="BC225">
        <v>2985</v>
      </c>
      <c r="BF225">
        <v>37.14</v>
      </c>
      <c r="BG225">
        <v>33.340000000000003</v>
      </c>
      <c r="BI225">
        <v>902.5</v>
      </c>
      <c r="BJ225">
        <v>8.15</v>
      </c>
      <c r="BK225">
        <v>1024.5</v>
      </c>
      <c r="BL225">
        <v>8451</v>
      </c>
      <c r="BM225">
        <v>330.5</v>
      </c>
      <c r="BN225">
        <v>988</v>
      </c>
    </row>
    <row r="226" spans="1:66" x14ac:dyDescent="0.3">
      <c r="A226" s="1">
        <v>38093</v>
      </c>
      <c r="F226">
        <v>10451.969999999999</v>
      </c>
      <c r="G226">
        <v>1995.74</v>
      </c>
      <c r="H226">
        <v>4693.76</v>
      </c>
      <c r="I226">
        <v>4.3383000000000003</v>
      </c>
      <c r="J226">
        <v>0.92720000000000002</v>
      </c>
      <c r="K226">
        <f t="shared" si="8"/>
        <v>3.4111000000000002</v>
      </c>
      <c r="L226">
        <v>117.46</v>
      </c>
      <c r="N226">
        <v>95.251000000000005</v>
      </c>
      <c r="O226" s="6">
        <v>435</v>
      </c>
      <c r="P226">
        <v>1.1499999999999999</v>
      </c>
      <c r="Q226">
        <v>1.024</v>
      </c>
      <c r="R226">
        <f t="shared" si="7"/>
        <v>12.599999999999989</v>
      </c>
      <c r="S226">
        <v>2.0529999999999999</v>
      </c>
      <c r="T226">
        <v>1.9950000000000001</v>
      </c>
      <c r="U226">
        <f t="shared" si="9"/>
        <v>5.7999999999999829</v>
      </c>
      <c r="V226">
        <v>89.94</v>
      </c>
      <c r="W226">
        <v>1.1993</v>
      </c>
      <c r="X226">
        <v>107.82</v>
      </c>
      <c r="Y226">
        <v>8.2768999999999995</v>
      </c>
      <c r="Z226">
        <v>11.375</v>
      </c>
      <c r="AA226">
        <v>10.025</v>
      </c>
      <c r="AB226">
        <v>9.8000000000000007</v>
      </c>
      <c r="AC226">
        <v>14.94</v>
      </c>
      <c r="AE226">
        <v>400.55</v>
      </c>
      <c r="AF226">
        <v>898.88</v>
      </c>
      <c r="AG226">
        <v>117.97</v>
      </c>
      <c r="AH226" s="11">
        <v>397012260</v>
      </c>
      <c r="AI226" s="11">
        <v>175040002</v>
      </c>
      <c r="AJ226">
        <v>44.09</v>
      </c>
      <c r="AK226" s="11">
        <v>23445344</v>
      </c>
      <c r="AL226" s="11">
        <v>4937384</v>
      </c>
      <c r="AM226">
        <v>21.06</v>
      </c>
      <c r="AN226">
        <v>3.75</v>
      </c>
      <c r="AQ226">
        <v>3.91</v>
      </c>
      <c r="AT226">
        <v>1160.1500000000001</v>
      </c>
      <c r="AU226">
        <v>1391.37</v>
      </c>
      <c r="AV226">
        <v>10.7606</v>
      </c>
      <c r="AW226">
        <v>8.9</v>
      </c>
      <c r="AX226">
        <v>4.0886500000000003</v>
      </c>
      <c r="AY226">
        <v>3.2439999999999998</v>
      </c>
      <c r="AZ226" s="4">
        <v>56.125</v>
      </c>
      <c r="BA226">
        <v>70.05</v>
      </c>
      <c r="BB226">
        <v>4610</v>
      </c>
      <c r="BC226">
        <v>2975</v>
      </c>
      <c r="BF226">
        <v>37.74</v>
      </c>
      <c r="BG226">
        <v>33.64</v>
      </c>
      <c r="BI226">
        <v>922.5</v>
      </c>
      <c r="BJ226">
        <v>7.1349999999999998</v>
      </c>
      <c r="BK226">
        <v>1014.75</v>
      </c>
      <c r="BL226">
        <v>8775</v>
      </c>
      <c r="BM226">
        <v>314.5</v>
      </c>
      <c r="BN226">
        <v>965</v>
      </c>
    </row>
    <row r="227" spans="1:66" x14ac:dyDescent="0.3">
      <c r="A227" s="1">
        <v>38100</v>
      </c>
      <c r="F227">
        <v>10472.84</v>
      </c>
      <c r="G227">
        <v>2049.77</v>
      </c>
      <c r="H227">
        <v>4503.9399999999996</v>
      </c>
      <c r="I227">
        <v>4.4577999999999998</v>
      </c>
      <c r="J227">
        <v>0.96809999999999996</v>
      </c>
      <c r="K227">
        <f t="shared" si="8"/>
        <v>3.4897</v>
      </c>
      <c r="L227">
        <v>114.68</v>
      </c>
      <c r="N227">
        <v>89.704999999999998</v>
      </c>
      <c r="O227" s="6">
        <v>439</v>
      </c>
      <c r="P227">
        <v>1.17</v>
      </c>
      <c r="Q227">
        <v>1.0509999999999999</v>
      </c>
      <c r="R227">
        <f t="shared" si="7"/>
        <v>11.899999999999999</v>
      </c>
      <c r="S227">
        <v>2.056</v>
      </c>
      <c r="T227">
        <v>2.0099999999999998</v>
      </c>
      <c r="U227">
        <f t="shared" si="9"/>
        <v>4.6000000000000263</v>
      </c>
      <c r="V227">
        <v>91.08</v>
      </c>
      <c r="W227">
        <v>1.1842999999999999</v>
      </c>
      <c r="X227">
        <v>108.97</v>
      </c>
      <c r="Y227">
        <v>8.2768999999999995</v>
      </c>
      <c r="Z227">
        <v>11.324999999999999</v>
      </c>
      <c r="AA227">
        <v>10.050000000000001</v>
      </c>
      <c r="AB227">
        <v>10.19</v>
      </c>
      <c r="AC227">
        <v>14.01</v>
      </c>
      <c r="AE227">
        <v>395.05</v>
      </c>
      <c r="AF227">
        <v>936.06</v>
      </c>
      <c r="AG227">
        <v>122.44</v>
      </c>
      <c r="AH227" s="11">
        <v>413395282</v>
      </c>
      <c r="AI227" s="11">
        <v>182303107</v>
      </c>
      <c r="AJ227">
        <v>44.1</v>
      </c>
      <c r="AK227" s="11">
        <v>23489845</v>
      </c>
      <c r="AL227" s="11">
        <v>4977852</v>
      </c>
      <c r="AM227">
        <v>21.19</v>
      </c>
      <c r="AN227">
        <v>3.75</v>
      </c>
      <c r="AQ227">
        <v>3.9</v>
      </c>
      <c r="AT227">
        <v>1158.45</v>
      </c>
      <c r="AU227">
        <v>1371.72</v>
      </c>
      <c r="AV227">
        <v>10.6319</v>
      </c>
      <c r="AW227">
        <v>8.75</v>
      </c>
      <c r="AX227">
        <v>4.0844500000000004</v>
      </c>
      <c r="AY227">
        <v>3.2439999999999998</v>
      </c>
      <c r="AZ227" s="4">
        <v>54.5</v>
      </c>
      <c r="BA227">
        <v>67.95</v>
      </c>
      <c r="BB227">
        <v>4461</v>
      </c>
      <c r="BC227">
        <v>2870</v>
      </c>
      <c r="BF227">
        <v>36.46</v>
      </c>
      <c r="BG227">
        <v>33.090000000000003</v>
      </c>
      <c r="BI227">
        <v>852.5</v>
      </c>
      <c r="BJ227">
        <v>6.1749999999999998</v>
      </c>
      <c r="BK227">
        <v>1026.75</v>
      </c>
      <c r="BL227">
        <v>8880</v>
      </c>
      <c r="BM227">
        <v>303.5</v>
      </c>
      <c r="BN227">
        <v>967</v>
      </c>
    </row>
    <row r="228" spans="1:66" x14ac:dyDescent="0.3">
      <c r="A228" s="1">
        <v>38107</v>
      </c>
      <c r="F228">
        <v>10225.57</v>
      </c>
      <c r="G228">
        <v>1920.15</v>
      </c>
      <c r="H228">
        <v>4061.18</v>
      </c>
      <c r="I228">
        <v>4.5053000000000001</v>
      </c>
      <c r="J228">
        <v>0.95779999999999998</v>
      </c>
      <c r="K228">
        <f t="shared" si="8"/>
        <v>3.5475000000000003</v>
      </c>
      <c r="L228">
        <v>122.93</v>
      </c>
      <c r="N228">
        <v>88.244</v>
      </c>
      <c r="O228" s="6">
        <v>478</v>
      </c>
      <c r="P228">
        <v>1.18</v>
      </c>
      <c r="Q228">
        <v>1.0580000000000001</v>
      </c>
      <c r="R228">
        <f t="shared" si="7"/>
        <v>12.199999999999989</v>
      </c>
      <c r="S228">
        <v>2.073</v>
      </c>
      <c r="T228">
        <v>2.0150000000000001</v>
      </c>
      <c r="U228">
        <f t="shared" si="9"/>
        <v>5.7999999999999829</v>
      </c>
      <c r="V228">
        <v>90.48</v>
      </c>
      <c r="W228">
        <v>1.198</v>
      </c>
      <c r="X228">
        <v>110.52</v>
      </c>
      <c r="Y228">
        <v>8.2771000000000008</v>
      </c>
      <c r="Z228">
        <v>11.125</v>
      </c>
      <c r="AA228">
        <v>10.050000000000001</v>
      </c>
      <c r="AB228">
        <v>10.42</v>
      </c>
      <c r="AC228">
        <v>17.190000000000001</v>
      </c>
      <c r="AE228">
        <v>386.75</v>
      </c>
      <c r="AF228">
        <v>862.84</v>
      </c>
      <c r="AG228">
        <v>112.4</v>
      </c>
      <c r="AH228" s="11">
        <v>384356407</v>
      </c>
      <c r="AI228" s="11">
        <v>165176929</v>
      </c>
      <c r="AJ228">
        <v>42.97</v>
      </c>
      <c r="AK228" s="11">
        <v>23719303</v>
      </c>
      <c r="AL228" s="11">
        <v>5000709</v>
      </c>
      <c r="AM228">
        <v>21.08</v>
      </c>
      <c r="AN228">
        <v>3.75</v>
      </c>
      <c r="AQ228">
        <v>3.9</v>
      </c>
      <c r="AT228">
        <v>1173.3499999999999</v>
      </c>
      <c r="AU228">
        <v>1405.2</v>
      </c>
      <c r="AV228">
        <v>10.617100000000001</v>
      </c>
      <c r="AW228">
        <v>9</v>
      </c>
      <c r="AX228">
        <v>4.0648999999999997</v>
      </c>
      <c r="AY228">
        <v>3.2439999999999998</v>
      </c>
      <c r="AZ228" s="4">
        <v>64.417000000000002</v>
      </c>
      <c r="BA228">
        <v>67.150000000000006</v>
      </c>
      <c r="BB228">
        <v>3958</v>
      </c>
      <c r="BC228">
        <v>2752</v>
      </c>
      <c r="BF228">
        <v>37.380000000000003</v>
      </c>
      <c r="BG228">
        <v>34.479999999999997</v>
      </c>
      <c r="BI228">
        <v>798.5</v>
      </c>
      <c r="BJ228">
        <v>6.04</v>
      </c>
      <c r="BK228">
        <v>1031</v>
      </c>
      <c r="BL228">
        <v>9050</v>
      </c>
      <c r="BM228">
        <v>316.5</v>
      </c>
      <c r="BN228">
        <v>1034</v>
      </c>
    </row>
    <row r="229" spans="1:66" x14ac:dyDescent="0.3">
      <c r="A229" s="1">
        <v>38114</v>
      </c>
      <c r="F229">
        <v>10117.34</v>
      </c>
      <c r="G229">
        <v>1917.96</v>
      </c>
      <c r="H229">
        <v>4222.76</v>
      </c>
      <c r="I229">
        <v>4.7709000000000001</v>
      </c>
      <c r="J229">
        <v>1.0498000000000001</v>
      </c>
      <c r="K229">
        <f t="shared" si="8"/>
        <v>3.7210999999999999</v>
      </c>
      <c r="L229">
        <v>122.89</v>
      </c>
      <c r="N229">
        <v>98.652000000000001</v>
      </c>
      <c r="O229" s="6">
        <v>541</v>
      </c>
      <c r="P229">
        <v>1.19</v>
      </c>
      <c r="Q229">
        <v>1.1259999999999999</v>
      </c>
      <c r="R229">
        <f t="shared" si="7"/>
        <v>6.4000000000000057</v>
      </c>
      <c r="S229">
        <v>2.081</v>
      </c>
      <c r="T229">
        <v>2.04</v>
      </c>
      <c r="U229">
        <f t="shared" si="9"/>
        <v>4.0999999999999925</v>
      </c>
      <c r="V229">
        <v>91.13</v>
      </c>
      <c r="W229">
        <v>1.1884000000000001</v>
      </c>
      <c r="X229">
        <v>112.21</v>
      </c>
      <c r="Y229">
        <v>8.2771000000000008</v>
      </c>
      <c r="Z229">
        <v>11.125</v>
      </c>
      <c r="AA229">
        <v>10.15</v>
      </c>
      <c r="AB229">
        <v>11</v>
      </c>
      <c r="AC229">
        <v>18.13</v>
      </c>
      <c r="AE229">
        <v>378.75</v>
      </c>
      <c r="AF229">
        <v>838.74</v>
      </c>
      <c r="AG229">
        <v>109.38</v>
      </c>
      <c r="AH229" s="11">
        <v>374059784</v>
      </c>
      <c r="AI229" s="11">
        <v>160480077</v>
      </c>
      <c r="AJ229">
        <v>42.9</v>
      </c>
      <c r="AK229" s="11">
        <v>23606215</v>
      </c>
      <c r="AL229" s="11">
        <v>5004698</v>
      </c>
      <c r="AM229">
        <v>21.2</v>
      </c>
      <c r="AN229">
        <v>3.75</v>
      </c>
      <c r="AQ229">
        <v>3.9</v>
      </c>
      <c r="AT229">
        <v>1171.25</v>
      </c>
      <c r="AU229">
        <v>1392.3</v>
      </c>
      <c r="AV229">
        <v>10.432499999999999</v>
      </c>
      <c r="AW229">
        <v>8.6999999999999993</v>
      </c>
      <c r="AX229">
        <v>4.1275899999999996</v>
      </c>
      <c r="AY229">
        <v>3.2439999999999998</v>
      </c>
      <c r="AZ229" s="4">
        <v>68.082999999999998</v>
      </c>
      <c r="BA229">
        <v>68.099999999999994</v>
      </c>
      <c r="BB229">
        <v>3924</v>
      </c>
      <c r="BC229">
        <v>2766</v>
      </c>
      <c r="BF229">
        <v>39.93</v>
      </c>
      <c r="BG229">
        <v>37</v>
      </c>
      <c r="BI229">
        <v>787.5</v>
      </c>
      <c r="BJ229">
        <v>5.59</v>
      </c>
      <c r="BK229">
        <v>1020.5</v>
      </c>
      <c r="BL229">
        <v>9050</v>
      </c>
      <c r="BM229">
        <v>307</v>
      </c>
      <c r="BN229">
        <v>1050.5</v>
      </c>
    </row>
    <row r="230" spans="1:66" x14ac:dyDescent="0.3">
      <c r="A230" s="1">
        <v>38121</v>
      </c>
      <c r="F230">
        <v>10012.870000000001</v>
      </c>
      <c r="G230">
        <v>1904.25</v>
      </c>
      <c r="H230">
        <v>3747.03</v>
      </c>
      <c r="I230">
        <v>4.7678000000000003</v>
      </c>
      <c r="J230">
        <v>0.97829999999999995</v>
      </c>
      <c r="K230">
        <f t="shared" si="8"/>
        <v>3.7895000000000003</v>
      </c>
      <c r="L230">
        <v>114.53</v>
      </c>
      <c r="N230">
        <v>109.992</v>
      </c>
      <c r="O230" s="6">
        <v>512</v>
      </c>
      <c r="P230">
        <v>1.26</v>
      </c>
      <c r="Q230">
        <v>1.1575</v>
      </c>
      <c r="R230">
        <f t="shared" si="7"/>
        <v>10.250000000000004</v>
      </c>
      <c r="S230">
        <v>2.0939999999999999</v>
      </c>
      <c r="T230">
        <v>2.0381999999999998</v>
      </c>
      <c r="U230">
        <f t="shared" si="9"/>
        <v>5.5800000000000072</v>
      </c>
      <c r="V230">
        <v>91.66</v>
      </c>
      <c r="W230">
        <v>1.1888000000000001</v>
      </c>
      <c r="X230">
        <v>114.25</v>
      </c>
      <c r="Y230">
        <v>8.2772000000000006</v>
      </c>
      <c r="Z230">
        <v>10.875</v>
      </c>
      <c r="AA230">
        <v>10.5</v>
      </c>
      <c r="AB230">
        <v>11.6</v>
      </c>
      <c r="AC230">
        <v>18.47</v>
      </c>
      <c r="AE230">
        <v>376.65</v>
      </c>
      <c r="AF230">
        <v>768.46</v>
      </c>
      <c r="AG230">
        <v>99.11</v>
      </c>
      <c r="AH230" s="11">
        <v>342891795</v>
      </c>
      <c r="AI230" s="11">
        <v>146372937</v>
      </c>
      <c r="AJ230">
        <v>42.69</v>
      </c>
      <c r="AK230" s="11">
        <v>23655840</v>
      </c>
      <c r="AL230" s="11">
        <v>5014203</v>
      </c>
      <c r="AM230">
        <v>21.2</v>
      </c>
      <c r="AN230">
        <v>3.75</v>
      </c>
      <c r="AQ230">
        <v>3.9</v>
      </c>
      <c r="AT230">
        <v>1186.95</v>
      </c>
      <c r="AU230">
        <v>1410.6</v>
      </c>
      <c r="AV230">
        <v>10.3895</v>
      </c>
      <c r="AW230">
        <v>8.4</v>
      </c>
      <c r="AX230">
        <v>4.0691699999999997</v>
      </c>
      <c r="AY230">
        <v>3.2439999999999998</v>
      </c>
      <c r="AZ230" s="4">
        <v>67.5</v>
      </c>
      <c r="BA230">
        <v>70.400000000000006</v>
      </c>
      <c r="BB230">
        <v>3638</v>
      </c>
      <c r="BC230">
        <v>2701</v>
      </c>
      <c r="BF230">
        <v>41.38</v>
      </c>
      <c r="BG230">
        <v>38.76</v>
      </c>
      <c r="BI230">
        <v>793</v>
      </c>
      <c r="BJ230">
        <v>5.7249999999999996</v>
      </c>
      <c r="BK230">
        <v>1002.75</v>
      </c>
      <c r="BL230">
        <v>9350</v>
      </c>
      <c r="BM230">
        <v>286.5</v>
      </c>
      <c r="BN230">
        <v>969</v>
      </c>
    </row>
    <row r="231" spans="1:66" x14ac:dyDescent="0.3">
      <c r="A231" s="1">
        <v>38128</v>
      </c>
      <c r="F231">
        <v>9966.74</v>
      </c>
      <c r="G231">
        <v>1912.09</v>
      </c>
      <c r="H231">
        <v>3990.95</v>
      </c>
      <c r="I231">
        <v>4.7557999999999998</v>
      </c>
      <c r="J231">
        <v>1.0190999999999999</v>
      </c>
      <c r="K231">
        <f t="shared" si="8"/>
        <v>3.7366999999999999</v>
      </c>
      <c r="L231">
        <v>107.77</v>
      </c>
      <c r="N231">
        <v>104.09399999999999</v>
      </c>
      <c r="O231" s="6">
        <v>517</v>
      </c>
      <c r="P231">
        <v>1.28</v>
      </c>
      <c r="Q231">
        <v>1.1990000000000001</v>
      </c>
      <c r="R231">
        <f t="shared" si="7"/>
        <v>8.0999999999999961</v>
      </c>
      <c r="S231">
        <v>2.09</v>
      </c>
      <c r="T231">
        <v>2.0325000000000002</v>
      </c>
      <c r="U231">
        <f t="shared" si="9"/>
        <v>5.7499999999999662</v>
      </c>
      <c r="V231">
        <v>90.49</v>
      </c>
      <c r="W231">
        <v>1.198</v>
      </c>
      <c r="X231">
        <v>112.36</v>
      </c>
      <c r="Y231">
        <v>8.2771000000000008</v>
      </c>
      <c r="Z231">
        <v>10.725</v>
      </c>
      <c r="AA231">
        <v>10.8</v>
      </c>
      <c r="AB231">
        <v>11.57</v>
      </c>
      <c r="AC231">
        <v>18.489999999999998</v>
      </c>
      <c r="AE231">
        <v>384.35</v>
      </c>
      <c r="AF231">
        <v>786.36</v>
      </c>
      <c r="AG231">
        <v>102.13</v>
      </c>
      <c r="AH231" s="11">
        <v>349264022</v>
      </c>
      <c r="AI231" s="11">
        <v>151929246</v>
      </c>
      <c r="AJ231">
        <v>43.5</v>
      </c>
      <c r="AK231" s="11">
        <v>23338314</v>
      </c>
      <c r="AL231" s="11">
        <v>5016402</v>
      </c>
      <c r="AM231">
        <v>21.49</v>
      </c>
      <c r="AN231">
        <v>3.75</v>
      </c>
      <c r="AQ231">
        <v>3.9</v>
      </c>
      <c r="AT231">
        <v>1175.25</v>
      </c>
      <c r="AU231">
        <v>1407.8</v>
      </c>
      <c r="AV231">
        <v>10.457800000000001</v>
      </c>
      <c r="AW231">
        <v>8.4499999999999993</v>
      </c>
      <c r="AX231">
        <v>4.0687600000000002</v>
      </c>
      <c r="AY231">
        <v>3.2439999999999998</v>
      </c>
      <c r="AZ231" s="4">
        <v>64.3</v>
      </c>
      <c r="BA231">
        <v>72.349999999999994</v>
      </c>
      <c r="BB231">
        <v>3336</v>
      </c>
      <c r="BC231">
        <v>2750</v>
      </c>
      <c r="BF231">
        <v>39.93</v>
      </c>
      <c r="BG231">
        <v>36.51</v>
      </c>
      <c r="BI231">
        <v>817.5</v>
      </c>
      <c r="BJ231">
        <v>5.86</v>
      </c>
      <c r="BK231">
        <v>1034.75</v>
      </c>
      <c r="BL231">
        <v>9420</v>
      </c>
      <c r="BM231">
        <v>290</v>
      </c>
      <c r="BN231">
        <v>872.5</v>
      </c>
    </row>
    <row r="232" spans="1:66" x14ac:dyDescent="0.3">
      <c r="A232" s="1">
        <v>38135</v>
      </c>
      <c r="F232">
        <v>10188.450000000001</v>
      </c>
      <c r="G232">
        <v>1986.74</v>
      </c>
      <c r="H232">
        <v>4290.26</v>
      </c>
      <c r="I232">
        <v>4.6467999999999998</v>
      </c>
      <c r="J232">
        <v>1.06</v>
      </c>
      <c r="K232">
        <f t="shared" si="8"/>
        <v>3.5867999999999998</v>
      </c>
      <c r="L232">
        <v>106.12</v>
      </c>
      <c r="N232">
        <v>101.98</v>
      </c>
      <c r="O232" s="6">
        <v>508</v>
      </c>
      <c r="P232">
        <v>1.3149999999999999</v>
      </c>
      <c r="Q232">
        <v>1.2370000000000001</v>
      </c>
      <c r="R232">
        <f t="shared" ref="R232:R295" si="10">(P232-Q232) *100</f>
        <v>7.7999999999999847</v>
      </c>
      <c r="S232">
        <v>2.0870000000000002</v>
      </c>
      <c r="T232">
        <v>2.0375000000000001</v>
      </c>
      <c r="U232">
        <f t="shared" si="9"/>
        <v>4.9500000000000099</v>
      </c>
      <c r="V232">
        <v>88.9</v>
      </c>
      <c r="W232">
        <v>1.2222999999999999</v>
      </c>
      <c r="X232">
        <v>110.21</v>
      </c>
      <c r="Y232">
        <v>8.2768999999999995</v>
      </c>
      <c r="Z232">
        <v>10.975</v>
      </c>
      <c r="AA232">
        <v>10.8</v>
      </c>
      <c r="AB232">
        <v>10.99</v>
      </c>
      <c r="AC232">
        <v>15.5</v>
      </c>
      <c r="AE232">
        <v>393.35</v>
      </c>
      <c r="AF232">
        <v>816.51</v>
      </c>
      <c r="AG232">
        <v>105.82</v>
      </c>
      <c r="AH232" s="11">
        <v>362278052</v>
      </c>
      <c r="AI232" s="11">
        <v>158409586</v>
      </c>
      <c r="AJ232">
        <v>43.73</v>
      </c>
      <c r="AK232" s="11">
        <v>23224545</v>
      </c>
      <c r="AL232" s="11">
        <v>5040463</v>
      </c>
      <c r="AM232">
        <v>21.7</v>
      </c>
      <c r="AN232">
        <v>3.75</v>
      </c>
      <c r="AQ232">
        <v>3.89</v>
      </c>
      <c r="AT232">
        <v>1164.9000000000001</v>
      </c>
      <c r="AU232">
        <v>1424.3</v>
      </c>
      <c r="AV232">
        <v>10.57</v>
      </c>
      <c r="AW232">
        <v>8.1999999999999993</v>
      </c>
      <c r="AX232">
        <v>3.97925</v>
      </c>
      <c r="AY232">
        <v>3.2439999999999998</v>
      </c>
      <c r="AZ232" s="4">
        <v>62.8</v>
      </c>
      <c r="BA232">
        <v>85.55</v>
      </c>
      <c r="BB232">
        <v>3286</v>
      </c>
      <c r="BC232">
        <v>2830.5</v>
      </c>
      <c r="BF232">
        <v>39.880000000000003</v>
      </c>
      <c r="BG232">
        <v>36.58</v>
      </c>
      <c r="BI232">
        <v>830.5</v>
      </c>
      <c r="BJ232">
        <v>6.1150000000000002</v>
      </c>
      <c r="BK232">
        <v>1095.75</v>
      </c>
      <c r="BL232">
        <v>9380</v>
      </c>
      <c r="BM232">
        <v>304</v>
      </c>
      <c r="BN232">
        <v>814</v>
      </c>
    </row>
    <row r="233" spans="1:66" x14ac:dyDescent="0.3">
      <c r="A233" s="1">
        <v>38142</v>
      </c>
      <c r="F233">
        <v>10242.82</v>
      </c>
      <c r="G233">
        <v>1978.62</v>
      </c>
      <c r="H233">
        <v>4087.86</v>
      </c>
      <c r="I233">
        <v>4.7714999999999996</v>
      </c>
      <c r="J233">
        <v>1.1896</v>
      </c>
      <c r="K233">
        <f t="shared" si="8"/>
        <v>3.5818999999999996</v>
      </c>
      <c r="L233">
        <v>102.33</v>
      </c>
      <c r="N233">
        <v>114.8</v>
      </c>
      <c r="O233" s="6">
        <v>493</v>
      </c>
      <c r="P233">
        <v>1.37375</v>
      </c>
      <c r="Q233">
        <v>1.3120000000000001</v>
      </c>
      <c r="R233">
        <f t="shared" si="10"/>
        <v>6.1749999999999972</v>
      </c>
      <c r="S233">
        <v>2.101</v>
      </c>
      <c r="T233">
        <v>2.04</v>
      </c>
      <c r="U233">
        <f t="shared" si="9"/>
        <v>6.0999999999999943</v>
      </c>
      <c r="V233">
        <v>88.54</v>
      </c>
      <c r="W233">
        <v>1.2282999999999999</v>
      </c>
      <c r="X233">
        <v>111.19</v>
      </c>
      <c r="Y233">
        <v>8.2767999999999997</v>
      </c>
      <c r="Z233">
        <v>10.9</v>
      </c>
      <c r="AA233">
        <v>10.55</v>
      </c>
      <c r="AB233">
        <v>10.7</v>
      </c>
      <c r="AC233">
        <v>16.78</v>
      </c>
      <c r="AE233">
        <v>389.95</v>
      </c>
      <c r="AF233">
        <v>780.74</v>
      </c>
      <c r="AG233">
        <v>100.95</v>
      </c>
      <c r="AH233" s="11">
        <v>346246298</v>
      </c>
      <c r="AI233" s="11">
        <v>150193011</v>
      </c>
      <c r="AJ233">
        <v>43.38</v>
      </c>
      <c r="AK233" s="11">
        <v>23212459</v>
      </c>
      <c r="AL233" s="11">
        <v>5036444</v>
      </c>
      <c r="AM233">
        <v>21.7</v>
      </c>
      <c r="AN233">
        <v>3.75</v>
      </c>
      <c r="AQ233">
        <v>3.88</v>
      </c>
      <c r="AT233">
        <v>1163.75</v>
      </c>
      <c r="AU233">
        <v>1429.43</v>
      </c>
      <c r="AV233">
        <v>10.4682</v>
      </c>
      <c r="AW233">
        <v>8.1</v>
      </c>
      <c r="AX233">
        <v>3.9774000000000003</v>
      </c>
      <c r="AY233">
        <v>3.2439999999999998</v>
      </c>
      <c r="AZ233" s="4">
        <v>61.667000000000002</v>
      </c>
      <c r="BA233">
        <v>83</v>
      </c>
      <c r="BB233">
        <v>3185</v>
      </c>
      <c r="BC233">
        <v>2718</v>
      </c>
      <c r="BF233">
        <v>38.49</v>
      </c>
      <c r="BG233">
        <v>35.67</v>
      </c>
      <c r="BI233">
        <v>830</v>
      </c>
      <c r="BJ233">
        <v>5.8</v>
      </c>
      <c r="BK233">
        <v>1066.5</v>
      </c>
      <c r="BL233">
        <v>9390</v>
      </c>
      <c r="BM233">
        <v>308.25</v>
      </c>
      <c r="BN233">
        <v>838.5</v>
      </c>
    </row>
    <row r="234" spans="1:66" x14ac:dyDescent="0.3">
      <c r="A234" s="1">
        <v>38149</v>
      </c>
      <c r="F234">
        <v>10410.1</v>
      </c>
      <c r="G234">
        <v>1999.87</v>
      </c>
      <c r="H234">
        <v>4381.2299999999996</v>
      </c>
      <c r="I234">
        <v>4.7995000000000001</v>
      </c>
      <c r="J234">
        <v>1.2814000000000001</v>
      </c>
      <c r="K234">
        <f t="shared" si="8"/>
        <v>3.5181</v>
      </c>
      <c r="L234">
        <v>98.71</v>
      </c>
      <c r="N234">
        <v>121.962</v>
      </c>
      <c r="O234" s="6">
        <v>494</v>
      </c>
      <c r="P234">
        <v>1.52</v>
      </c>
      <c r="Q234">
        <v>1.4259999999999999</v>
      </c>
      <c r="R234">
        <f t="shared" si="10"/>
        <v>9.4000000000000092</v>
      </c>
      <c r="S234">
        <v>2.1120000000000001</v>
      </c>
      <c r="T234">
        <v>2.0649999999999999</v>
      </c>
      <c r="U234">
        <f t="shared" si="9"/>
        <v>4.7000000000000153</v>
      </c>
      <c r="V234">
        <v>90.01</v>
      </c>
      <c r="W234">
        <v>1.2006000000000001</v>
      </c>
      <c r="X234">
        <v>110.06</v>
      </c>
      <c r="Y234">
        <v>8.2766999999999999</v>
      </c>
      <c r="Z234">
        <v>10.625</v>
      </c>
      <c r="AA234">
        <v>10.55</v>
      </c>
      <c r="AB234">
        <v>10.199999999999999</v>
      </c>
      <c r="AC234">
        <v>15.04</v>
      </c>
      <c r="AE234">
        <v>384.55</v>
      </c>
      <c r="AF234">
        <v>751.53</v>
      </c>
      <c r="AG234">
        <v>96.39</v>
      </c>
      <c r="AH234" s="11">
        <v>333381639</v>
      </c>
      <c r="AI234" s="11">
        <v>142313332</v>
      </c>
      <c r="AJ234">
        <v>42.69</v>
      </c>
      <c r="AK234" s="11">
        <v>23216649</v>
      </c>
      <c r="AL234" s="11">
        <v>5026012</v>
      </c>
      <c r="AM234">
        <v>21.65</v>
      </c>
      <c r="AN234">
        <v>3.75</v>
      </c>
      <c r="AQ234">
        <v>3.89</v>
      </c>
      <c r="AT234">
        <v>1163.95</v>
      </c>
      <c r="AU234">
        <v>1397.44</v>
      </c>
      <c r="AV234">
        <v>10.5756</v>
      </c>
      <c r="AW234">
        <v>7.75</v>
      </c>
      <c r="AX234">
        <v>3.9988600000000001</v>
      </c>
      <c r="AY234">
        <v>3.2439999999999998</v>
      </c>
      <c r="AZ234" s="4">
        <v>59</v>
      </c>
      <c r="BA234">
        <v>83.25</v>
      </c>
      <c r="BB234">
        <v>2887</v>
      </c>
      <c r="BC234">
        <v>2586</v>
      </c>
      <c r="BF234">
        <v>38.450000000000003</v>
      </c>
      <c r="BG234">
        <v>35.44</v>
      </c>
      <c r="BI234">
        <v>794.5</v>
      </c>
      <c r="BJ234">
        <v>5.71</v>
      </c>
      <c r="BK234">
        <v>1010.75</v>
      </c>
      <c r="BL234">
        <v>8740</v>
      </c>
      <c r="BM234">
        <v>285.75</v>
      </c>
      <c r="BN234">
        <v>847</v>
      </c>
    </row>
    <row r="235" spans="1:66" x14ac:dyDescent="0.3">
      <c r="A235" s="1">
        <v>38156</v>
      </c>
      <c r="F235">
        <v>10416.41</v>
      </c>
      <c r="G235">
        <v>1986.73</v>
      </c>
      <c r="H235">
        <v>3919.37</v>
      </c>
      <c r="I235">
        <v>4.7096</v>
      </c>
      <c r="J235">
        <v>1.2610000000000001</v>
      </c>
      <c r="K235">
        <f t="shared" si="8"/>
        <v>3.4485999999999999</v>
      </c>
      <c r="L235">
        <v>99.12</v>
      </c>
      <c r="N235">
        <v>118.128</v>
      </c>
      <c r="O235" s="6">
        <v>488</v>
      </c>
      <c r="P235">
        <v>1.55</v>
      </c>
      <c r="Q235">
        <v>1.413</v>
      </c>
      <c r="R235">
        <f t="shared" si="10"/>
        <v>13.700000000000001</v>
      </c>
      <c r="S235">
        <v>2.1230000000000002</v>
      </c>
      <c r="T235">
        <v>2.06</v>
      </c>
      <c r="U235">
        <f t="shared" si="9"/>
        <v>6.3000000000000167</v>
      </c>
      <c r="V235">
        <v>89.08</v>
      </c>
      <c r="W235">
        <v>1.2137</v>
      </c>
      <c r="X235">
        <v>108.86</v>
      </c>
      <c r="Y235">
        <v>8.2765000000000004</v>
      </c>
      <c r="Z235">
        <v>10.475</v>
      </c>
      <c r="AA235">
        <v>10.75</v>
      </c>
      <c r="AB235">
        <v>10</v>
      </c>
      <c r="AC235">
        <v>14.99</v>
      </c>
      <c r="AE235">
        <v>394.85</v>
      </c>
      <c r="AF235">
        <v>741.73</v>
      </c>
      <c r="AG235">
        <v>95.74</v>
      </c>
      <c r="AH235" s="11">
        <v>329648001</v>
      </c>
      <c r="AI235" s="11">
        <v>142796576</v>
      </c>
      <c r="AJ235">
        <v>43.32</v>
      </c>
      <c r="AK235" s="11">
        <v>23375406</v>
      </c>
      <c r="AL235" s="11">
        <v>5174826</v>
      </c>
      <c r="AM235">
        <v>22.14</v>
      </c>
      <c r="AN235">
        <v>3.75</v>
      </c>
      <c r="AQ235">
        <v>3.93</v>
      </c>
      <c r="AT235">
        <v>1160.05</v>
      </c>
      <c r="AU235">
        <v>1407.95</v>
      </c>
      <c r="AV235">
        <v>10.660399999999999</v>
      </c>
      <c r="AW235">
        <v>7.7</v>
      </c>
      <c r="AX235">
        <v>4.0483399999999996</v>
      </c>
      <c r="AY235">
        <v>3.2439999999999998</v>
      </c>
      <c r="AZ235" s="4">
        <v>57.813000000000002</v>
      </c>
      <c r="BA235">
        <v>75.7</v>
      </c>
      <c r="BB235">
        <v>2667</v>
      </c>
      <c r="BC235">
        <v>2630</v>
      </c>
      <c r="BF235">
        <v>38.75</v>
      </c>
      <c r="BG235">
        <v>36.21</v>
      </c>
      <c r="BI235">
        <v>807.5</v>
      </c>
      <c r="BJ235">
        <v>5.9749999999999996</v>
      </c>
      <c r="BK235">
        <v>1017</v>
      </c>
      <c r="BL235">
        <v>9105</v>
      </c>
      <c r="BM235">
        <v>274.5</v>
      </c>
      <c r="BN235">
        <v>872</v>
      </c>
    </row>
    <row r="236" spans="1:66" x14ac:dyDescent="0.3">
      <c r="A236" s="1">
        <v>38163</v>
      </c>
      <c r="F236">
        <v>10371.84</v>
      </c>
      <c r="G236">
        <v>2025.47</v>
      </c>
      <c r="H236">
        <v>4223.5600000000004</v>
      </c>
      <c r="I236">
        <v>4.6459000000000001</v>
      </c>
      <c r="J236">
        <v>1.2916000000000001</v>
      </c>
      <c r="K236">
        <f t="shared" si="8"/>
        <v>3.3543000000000003</v>
      </c>
      <c r="L236">
        <v>100.95</v>
      </c>
      <c r="N236">
        <v>110.29</v>
      </c>
      <c r="O236" s="6">
        <v>494</v>
      </c>
      <c r="P236">
        <v>1.58</v>
      </c>
      <c r="Q236">
        <v>1.4689999999999999</v>
      </c>
      <c r="R236">
        <f t="shared" si="10"/>
        <v>11.100000000000021</v>
      </c>
      <c r="S236">
        <v>2.1219999999999999</v>
      </c>
      <c r="T236">
        <v>2.0562</v>
      </c>
      <c r="U236">
        <f t="shared" si="9"/>
        <v>6.5799999999999859</v>
      </c>
      <c r="V236">
        <v>88.88</v>
      </c>
      <c r="W236">
        <v>1.2178</v>
      </c>
      <c r="X236">
        <v>107.57</v>
      </c>
      <c r="Y236">
        <v>8.2766999999999999</v>
      </c>
      <c r="Z236">
        <v>10.525</v>
      </c>
      <c r="AA236">
        <v>10.75</v>
      </c>
      <c r="AB236">
        <v>9.76</v>
      </c>
      <c r="AC236">
        <v>15.19</v>
      </c>
      <c r="AE236">
        <v>401.55</v>
      </c>
      <c r="AF236">
        <v>779.03</v>
      </c>
      <c r="AG236">
        <v>101.08</v>
      </c>
      <c r="AH236" s="11">
        <v>346240845</v>
      </c>
      <c r="AI236" s="11">
        <v>151764303</v>
      </c>
      <c r="AJ236">
        <v>43.83</v>
      </c>
      <c r="AK236" s="11">
        <v>23343529</v>
      </c>
      <c r="AL236" s="11">
        <v>5183588</v>
      </c>
      <c r="AM236">
        <v>22.21</v>
      </c>
      <c r="AN236">
        <v>3.75</v>
      </c>
      <c r="AQ236">
        <v>3.93</v>
      </c>
      <c r="AT236">
        <v>1149</v>
      </c>
      <c r="AU236">
        <v>1398.8</v>
      </c>
      <c r="AV236">
        <v>10.678599999999999</v>
      </c>
      <c r="AW236">
        <v>7.85</v>
      </c>
      <c r="AX236">
        <v>4.0247999999999999</v>
      </c>
      <c r="AY236">
        <v>3.2439999999999998</v>
      </c>
      <c r="AZ236" s="4">
        <v>57.375</v>
      </c>
      <c r="BA236">
        <v>71.599999999999994</v>
      </c>
      <c r="BB236">
        <v>2742</v>
      </c>
      <c r="BC236">
        <v>2701</v>
      </c>
      <c r="BF236">
        <v>37.549999999999997</v>
      </c>
      <c r="BG236">
        <v>34.97</v>
      </c>
      <c r="BI236">
        <v>806.5</v>
      </c>
      <c r="BJ236">
        <v>6.1318000000000001</v>
      </c>
      <c r="BK236">
        <v>984.5</v>
      </c>
      <c r="BL236">
        <v>8735</v>
      </c>
      <c r="BM236">
        <v>276.25</v>
      </c>
      <c r="BN236">
        <v>920.5</v>
      </c>
    </row>
    <row r="237" spans="1:66" x14ac:dyDescent="0.3">
      <c r="A237" s="1">
        <v>38170</v>
      </c>
      <c r="F237">
        <v>10282.83</v>
      </c>
      <c r="G237">
        <v>2006.66</v>
      </c>
      <c r="H237">
        <v>4314.16</v>
      </c>
      <c r="I237">
        <v>4.4588999999999999</v>
      </c>
      <c r="J237">
        <v>1.2814000000000001</v>
      </c>
      <c r="K237">
        <f t="shared" si="8"/>
        <v>3.1774999999999998</v>
      </c>
      <c r="L237">
        <v>94.71</v>
      </c>
      <c r="N237">
        <v>94.367999999999995</v>
      </c>
      <c r="O237" s="6">
        <v>482</v>
      </c>
      <c r="P237">
        <v>1.6</v>
      </c>
      <c r="Q237">
        <v>1.462</v>
      </c>
      <c r="R237">
        <f t="shared" si="10"/>
        <v>13.800000000000011</v>
      </c>
      <c r="S237">
        <v>2.1160000000000001</v>
      </c>
      <c r="T237">
        <v>2.0550000000000002</v>
      </c>
      <c r="U237">
        <f t="shared" si="9"/>
        <v>6.0999999999999943</v>
      </c>
      <c r="V237">
        <v>87.99</v>
      </c>
      <c r="W237">
        <v>1.2316</v>
      </c>
      <c r="X237">
        <v>108.32</v>
      </c>
      <c r="Y237">
        <v>8.2766000000000002</v>
      </c>
      <c r="Z237">
        <v>10.175000000000001</v>
      </c>
      <c r="AA237">
        <v>9.85</v>
      </c>
      <c r="AB237">
        <v>9.4700000000000006</v>
      </c>
      <c r="AC237">
        <v>15.08</v>
      </c>
      <c r="AE237">
        <v>397.95</v>
      </c>
      <c r="AF237">
        <v>755.42</v>
      </c>
      <c r="AG237">
        <v>97.75</v>
      </c>
      <c r="AH237" s="11">
        <v>334565969</v>
      </c>
      <c r="AI237" s="11">
        <v>145730232</v>
      </c>
      <c r="AJ237">
        <v>43.56</v>
      </c>
      <c r="AK237" s="11">
        <v>22677878</v>
      </c>
      <c r="AL237" s="11">
        <v>5175787</v>
      </c>
      <c r="AM237">
        <v>22.82</v>
      </c>
      <c r="AN237">
        <v>3.75</v>
      </c>
      <c r="AQ237">
        <v>3.91</v>
      </c>
      <c r="AT237">
        <v>1155.05</v>
      </c>
      <c r="AU237">
        <v>1423.08</v>
      </c>
      <c r="AV237">
        <v>10.661</v>
      </c>
      <c r="AW237">
        <v>7.5</v>
      </c>
      <c r="AX237">
        <v>4.0285900000000003</v>
      </c>
      <c r="AY237">
        <v>3.2439999999999998</v>
      </c>
      <c r="AZ237" s="4">
        <v>53.063000000000002</v>
      </c>
      <c r="BA237">
        <v>70.05</v>
      </c>
      <c r="BB237">
        <v>3207</v>
      </c>
      <c r="BC237">
        <v>2700</v>
      </c>
      <c r="BF237">
        <v>38.39</v>
      </c>
      <c r="BG237">
        <v>35.92</v>
      </c>
      <c r="BI237">
        <v>776.5</v>
      </c>
      <c r="BJ237">
        <v>5.9950000000000001</v>
      </c>
      <c r="BK237">
        <v>977</v>
      </c>
      <c r="BL237">
        <v>9040</v>
      </c>
      <c r="BM237">
        <v>255.25</v>
      </c>
      <c r="BN237">
        <v>939.5</v>
      </c>
    </row>
    <row r="238" spans="1:66" x14ac:dyDescent="0.3">
      <c r="A238" s="1">
        <v>38177</v>
      </c>
      <c r="F238">
        <v>10213.219999999999</v>
      </c>
      <c r="G238">
        <v>1946.33</v>
      </c>
      <c r="H238">
        <v>4315.3</v>
      </c>
      <c r="I238">
        <v>4.4565000000000001</v>
      </c>
      <c r="J238">
        <v>1.2610000000000001</v>
      </c>
      <c r="K238">
        <f t="shared" si="8"/>
        <v>3.1955</v>
      </c>
      <c r="L238">
        <v>97.07</v>
      </c>
      <c r="N238">
        <v>82.846999999999994</v>
      </c>
      <c r="O238" s="6">
        <v>489</v>
      </c>
      <c r="P238">
        <v>1.5899999999999999</v>
      </c>
      <c r="Q238">
        <v>1.476</v>
      </c>
      <c r="R238">
        <f t="shared" si="10"/>
        <v>11.399999999999988</v>
      </c>
      <c r="S238">
        <v>2.1139999999999999</v>
      </c>
      <c r="T238">
        <v>2.0590000000000002</v>
      </c>
      <c r="U238">
        <f t="shared" si="9"/>
        <v>5.4999999999999716</v>
      </c>
      <c r="V238">
        <v>87.42</v>
      </c>
      <c r="W238">
        <v>1.2415</v>
      </c>
      <c r="X238">
        <v>108.2</v>
      </c>
      <c r="Y238">
        <v>8.2768999999999995</v>
      </c>
      <c r="Z238">
        <v>10.175000000000001</v>
      </c>
      <c r="AA238">
        <v>9.75</v>
      </c>
      <c r="AB238">
        <v>9.56</v>
      </c>
      <c r="AC238">
        <v>15.78</v>
      </c>
      <c r="AE238">
        <v>407.65</v>
      </c>
      <c r="AF238">
        <v>747.46</v>
      </c>
      <c r="AG238">
        <v>96.51</v>
      </c>
      <c r="AH238" s="11">
        <v>331024891</v>
      </c>
      <c r="AI238" s="11">
        <v>143341232</v>
      </c>
      <c r="AJ238">
        <v>43.3</v>
      </c>
      <c r="AK238" s="11">
        <v>22672340</v>
      </c>
      <c r="AL238" s="11">
        <v>5170143</v>
      </c>
      <c r="AM238">
        <v>22.8</v>
      </c>
      <c r="AN238">
        <v>3.75</v>
      </c>
      <c r="AQ238">
        <v>3.91</v>
      </c>
      <c r="AT238">
        <v>1149.25</v>
      </c>
      <c r="AU238">
        <v>1426.62</v>
      </c>
      <c r="AV238">
        <v>10.6206</v>
      </c>
      <c r="AW238">
        <v>7.5</v>
      </c>
      <c r="AX238">
        <v>4.0084</v>
      </c>
      <c r="AY238">
        <v>3.2439999999999998</v>
      </c>
      <c r="AZ238" s="4">
        <v>53.875</v>
      </c>
      <c r="BA238">
        <v>68.849999999999994</v>
      </c>
      <c r="BB238">
        <v>3902</v>
      </c>
      <c r="BC238">
        <v>2800</v>
      </c>
      <c r="BF238">
        <v>39.96</v>
      </c>
      <c r="BG238">
        <v>37.049999999999997</v>
      </c>
      <c r="BI238">
        <v>812.5</v>
      </c>
      <c r="BJ238">
        <v>6.45</v>
      </c>
      <c r="BK238">
        <v>1002.5</v>
      </c>
      <c r="BL238">
        <v>9020</v>
      </c>
      <c r="BM238">
        <v>242.25</v>
      </c>
      <c r="BN238">
        <v>954</v>
      </c>
    </row>
    <row r="239" spans="1:66" x14ac:dyDescent="0.3">
      <c r="A239" s="1">
        <v>38184</v>
      </c>
      <c r="F239">
        <v>10139.780000000001</v>
      </c>
      <c r="G239">
        <v>1883.15</v>
      </c>
      <c r="H239">
        <v>4292.55</v>
      </c>
      <c r="I239">
        <v>4.3491</v>
      </c>
      <c r="J239">
        <v>1.3324</v>
      </c>
      <c r="K239">
        <f t="shared" si="8"/>
        <v>3.0167000000000002</v>
      </c>
      <c r="L239">
        <v>99.71</v>
      </c>
      <c r="N239">
        <v>85.153999999999996</v>
      </c>
      <c r="O239" s="6">
        <v>460</v>
      </c>
      <c r="P239">
        <v>1.63</v>
      </c>
      <c r="Q239">
        <v>1.498</v>
      </c>
      <c r="R239">
        <f t="shared" si="10"/>
        <v>13.199999999999989</v>
      </c>
      <c r="S239">
        <v>2.1150000000000002</v>
      </c>
      <c r="T239">
        <v>2.0609999999999999</v>
      </c>
      <c r="U239">
        <f t="shared" si="9"/>
        <v>5.400000000000027</v>
      </c>
      <c r="V239">
        <v>87.14</v>
      </c>
      <c r="W239">
        <v>1.2452000000000001</v>
      </c>
      <c r="X239">
        <v>108.71</v>
      </c>
      <c r="Y239">
        <v>8.2765000000000004</v>
      </c>
      <c r="Z239">
        <v>9.8249999999999993</v>
      </c>
      <c r="AA239">
        <v>9.4</v>
      </c>
      <c r="AB239">
        <v>9.4</v>
      </c>
      <c r="AC239">
        <v>14.34</v>
      </c>
      <c r="AE239">
        <v>406.65</v>
      </c>
      <c r="AF239">
        <v>739.39</v>
      </c>
      <c r="AG239">
        <v>95.6</v>
      </c>
      <c r="AH239" s="11">
        <v>324543607</v>
      </c>
      <c r="AI239" s="11">
        <v>139708427</v>
      </c>
      <c r="AJ239">
        <v>43.05</v>
      </c>
      <c r="AK239" s="11">
        <v>22583087</v>
      </c>
      <c r="AL239" s="11">
        <v>4984151</v>
      </c>
      <c r="AM239">
        <v>22.07</v>
      </c>
      <c r="AN239">
        <v>3.75</v>
      </c>
      <c r="AQ239">
        <v>3.91</v>
      </c>
      <c r="AT239">
        <v>1164.5999999999999</v>
      </c>
      <c r="AU239">
        <v>1450.28</v>
      </c>
      <c r="AV239">
        <v>10.715</v>
      </c>
      <c r="AW239">
        <v>7.3</v>
      </c>
      <c r="AX239">
        <v>3.9886300000000001</v>
      </c>
      <c r="AY239">
        <v>3.2439999999999998</v>
      </c>
      <c r="AZ239" s="4">
        <v>53.5</v>
      </c>
      <c r="BA239">
        <v>69.75</v>
      </c>
      <c r="BB239">
        <v>3971</v>
      </c>
      <c r="BC239">
        <v>2910</v>
      </c>
      <c r="BF239">
        <v>41.25</v>
      </c>
      <c r="BG239">
        <v>38</v>
      </c>
      <c r="BI239">
        <v>824.5</v>
      </c>
      <c r="BJ239">
        <v>6.7</v>
      </c>
      <c r="BK239">
        <v>991.75</v>
      </c>
      <c r="BL239">
        <v>9105</v>
      </c>
      <c r="BM239">
        <v>239</v>
      </c>
      <c r="BN239">
        <v>707.5</v>
      </c>
    </row>
    <row r="240" spans="1:66" x14ac:dyDescent="0.3">
      <c r="A240" s="1">
        <v>38191</v>
      </c>
      <c r="F240">
        <v>9962.2199999999993</v>
      </c>
      <c r="G240">
        <v>1849.09</v>
      </c>
      <c r="H240">
        <v>4348.88</v>
      </c>
      <c r="I240">
        <v>4.4301000000000004</v>
      </c>
      <c r="J240">
        <v>1.3528</v>
      </c>
      <c r="K240">
        <f t="shared" si="8"/>
        <v>3.0773000000000001</v>
      </c>
      <c r="L240">
        <v>90.53</v>
      </c>
      <c r="N240">
        <v>83.415000000000006</v>
      </c>
      <c r="O240" s="6">
        <v>470</v>
      </c>
      <c r="P240">
        <v>1.6600000000000001</v>
      </c>
      <c r="Q240">
        <v>1.5470000000000002</v>
      </c>
      <c r="R240">
        <f t="shared" si="10"/>
        <v>11.299999999999999</v>
      </c>
      <c r="S240">
        <v>2.12</v>
      </c>
      <c r="T240">
        <v>2.0649999999999999</v>
      </c>
      <c r="U240">
        <f t="shared" si="9"/>
        <v>5.500000000000016</v>
      </c>
      <c r="V240">
        <v>89.26</v>
      </c>
      <c r="W240">
        <v>1.2093</v>
      </c>
      <c r="X240">
        <v>110.19</v>
      </c>
      <c r="Y240">
        <v>8.2765000000000004</v>
      </c>
      <c r="Z240">
        <v>9.7249999999999996</v>
      </c>
      <c r="AA240">
        <v>9.1</v>
      </c>
      <c r="AB240">
        <v>9.51</v>
      </c>
      <c r="AC240">
        <v>16.5</v>
      </c>
      <c r="AE240">
        <v>390.15</v>
      </c>
      <c r="AF240">
        <v>737.51</v>
      </c>
      <c r="AG240">
        <v>95.38</v>
      </c>
      <c r="AH240" s="11">
        <v>334476095</v>
      </c>
      <c r="AI240" s="11">
        <v>140857094</v>
      </c>
      <c r="AJ240">
        <v>42.11</v>
      </c>
      <c r="AK240" s="11">
        <v>22953161</v>
      </c>
      <c r="AL240" s="11">
        <v>5027553</v>
      </c>
      <c r="AM240">
        <v>21.9</v>
      </c>
      <c r="AN240">
        <v>3.75</v>
      </c>
      <c r="AQ240">
        <v>3.9</v>
      </c>
      <c r="AT240">
        <v>1166.25</v>
      </c>
      <c r="AU240">
        <v>1410.35</v>
      </c>
      <c r="AV240">
        <v>10.5883</v>
      </c>
      <c r="AW240">
        <v>7.4</v>
      </c>
      <c r="AX240">
        <v>3.9785500000000003</v>
      </c>
      <c r="AY240">
        <v>3.2439999999999998</v>
      </c>
      <c r="AZ240" s="4">
        <v>52</v>
      </c>
      <c r="BA240">
        <v>69.849999999999994</v>
      </c>
      <c r="BB240">
        <v>3799</v>
      </c>
      <c r="BC240">
        <v>2760</v>
      </c>
      <c r="BF240">
        <v>41.71</v>
      </c>
      <c r="BG240">
        <v>38.270000000000003</v>
      </c>
      <c r="BI240">
        <v>818.5</v>
      </c>
      <c r="BJ240">
        <v>6.32</v>
      </c>
      <c r="BK240">
        <v>972.5</v>
      </c>
      <c r="BL240">
        <v>8815</v>
      </c>
      <c r="BM240">
        <v>223.75</v>
      </c>
      <c r="BN240">
        <v>669.5</v>
      </c>
    </row>
    <row r="241" spans="1:66" x14ac:dyDescent="0.3">
      <c r="A241" s="1">
        <v>38198</v>
      </c>
      <c r="F241">
        <v>10139.709999999999</v>
      </c>
      <c r="G241">
        <v>1887.36</v>
      </c>
      <c r="H241">
        <v>4335.34</v>
      </c>
      <c r="I241">
        <v>4.4747000000000003</v>
      </c>
      <c r="J241">
        <v>1.4344999999999999</v>
      </c>
      <c r="K241">
        <f t="shared" si="8"/>
        <v>3.0402000000000005</v>
      </c>
      <c r="L241">
        <v>97.21</v>
      </c>
      <c r="N241">
        <v>75.542000000000002</v>
      </c>
      <c r="O241" s="6">
        <v>466</v>
      </c>
      <c r="P241">
        <v>1.7</v>
      </c>
      <c r="Q241">
        <v>1.589</v>
      </c>
      <c r="R241">
        <f t="shared" si="10"/>
        <v>11.099999999999998</v>
      </c>
      <c r="S241">
        <v>2.1160000000000001</v>
      </c>
      <c r="T241">
        <v>2.0575999999999999</v>
      </c>
      <c r="U241">
        <f t="shared" si="9"/>
        <v>5.840000000000023</v>
      </c>
      <c r="V241">
        <v>89.96</v>
      </c>
      <c r="W241">
        <v>1.2019</v>
      </c>
      <c r="X241">
        <v>111.36</v>
      </c>
      <c r="Y241">
        <v>8.2769999999999992</v>
      </c>
      <c r="Z241">
        <v>9.875</v>
      </c>
      <c r="AA241">
        <v>9.3000000000000007</v>
      </c>
      <c r="AB241">
        <v>9.2200000000000006</v>
      </c>
      <c r="AC241">
        <v>15.32</v>
      </c>
      <c r="AE241">
        <v>391.05</v>
      </c>
      <c r="AF241">
        <v>735.34</v>
      </c>
      <c r="AG241">
        <v>95.27</v>
      </c>
      <c r="AH241" s="11">
        <v>333715222</v>
      </c>
      <c r="AI241" s="11">
        <v>146372220</v>
      </c>
      <c r="AJ241">
        <v>43.86</v>
      </c>
      <c r="AK241" s="11">
        <v>23085127</v>
      </c>
      <c r="AL241" s="11">
        <v>5187488</v>
      </c>
      <c r="AM241">
        <v>22.47</v>
      </c>
      <c r="AN241">
        <v>3.75</v>
      </c>
      <c r="AQ241">
        <v>3.9</v>
      </c>
      <c r="AT241">
        <v>1170.0999999999999</v>
      </c>
      <c r="AU241">
        <v>1406.46</v>
      </c>
      <c r="AV241">
        <v>10.5044</v>
      </c>
      <c r="AW241">
        <v>7.3</v>
      </c>
      <c r="AX241">
        <v>3.9243800000000002</v>
      </c>
      <c r="AY241">
        <v>3.2439999999999998</v>
      </c>
      <c r="AZ241" s="4">
        <v>49.65</v>
      </c>
      <c r="BA241">
        <v>66.45</v>
      </c>
      <c r="BB241">
        <v>4048</v>
      </c>
      <c r="BC241">
        <v>2900</v>
      </c>
      <c r="BF241">
        <v>43.8</v>
      </c>
      <c r="BG241">
        <v>40.03</v>
      </c>
      <c r="BI241">
        <v>820</v>
      </c>
      <c r="BJ241">
        <v>6.54</v>
      </c>
      <c r="BK241">
        <v>1034</v>
      </c>
      <c r="BL241">
        <v>8965</v>
      </c>
      <c r="BM241">
        <v>217.25</v>
      </c>
      <c r="BN241">
        <v>599.5</v>
      </c>
    </row>
    <row r="242" spans="1:66" x14ac:dyDescent="0.3">
      <c r="A242" s="1">
        <v>38205</v>
      </c>
      <c r="F242">
        <v>9815.33</v>
      </c>
      <c r="G242">
        <v>1776.89</v>
      </c>
      <c r="H242">
        <v>4276.18</v>
      </c>
      <c r="I242">
        <v>4.2195999999999998</v>
      </c>
      <c r="J242">
        <v>1.4243000000000001</v>
      </c>
      <c r="K242">
        <f t="shared" si="8"/>
        <v>2.7952999999999997</v>
      </c>
      <c r="L242">
        <v>103.11</v>
      </c>
      <c r="N242">
        <v>82.331000000000003</v>
      </c>
      <c r="O242" s="6">
        <v>466</v>
      </c>
      <c r="P242">
        <v>1.71</v>
      </c>
      <c r="Q242">
        <v>1.5609999999999999</v>
      </c>
      <c r="R242">
        <f t="shared" si="10"/>
        <v>14.900000000000002</v>
      </c>
      <c r="S242">
        <v>2.1150000000000002</v>
      </c>
      <c r="T242">
        <v>2.056</v>
      </c>
      <c r="U242">
        <f t="shared" si="9"/>
        <v>5.9000000000000163</v>
      </c>
      <c r="V242">
        <v>88.36</v>
      </c>
      <c r="W242">
        <v>1.2279</v>
      </c>
      <c r="X242">
        <v>110.48</v>
      </c>
      <c r="Y242">
        <v>8.2769999999999992</v>
      </c>
      <c r="Z242">
        <v>9.7249999999999996</v>
      </c>
      <c r="AA242">
        <v>9.0500000000000007</v>
      </c>
      <c r="AB242">
        <v>9.1</v>
      </c>
      <c r="AC242">
        <v>19.34</v>
      </c>
      <c r="AE242">
        <v>399.75</v>
      </c>
      <c r="AF242">
        <v>733.95</v>
      </c>
      <c r="AG242">
        <v>94.84</v>
      </c>
      <c r="AH242" s="11">
        <v>337205466</v>
      </c>
      <c r="AI242" s="11">
        <v>147071115</v>
      </c>
      <c r="AJ242">
        <v>43.61</v>
      </c>
      <c r="AK242" s="11">
        <v>23616445</v>
      </c>
      <c r="AL242" s="11">
        <v>5223236</v>
      </c>
      <c r="AM242">
        <v>22.12</v>
      </c>
      <c r="AN242">
        <v>3.75</v>
      </c>
      <c r="AQ242">
        <v>3.9</v>
      </c>
      <c r="AT242">
        <v>1162.2</v>
      </c>
      <c r="AU242">
        <v>1427.01</v>
      </c>
      <c r="AV242">
        <v>10.5138</v>
      </c>
      <c r="AW242">
        <v>7.0250000000000004</v>
      </c>
      <c r="AX242">
        <v>3.9395799999999999</v>
      </c>
      <c r="AY242">
        <v>3.2439999999999998</v>
      </c>
      <c r="AZ242" s="4">
        <v>47.688000000000002</v>
      </c>
      <c r="BA242">
        <v>67.05</v>
      </c>
      <c r="BB242">
        <v>4129</v>
      </c>
      <c r="BC242">
        <v>2842</v>
      </c>
      <c r="BF242">
        <v>43.95</v>
      </c>
      <c r="BG242">
        <v>40.630000000000003</v>
      </c>
      <c r="BI242">
        <v>828.5</v>
      </c>
      <c r="BJ242">
        <v>6.75</v>
      </c>
      <c r="BK242">
        <v>986.75</v>
      </c>
      <c r="BL242">
        <v>8945</v>
      </c>
      <c r="BM242">
        <v>225.75</v>
      </c>
      <c r="BN242">
        <v>606.75</v>
      </c>
    </row>
    <row r="243" spans="1:66" x14ac:dyDescent="0.3">
      <c r="A243" s="1">
        <v>38212</v>
      </c>
      <c r="F243">
        <v>9825.35</v>
      </c>
      <c r="G243">
        <v>1757.22</v>
      </c>
      <c r="H243">
        <v>4011.11</v>
      </c>
      <c r="I243">
        <v>4.2267999999999999</v>
      </c>
      <c r="J243">
        <v>1.4243000000000001</v>
      </c>
      <c r="K243">
        <f t="shared" si="8"/>
        <v>2.8024999999999998</v>
      </c>
      <c r="L243">
        <v>96.13</v>
      </c>
      <c r="N243">
        <v>80.17</v>
      </c>
      <c r="O243" s="6">
        <v>455</v>
      </c>
      <c r="P243">
        <v>1.72</v>
      </c>
      <c r="Q243">
        <v>1.625</v>
      </c>
      <c r="R243">
        <f t="shared" si="10"/>
        <v>9.4999999999999964</v>
      </c>
      <c r="S243">
        <v>2.1120000000000001</v>
      </c>
      <c r="T243">
        <v>2.0550000000000002</v>
      </c>
      <c r="U243">
        <f t="shared" si="9"/>
        <v>5.699999999999994</v>
      </c>
      <c r="V243">
        <v>87.9</v>
      </c>
      <c r="W243">
        <v>1.2374000000000001</v>
      </c>
      <c r="X243">
        <v>110.7</v>
      </c>
      <c r="Y243">
        <v>8.2767999999999997</v>
      </c>
      <c r="Z243">
        <v>9.9749999999999996</v>
      </c>
      <c r="AA243">
        <v>8.9</v>
      </c>
      <c r="AB243">
        <v>8.9700000000000006</v>
      </c>
      <c r="AC243">
        <v>17.98</v>
      </c>
      <c r="AE243">
        <v>398.95</v>
      </c>
      <c r="AF243">
        <v>776.02</v>
      </c>
      <c r="AG243">
        <v>100.15</v>
      </c>
      <c r="AH243" s="11">
        <v>355953903</v>
      </c>
      <c r="AI243" s="11">
        <v>155514223</v>
      </c>
      <c r="AJ243">
        <v>43.69</v>
      </c>
      <c r="AK243" s="11">
        <v>23628528</v>
      </c>
      <c r="AL243" s="11">
        <v>5247828</v>
      </c>
      <c r="AM243">
        <v>22.21</v>
      </c>
      <c r="AN243">
        <v>3.5</v>
      </c>
      <c r="AQ243">
        <v>3.67</v>
      </c>
      <c r="AT243">
        <v>1161.7</v>
      </c>
      <c r="AU243">
        <v>1437.31</v>
      </c>
      <c r="AV243">
        <v>10.498699999999999</v>
      </c>
      <c r="AW243">
        <v>6.8</v>
      </c>
      <c r="AX243">
        <v>3.54982</v>
      </c>
      <c r="AY243">
        <v>3.2439999999999998</v>
      </c>
      <c r="AZ243" s="4">
        <v>47.4</v>
      </c>
      <c r="BA243">
        <v>65.599999999999994</v>
      </c>
      <c r="BB243">
        <v>4148</v>
      </c>
      <c r="BC243">
        <v>2847</v>
      </c>
      <c r="BF243">
        <v>46.58</v>
      </c>
      <c r="BG243">
        <v>43.88</v>
      </c>
      <c r="BI243">
        <v>863.5</v>
      </c>
      <c r="BJ243">
        <v>6.6</v>
      </c>
      <c r="BK243">
        <v>989.75</v>
      </c>
      <c r="BL243">
        <v>9050.5</v>
      </c>
      <c r="BM243">
        <v>217.75</v>
      </c>
      <c r="BN243">
        <v>652</v>
      </c>
    </row>
    <row r="244" spans="1:66" x14ac:dyDescent="0.3">
      <c r="A244" s="1">
        <v>38219</v>
      </c>
      <c r="F244">
        <v>10110.14</v>
      </c>
      <c r="G244">
        <v>1838.02</v>
      </c>
      <c r="H244">
        <v>4131.62</v>
      </c>
      <c r="I244">
        <v>4.2324999999999999</v>
      </c>
      <c r="J244">
        <v>1.4753000000000001</v>
      </c>
      <c r="K244">
        <f t="shared" si="8"/>
        <v>2.7572000000000001</v>
      </c>
      <c r="L244">
        <v>100.88</v>
      </c>
      <c r="N244">
        <v>73</v>
      </c>
      <c r="O244" s="6">
        <v>439</v>
      </c>
      <c r="P244">
        <v>1.74</v>
      </c>
      <c r="Q244">
        <v>1.6615</v>
      </c>
      <c r="R244">
        <f t="shared" si="10"/>
        <v>7.8500000000000014</v>
      </c>
      <c r="S244">
        <v>2.1139999999999999</v>
      </c>
      <c r="T244">
        <v>2.0569999999999999</v>
      </c>
      <c r="U244">
        <f t="shared" si="9"/>
        <v>5.699999999999994</v>
      </c>
      <c r="V244">
        <v>88.12</v>
      </c>
      <c r="W244">
        <v>1.2321</v>
      </c>
      <c r="X244">
        <v>109.12</v>
      </c>
      <c r="Y244">
        <v>8.2766999999999999</v>
      </c>
      <c r="Z244">
        <v>9.875</v>
      </c>
      <c r="AA244">
        <v>9.3000000000000007</v>
      </c>
      <c r="AB244">
        <v>8.82</v>
      </c>
      <c r="AC244">
        <v>16</v>
      </c>
      <c r="AE244">
        <v>412.75</v>
      </c>
      <c r="AF244">
        <v>787.64</v>
      </c>
      <c r="AG244">
        <v>100.86</v>
      </c>
      <c r="AH244" s="11">
        <v>361190462</v>
      </c>
      <c r="AI244" s="11">
        <v>156289965</v>
      </c>
      <c r="AJ244">
        <v>43.27</v>
      </c>
      <c r="AK244" s="11">
        <v>23637926</v>
      </c>
      <c r="AL244" s="11">
        <v>5250350</v>
      </c>
      <c r="AM244">
        <v>22.21</v>
      </c>
      <c r="AN244">
        <v>3.5</v>
      </c>
      <c r="AQ244">
        <v>3.58</v>
      </c>
      <c r="AT244">
        <v>1154.3499999999999</v>
      </c>
      <c r="AU244">
        <v>1421.99</v>
      </c>
      <c r="AV244">
        <v>10.579000000000001</v>
      </c>
      <c r="AW244">
        <v>6.2</v>
      </c>
      <c r="AX244">
        <v>3.4508900000000002</v>
      </c>
      <c r="AY244">
        <v>3.2439999999999998</v>
      </c>
      <c r="AZ244" s="4">
        <v>44.3</v>
      </c>
      <c r="BA244">
        <v>66.55</v>
      </c>
      <c r="BB244">
        <v>4195</v>
      </c>
      <c r="BC244">
        <v>2832</v>
      </c>
      <c r="BF244">
        <v>47.86</v>
      </c>
      <c r="BG244">
        <v>43.54</v>
      </c>
      <c r="BI244">
        <v>853</v>
      </c>
      <c r="BJ244">
        <v>6.85</v>
      </c>
      <c r="BK244">
        <v>961.5</v>
      </c>
      <c r="BL244">
        <v>9280</v>
      </c>
      <c r="BM244">
        <v>231.25</v>
      </c>
      <c r="BN244">
        <v>594.75</v>
      </c>
    </row>
    <row r="245" spans="1:66" x14ac:dyDescent="0.3">
      <c r="A245" s="1">
        <v>38226</v>
      </c>
      <c r="F245">
        <v>10195.01</v>
      </c>
      <c r="G245">
        <v>1862.09</v>
      </c>
      <c r="H245">
        <v>4235.37</v>
      </c>
      <c r="I245">
        <v>4.2264999999999997</v>
      </c>
      <c r="J245">
        <v>1.5468999999999999</v>
      </c>
      <c r="K245">
        <f t="shared" si="8"/>
        <v>2.6795999999999998</v>
      </c>
      <c r="L245">
        <v>102</v>
      </c>
      <c r="N245">
        <v>77.477999999999994</v>
      </c>
      <c r="O245" s="6">
        <v>435</v>
      </c>
      <c r="P245">
        <v>1.79</v>
      </c>
      <c r="Q245">
        <v>1.7015</v>
      </c>
      <c r="R245">
        <f t="shared" si="10"/>
        <v>8.8500000000000014</v>
      </c>
      <c r="S245">
        <v>2.1150000000000002</v>
      </c>
      <c r="T245">
        <v>2.052</v>
      </c>
      <c r="U245">
        <f t="shared" si="9"/>
        <v>6.3000000000000167</v>
      </c>
      <c r="V245">
        <v>89.77</v>
      </c>
      <c r="W245">
        <v>1.2011000000000001</v>
      </c>
      <c r="X245">
        <v>109.69</v>
      </c>
      <c r="Y245">
        <v>8.2765000000000004</v>
      </c>
      <c r="Z245">
        <v>10.175000000000001</v>
      </c>
      <c r="AA245">
        <v>9.35</v>
      </c>
      <c r="AB245">
        <v>8.81</v>
      </c>
      <c r="AC245">
        <v>14.71</v>
      </c>
      <c r="AE245">
        <v>403.25</v>
      </c>
      <c r="AF245">
        <v>810.3</v>
      </c>
      <c r="AG245">
        <v>103.38</v>
      </c>
      <c r="AH245" s="11">
        <v>372006120</v>
      </c>
      <c r="AI245" s="11">
        <v>159567451</v>
      </c>
      <c r="AJ245">
        <v>42.89</v>
      </c>
      <c r="AK245" s="11">
        <v>23484910</v>
      </c>
      <c r="AL245" s="11">
        <v>5124011</v>
      </c>
      <c r="AM245">
        <v>21.82</v>
      </c>
      <c r="AN245">
        <v>3.5</v>
      </c>
      <c r="AQ245">
        <v>3.5300000000000002</v>
      </c>
      <c r="AT245">
        <v>1152.75</v>
      </c>
      <c r="AU245">
        <v>1383.7</v>
      </c>
      <c r="AV245">
        <v>10.515000000000001</v>
      </c>
      <c r="AW245">
        <v>6.8</v>
      </c>
      <c r="AX245">
        <v>3.4102000000000001</v>
      </c>
      <c r="AY245">
        <v>3.2439999999999998</v>
      </c>
      <c r="AZ245" s="4">
        <v>38.75</v>
      </c>
      <c r="BA245">
        <v>70</v>
      </c>
      <c r="BB245">
        <v>4225</v>
      </c>
      <c r="BC245">
        <v>2822</v>
      </c>
      <c r="BF245">
        <v>43.18</v>
      </c>
      <c r="BG245">
        <v>40.64</v>
      </c>
      <c r="BI245">
        <v>864.5</v>
      </c>
      <c r="BJ245">
        <v>6.5649999999999995</v>
      </c>
      <c r="BK245">
        <v>960.25</v>
      </c>
      <c r="BL245">
        <v>8940</v>
      </c>
      <c r="BM245">
        <v>220.25</v>
      </c>
      <c r="BN245">
        <v>600.5</v>
      </c>
    </row>
    <row r="246" spans="1:66" x14ac:dyDescent="0.3">
      <c r="A246" s="1">
        <v>38233</v>
      </c>
      <c r="F246">
        <v>10260.200000000001</v>
      </c>
      <c r="G246">
        <v>1844.48</v>
      </c>
      <c r="H246">
        <v>4314.26</v>
      </c>
      <c r="I246">
        <v>4.2945000000000002</v>
      </c>
      <c r="J246">
        <v>1.6387</v>
      </c>
      <c r="K246">
        <f t="shared" si="8"/>
        <v>2.6558000000000002</v>
      </c>
      <c r="L246">
        <v>89.29</v>
      </c>
      <c r="N246">
        <v>85.265000000000001</v>
      </c>
      <c r="O246" s="6">
        <v>431</v>
      </c>
      <c r="P246">
        <v>1.8199999999999998</v>
      </c>
      <c r="Q246">
        <v>1.768</v>
      </c>
      <c r="R246">
        <f t="shared" si="10"/>
        <v>5.1999999999999824</v>
      </c>
      <c r="S246">
        <v>2.1139999999999999</v>
      </c>
      <c r="T246">
        <v>2.0510000000000002</v>
      </c>
      <c r="U246">
        <f t="shared" si="9"/>
        <v>6.2999999999999723</v>
      </c>
      <c r="V246">
        <v>89.63</v>
      </c>
      <c r="W246">
        <v>1.2058</v>
      </c>
      <c r="X246">
        <v>110.48</v>
      </c>
      <c r="Y246">
        <v>8.2766000000000002</v>
      </c>
      <c r="Z246">
        <v>10.225</v>
      </c>
      <c r="AA246">
        <v>9.1999999999999993</v>
      </c>
      <c r="AB246">
        <v>8.6999999999999993</v>
      </c>
      <c r="AC246">
        <v>13.91</v>
      </c>
      <c r="AE246">
        <v>401.05</v>
      </c>
      <c r="AF246">
        <v>820.69</v>
      </c>
      <c r="AG246">
        <v>104.84</v>
      </c>
      <c r="AH246" s="11">
        <v>376535521</v>
      </c>
      <c r="AI246" s="11">
        <v>160904323</v>
      </c>
      <c r="AJ246">
        <v>42.73</v>
      </c>
      <c r="AK246" s="11">
        <v>23486877</v>
      </c>
      <c r="AL246" s="11">
        <v>5132725</v>
      </c>
      <c r="AM246">
        <v>21.85</v>
      </c>
      <c r="AN246">
        <v>3.5</v>
      </c>
      <c r="AQ246">
        <v>3.52</v>
      </c>
      <c r="AT246">
        <v>1150.0999999999999</v>
      </c>
      <c r="AU246">
        <v>1387</v>
      </c>
      <c r="AV246">
        <v>10.41</v>
      </c>
      <c r="AW246">
        <v>6.5</v>
      </c>
      <c r="AX246">
        <v>3.43527</v>
      </c>
      <c r="AY246">
        <v>3.2439999999999998</v>
      </c>
      <c r="AZ246" s="4">
        <v>38.4</v>
      </c>
      <c r="BA246">
        <v>68.3</v>
      </c>
      <c r="BB246">
        <v>4040</v>
      </c>
      <c r="BC246">
        <v>2773</v>
      </c>
      <c r="BF246">
        <v>43.99</v>
      </c>
      <c r="BG246">
        <v>41.23</v>
      </c>
      <c r="BI246">
        <v>860</v>
      </c>
      <c r="BJ246">
        <v>6.5549999999999997</v>
      </c>
      <c r="BK246">
        <v>946.75</v>
      </c>
      <c r="BL246">
        <v>8889</v>
      </c>
      <c r="BM246">
        <v>223.5</v>
      </c>
      <c r="BN246">
        <v>614.75</v>
      </c>
    </row>
    <row r="247" spans="1:66" x14ac:dyDescent="0.3">
      <c r="A247" s="1">
        <v>38240</v>
      </c>
      <c r="F247">
        <v>10313.07</v>
      </c>
      <c r="G247">
        <v>1894.31</v>
      </c>
      <c r="H247">
        <v>4287.47</v>
      </c>
      <c r="I247">
        <v>4.1856</v>
      </c>
      <c r="J247">
        <v>1.649</v>
      </c>
      <c r="K247">
        <f t="shared" si="8"/>
        <v>2.5366</v>
      </c>
      <c r="L247">
        <v>96.58</v>
      </c>
      <c r="N247">
        <v>83.311999999999998</v>
      </c>
      <c r="O247" s="6">
        <v>428</v>
      </c>
      <c r="P247">
        <v>1.8743799999999999</v>
      </c>
      <c r="Q247">
        <v>1.7789999999999999</v>
      </c>
      <c r="R247">
        <f t="shared" si="10"/>
        <v>9.538000000000002</v>
      </c>
      <c r="S247">
        <v>2.1160000000000001</v>
      </c>
      <c r="T247">
        <v>2.0529999999999999</v>
      </c>
      <c r="U247">
        <f t="shared" si="9"/>
        <v>6.3000000000000167</v>
      </c>
      <c r="V247">
        <v>88.39</v>
      </c>
      <c r="W247">
        <v>1.2262</v>
      </c>
      <c r="X247">
        <v>109.67</v>
      </c>
      <c r="Y247">
        <v>8.2766000000000002</v>
      </c>
      <c r="Z247">
        <v>9.9749999999999996</v>
      </c>
      <c r="AA247">
        <v>9</v>
      </c>
      <c r="AB247">
        <v>8.4700000000000006</v>
      </c>
      <c r="AC247">
        <v>13.76</v>
      </c>
      <c r="AE247">
        <v>402.75</v>
      </c>
      <c r="AF247">
        <v>836.34</v>
      </c>
      <c r="AG247">
        <v>107.32</v>
      </c>
      <c r="AH247" s="11">
        <v>384503588</v>
      </c>
      <c r="AI247" s="11">
        <v>166539249</v>
      </c>
      <c r="AJ247">
        <v>43.31</v>
      </c>
      <c r="AK247" s="11">
        <v>23497923</v>
      </c>
      <c r="AL247" s="11">
        <v>5183267</v>
      </c>
      <c r="AM247">
        <v>22.06</v>
      </c>
      <c r="AN247">
        <v>3.5</v>
      </c>
      <c r="AQ247">
        <v>3.51</v>
      </c>
      <c r="AT247">
        <v>1145.8499999999999</v>
      </c>
      <c r="AU247">
        <v>1405.04</v>
      </c>
      <c r="AV247">
        <v>10.4496</v>
      </c>
      <c r="AW247">
        <v>6.2</v>
      </c>
      <c r="AX247">
        <v>3.3809900000000002</v>
      </c>
      <c r="AY247">
        <v>3.2439999999999998</v>
      </c>
      <c r="AZ247" s="4">
        <v>36</v>
      </c>
      <c r="BA247">
        <v>70.400000000000006</v>
      </c>
      <c r="BB247">
        <v>4163</v>
      </c>
      <c r="BC247">
        <v>2842</v>
      </c>
      <c r="BF247">
        <v>42.81</v>
      </c>
      <c r="BG247">
        <v>40.200000000000003</v>
      </c>
      <c r="BI247">
        <v>835.75</v>
      </c>
      <c r="BJ247">
        <v>6.12</v>
      </c>
      <c r="BK247">
        <v>966.5</v>
      </c>
      <c r="BL247">
        <v>9030.5</v>
      </c>
      <c r="BM247">
        <v>210.75</v>
      </c>
      <c r="BN247">
        <v>563</v>
      </c>
    </row>
    <row r="248" spans="1:66" x14ac:dyDescent="0.3">
      <c r="A248" s="1">
        <v>38247</v>
      </c>
      <c r="F248">
        <v>10284.459999999999</v>
      </c>
      <c r="G248">
        <v>1910.09</v>
      </c>
      <c r="H248">
        <v>4570.09</v>
      </c>
      <c r="I248">
        <v>4.1063999999999998</v>
      </c>
      <c r="J248">
        <v>1.6901000000000002</v>
      </c>
      <c r="K248">
        <f t="shared" si="8"/>
        <v>2.4162999999999997</v>
      </c>
      <c r="L248">
        <v>93.66</v>
      </c>
      <c r="N248">
        <v>83.748999999999995</v>
      </c>
      <c r="O248" s="6">
        <v>414</v>
      </c>
      <c r="P248">
        <v>1.9100000000000001</v>
      </c>
      <c r="Q248">
        <v>1.835</v>
      </c>
      <c r="R248">
        <f t="shared" si="10"/>
        <v>7.5000000000000178</v>
      </c>
      <c r="S248">
        <v>2.1160000000000001</v>
      </c>
      <c r="T248">
        <v>2.0569999999999999</v>
      </c>
      <c r="U248">
        <f t="shared" si="9"/>
        <v>5.9000000000000163</v>
      </c>
      <c r="V248">
        <v>88.84</v>
      </c>
      <c r="W248">
        <v>1.2187000000000001</v>
      </c>
      <c r="X248">
        <v>109.83</v>
      </c>
      <c r="Y248">
        <v>8.2765000000000004</v>
      </c>
      <c r="Z248">
        <v>9.4749999999999996</v>
      </c>
      <c r="AA248">
        <v>8.6</v>
      </c>
      <c r="AB248">
        <v>8.19</v>
      </c>
      <c r="AC248">
        <v>14.03</v>
      </c>
      <c r="AE248">
        <v>405.65</v>
      </c>
      <c r="AF248">
        <v>848.11</v>
      </c>
      <c r="AG248">
        <v>109.32</v>
      </c>
      <c r="AH248" s="11">
        <v>389590509</v>
      </c>
      <c r="AI248" s="11">
        <v>168929926</v>
      </c>
      <c r="AJ248">
        <v>43.36</v>
      </c>
      <c r="AK248" s="11">
        <v>23501989</v>
      </c>
      <c r="AL248" s="11">
        <v>5190327</v>
      </c>
      <c r="AM248">
        <v>22.08</v>
      </c>
      <c r="AN248">
        <v>3.5</v>
      </c>
      <c r="AQ248">
        <v>3.5300000000000002</v>
      </c>
      <c r="AT248">
        <v>1146.55</v>
      </c>
      <c r="AU248">
        <v>1397.13</v>
      </c>
      <c r="AV248">
        <v>10.440300000000001</v>
      </c>
      <c r="AW248">
        <v>5.6749999999999998</v>
      </c>
      <c r="AX248">
        <v>3.3309600000000001</v>
      </c>
      <c r="AY248">
        <v>3.2439999999999998</v>
      </c>
      <c r="AZ248" s="4">
        <v>36.188000000000002</v>
      </c>
      <c r="BA248">
        <v>75.349999999999994</v>
      </c>
      <c r="BB248">
        <v>4220</v>
      </c>
      <c r="BC248">
        <v>2872</v>
      </c>
      <c r="BF248">
        <v>45.59</v>
      </c>
      <c r="BG248">
        <v>42.45</v>
      </c>
      <c r="BI248">
        <v>839.5</v>
      </c>
      <c r="BJ248">
        <v>6.2350000000000003</v>
      </c>
      <c r="BK248">
        <v>957</v>
      </c>
      <c r="BL248">
        <v>9130</v>
      </c>
      <c r="BM248">
        <v>215.25</v>
      </c>
      <c r="BN248">
        <v>553</v>
      </c>
    </row>
    <row r="249" spans="1:66" x14ac:dyDescent="0.3">
      <c r="A249" s="1">
        <v>38254</v>
      </c>
      <c r="F249">
        <v>10047.24</v>
      </c>
      <c r="G249">
        <v>1879.48</v>
      </c>
      <c r="H249">
        <v>4538.68</v>
      </c>
      <c r="I249">
        <v>4.0273000000000003</v>
      </c>
      <c r="J249">
        <v>1.7204999999999999</v>
      </c>
      <c r="K249">
        <f t="shared" si="8"/>
        <v>2.3068000000000004</v>
      </c>
      <c r="L249">
        <v>95.63</v>
      </c>
      <c r="N249">
        <v>76.242000000000004</v>
      </c>
      <c r="O249" s="6">
        <v>424</v>
      </c>
      <c r="P249">
        <v>1.96</v>
      </c>
      <c r="Q249">
        <v>1.887</v>
      </c>
      <c r="R249">
        <f t="shared" si="10"/>
        <v>7.2999999999999954</v>
      </c>
      <c r="S249">
        <v>2.1160000000000001</v>
      </c>
      <c r="T249">
        <v>2.0674999999999999</v>
      </c>
      <c r="U249">
        <f t="shared" si="9"/>
        <v>4.850000000000021</v>
      </c>
      <c r="V249">
        <v>88.4</v>
      </c>
      <c r="W249">
        <v>1.2276</v>
      </c>
      <c r="X249">
        <v>110.63</v>
      </c>
      <c r="Y249">
        <v>8.2765000000000004</v>
      </c>
      <c r="Z249">
        <v>9.3249999999999993</v>
      </c>
      <c r="AA249">
        <v>8.5500000000000007</v>
      </c>
      <c r="AB249">
        <v>7.85</v>
      </c>
      <c r="AC249">
        <v>14.28</v>
      </c>
      <c r="AE249">
        <v>407.83</v>
      </c>
      <c r="AF249">
        <v>832.1</v>
      </c>
      <c r="AG249">
        <v>107.33</v>
      </c>
      <c r="AH249" s="11">
        <v>382343383</v>
      </c>
      <c r="AI249" s="11">
        <v>165547690</v>
      </c>
      <c r="AJ249">
        <v>43.3</v>
      </c>
      <c r="AK249" s="11">
        <v>23524048</v>
      </c>
      <c r="AL249" s="11">
        <v>5201429</v>
      </c>
      <c r="AM249">
        <v>22.11</v>
      </c>
      <c r="AN249">
        <v>3.5</v>
      </c>
      <c r="AQ249">
        <v>3.54</v>
      </c>
      <c r="AT249">
        <v>1149</v>
      </c>
      <c r="AU249">
        <v>1410.23</v>
      </c>
      <c r="AV249">
        <v>10.386200000000001</v>
      </c>
      <c r="AW249">
        <v>5.25</v>
      </c>
      <c r="AX249">
        <v>3.3553999999999999</v>
      </c>
      <c r="AY249">
        <v>3.2439999999999998</v>
      </c>
      <c r="AZ249" s="4">
        <v>37.125</v>
      </c>
      <c r="BA249">
        <v>83</v>
      </c>
      <c r="BB249">
        <v>4149</v>
      </c>
      <c r="BC249">
        <v>3012</v>
      </c>
      <c r="BF249">
        <v>48.88</v>
      </c>
      <c r="BG249">
        <v>45.33</v>
      </c>
      <c r="BI249">
        <v>852.5</v>
      </c>
      <c r="BJ249">
        <v>6.3849999999999998</v>
      </c>
      <c r="BK249">
        <v>1005.75</v>
      </c>
      <c r="BL249">
        <v>9050</v>
      </c>
      <c r="BM249">
        <v>205.25</v>
      </c>
      <c r="BN249">
        <v>523.5</v>
      </c>
    </row>
    <row r="250" spans="1:66" x14ac:dyDescent="0.3">
      <c r="A250" s="1">
        <v>38261</v>
      </c>
      <c r="F250">
        <v>10192.65</v>
      </c>
      <c r="G250">
        <v>1942.2</v>
      </c>
      <c r="H250">
        <v>4649.66</v>
      </c>
      <c r="I250">
        <v>4.1871</v>
      </c>
      <c r="J250">
        <v>1.6796</v>
      </c>
      <c r="K250">
        <f t="shared" si="8"/>
        <v>2.5075000000000003</v>
      </c>
      <c r="L250">
        <v>93.08</v>
      </c>
      <c r="N250">
        <v>77.364999999999995</v>
      </c>
      <c r="O250" s="6">
        <v>416</v>
      </c>
      <c r="P250">
        <v>2.0274999999999999</v>
      </c>
      <c r="Q250">
        <v>1.9039999999999999</v>
      </c>
      <c r="R250">
        <f t="shared" si="10"/>
        <v>12.349999999999994</v>
      </c>
      <c r="S250">
        <v>2.1480000000000001</v>
      </c>
      <c r="T250">
        <v>2.073</v>
      </c>
      <c r="U250">
        <f t="shared" si="9"/>
        <v>7.5000000000000178</v>
      </c>
      <c r="V250">
        <v>87.63</v>
      </c>
      <c r="W250">
        <v>1.2417</v>
      </c>
      <c r="X250">
        <v>110.54</v>
      </c>
      <c r="Y250">
        <v>8.2765000000000004</v>
      </c>
      <c r="Z250">
        <v>9.3249999999999993</v>
      </c>
      <c r="AA250">
        <v>8.65</v>
      </c>
      <c r="AB250">
        <v>7.97</v>
      </c>
      <c r="AC250">
        <v>12.75</v>
      </c>
      <c r="AE250">
        <v>419.47</v>
      </c>
      <c r="AF250">
        <v>846.01</v>
      </c>
      <c r="AG250">
        <v>109.42</v>
      </c>
      <c r="AH250" s="11">
        <v>388534239</v>
      </c>
      <c r="AI250" s="11">
        <v>168182848</v>
      </c>
      <c r="AJ250">
        <v>43.29</v>
      </c>
      <c r="AK250" s="11">
        <v>23397449</v>
      </c>
      <c r="AL250" s="11">
        <v>5161903</v>
      </c>
      <c r="AM250">
        <v>22.06</v>
      </c>
      <c r="AN250">
        <v>3.5</v>
      </c>
      <c r="AQ250">
        <v>3.54</v>
      </c>
      <c r="AT250">
        <v>1148.9000000000001</v>
      </c>
      <c r="AU250">
        <v>1426.35</v>
      </c>
      <c r="AV250">
        <v>10.399000000000001</v>
      </c>
      <c r="AW250">
        <v>5.9</v>
      </c>
      <c r="AX250">
        <v>3.3300700000000001</v>
      </c>
      <c r="AY250">
        <v>3.2439999999999998</v>
      </c>
      <c r="AZ250" s="4">
        <v>38.75</v>
      </c>
      <c r="BA250">
        <v>80.150000000000006</v>
      </c>
      <c r="BB250">
        <v>4112</v>
      </c>
      <c r="BC250">
        <v>3110</v>
      </c>
      <c r="BF250">
        <v>50.12</v>
      </c>
      <c r="BG250">
        <v>46.62</v>
      </c>
      <c r="BI250">
        <v>859.5</v>
      </c>
      <c r="BJ250">
        <v>6.915</v>
      </c>
      <c r="BK250">
        <v>1094</v>
      </c>
      <c r="BL250">
        <v>9200</v>
      </c>
      <c r="BM250">
        <v>206</v>
      </c>
      <c r="BN250">
        <v>534.5</v>
      </c>
    </row>
    <row r="251" spans="1:66" x14ac:dyDescent="0.3">
      <c r="A251" s="1">
        <v>38268</v>
      </c>
      <c r="F251">
        <v>10055.200000000001</v>
      </c>
      <c r="G251">
        <v>1919.97</v>
      </c>
      <c r="H251">
        <v>4770.79</v>
      </c>
      <c r="I251">
        <v>4.1285999999999996</v>
      </c>
      <c r="J251">
        <v>1.6795</v>
      </c>
      <c r="K251">
        <f t="shared" si="8"/>
        <v>2.4490999999999996</v>
      </c>
      <c r="L251">
        <v>91.38</v>
      </c>
      <c r="N251">
        <v>78.775000000000006</v>
      </c>
      <c r="O251" s="6">
        <v>397</v>
      </c>
      <c r="P251">
        <v>2.06</v>
      </c>
      <c r="Q251">
        <v>1.95</v>
      </c>
      <c r="R251">
        <f t="shared" si="10"/>
        <v>11.000000000000011</v>
      </c>
      <c r="S251">
        <v>2.149</v>
      </c>
      <c r="T251">
        <v>2.0762</v>
      </c>
      <c r="U251">
        <f t="shared" si="9"/>
        <v>7.2799999999999976</v>
      </c>
      <c r="V251">
        <v>87.51</v>
      </c>
      <c r="W251">
        <v>1.2408999999999999</v>
      </c>
      <c r="X251">
        <v>109.53</v>
      </c>
      <c r="Y251">
        <v>8.2766999999999999</v>
      </c>
      <c r="Z251">
        <v>8.875</v>
      </c>
      <c r="AA251">
        <v>8.4250000000000007</v>
      </c>
      <c r="AB251">
        <v>7.71</v>
      </c>
      <c r="AC251">
        <v>15.05</v>
      </c>
      <c r="AE251">
        <v>422.78</v>
      </c>
      <c r="AF251">
        <v>881.38</v>
      </c>
      <c r="AG251">
        <v>113.82</v>
      </c>
      <c r="AH251" s="11">
        <v>404414442</v>
      </c>
      <c r="AI251" s="11">
        <v>175057756</v>
      </c>
      <c r="AJ251">
        <v>43.29</v>
      </c>
      <c r="AK251" s="11">
        <v>23364114</v>
      </c>
      <c r="AL251" s="11">
        <v>5195272</v>
      </c>
      <c r="AM251">
        <v>22.24</v>
      </c>
      <c r="AN251">
        <v>3.5</v>
      </c>
      <c r="AQ251">
        <v>3.54</v>
      </c>
      <c r="AT251">
        <v>1148</v>
      </c>
      <c r="AU251">
        <v>1424.67</v>
      </c>
      <c r="AV251">
        <v>10.485799999999999</v>
      </c>
      <c r="AW251">
        <v>5.25</v>
      </c>
      <c r="AX251">
        <v>3.49085</v>
      </c>
      <c r="AY251">
        <v>3.2439999999999998</v>
      </c>
      <c r="AZ251" s="4">
        <v>37.125</v>
      </c>
      <c r="BA251">
        <v>77.2</v>
      </c>
      <c r="BB251">
        <v>4313</v>
      </c>
      <c r="BC251">
        <v>3232</v>
      </c>
      <c r="BF251">
        <v>53.31</v>
      </c>
      <c r="BG251">
        <v>49.71</v>
      </c>
      <c r="BI251">
        <v>842.5</v>
      </c>
      <c r="BJ251">
        <v>7.2649999999999997</v>
      </c>
      <c r="BK251">
        <v>1157</v>
      </c>
      <c r="BL251">
        <v>9235</v>
      </c>
      <c r="BM251">
        <v>204.5</v>
      </c>
      <c r="BN251">
        <v>528.5</v>
      </c>
    </row>
    <row r="252" spans="1:66" x14ac:dyDescent="0.3">
      <c r="A252" s="1">
        <v>38275</v>
      </c>
      <c r="F252">
        <v>9933.3799999999992</v>
      </c>
      <c r="G252">
        <v>1911.5</v>
      </c>
      <c r="H252">
        <v>4585.09</v>
      </c>
      <c r="I252">
        <v>4.0530999999999997</v>
      </c>
      <c r="J252">
        <v>1.7408999999999999</v>
      </c>
      <c r="K252">
        <f t="shared" si="8"/>
        <v>2.3121999999999998</v>
      </c>
      <c r="L252">
        <v>90.59</v>
      </c>
      <c r="N252">
        <v>82.805000000000007</v>
      </c>
      <c r="O252" s="6">
        <v>412</v>
      </c>
      <c r="P252">
        <v>2.0699999999999998</v>
      </c>
      <c r="Q252">
        <v>1.96</v>
      </c>
      <c r="R252">
        <f t="shared" si="10"/>
        <v>10.999999999999988</v>
      </c>
      <c r="S252">
        <v>2.1459999999999999</v>
      </c>
      <c r="T252">
        <v>2.0840000000000001</v>
      </c>
      <c r="U252">
        <f t="shared" si="9"/>
        <v>6.1999999999999833</v>
      </c>
      <c r="V252">
        <v>87.09</v>
      </c>
      <c r="W252">
        <v>1.2469000000000001</v>
      </c>
      <c r="X252">
        <v>109.33</v>
      </c>
      <c r="Y252">
        <v>8.2765000000000004</v>
      </c>
      <c r="Z252">
        <v>9.0749999999999993</v>
      </c>
      <c r="AA252">
        <v>8.2750000000000004</v>
      </c>
      <c r="AB252">
        <v>7.93</v>
      </c>
      <c r="AC252">
        <v>15.04</v>
      </c>
      <c r="AE252">
        <v>418.8</v>
      </c>
      <c r="AF252">
        <v>841.94</v>
      </c>
      <c r="AG252">
        <v>108.42</v>
      </c>
      <c r="AH252" s="11">
        <v>386565710</v>
      </c>
      <c r="AI252" s="11">
        <v>164268912</v>
      </c>
      <c r="AJ252">
        <v>42.49</v>
      </c>
      <c r="AK252" s="11">
        <v>23381164</v>
      </c>
      <c r="AL252" s="11">
        <v>5192171</v>
      </c>
      <c r="AM252">
        <v>22.21</v>
      </c>
      <c r="AN252">
        <v>3.5</v>
      </c>
      <c r="AQ252">
        <v>3.5300000000000002</v>
      </c>
      <c r="AT252">
        <v>1145.45</v>
      </c>
      <c r="AU252">
        <v>1428.32</v>
      </c>
      <c r="AV252">
        <v>10.4765</v>
      </c>
      <c r="AW252">
        <v>5</v>
      </c>
      <c r="AX252">
        <v>3.3604500000000002</v>
      </c>
      <c r="AY252">
        <v>3.2439999999999998</v>
      </c>
      <c r="AZ252" s="4">
        <v>36.5</v>
      </c>
      <c r="BA252">
        <v>74.650000000000006</v>
      </c>
      <c r="BB252">
        <v>4572</v>
      </c>
      <c r="BC252">
        <v>2980</v>
      </c>
      <c r="BF252">
        <v>54.93</v>
      </c>
      <c r="BG252">
        <v>49.93</v>
      </c>
      <c r="BI252">
        <v>846.47</v>
      </c>
      <c r="BJ252">
        <v>7.07</v>
      </c>
      <c r="BK252">
        <v>1048</v>
      </c>
      <c r="BL252">
        <v>8935</v>
      </c>
      <c r="BM252">
        <v>206.75</v>
      </c>
      <c r="BN252">
        <v>514</v>
      </c>
    </row>
    <row r="253" spans="1:66" x14ac:dyDescent="0.3">
      <c r="A253" s="1">
        <v>38282</v>
      </c>
      <c r="F253">
        <v>9757.81</v>
      </c>
      <c r="G253">
        <v>1915.14</v>
      </c>
      <c r="H253">
        <v>4492.91</v>
      </c>
      <c r="I253">
        <v>3.9740000000000002</v>
      </c>
      <c r="J253">
        <v>1.833</v>
      </c>
      <c r="K253">
        <f t="shared" si="8"/>
        <v>2.141</v>
      </c>
      <c r="L253">
        <v>85.84</v>
      </c>
      <c r="N253">
        <v>86.962999999999994</v>
      </c>
      <c r="O253" s="6">
        <v>419</v>
      </c>
      <c r="P253">
        <v>2.11</v>
      </c>
      <c r="Q253">
        <v>2.0009999999999999</v>
      </c>
      <c r="R253">
        <f t="shared" si="10"/>
        <v>10.899999999999999</v>
      </c>
      <c r="S253">
        <v>2.145</v>
      </c>
      <c r="T253">
        <v>2.09</v>
      </c>
      <c r="U253">
        <f t="shared" si="9"/>
        <v>5.500000000000016</v>
      </c>
      <c r="V253">
        <v>85.87</v>
      </c>
      <c r="W253">
        <v>1.2683</v>
      </c>
      <c r="X253">
        <v>107.26</v>
      </c>
      <c r="Y253">
        <v>8.2765000000000004</v>
      </c>
      <c r="Z253">
        <v>9.7249999999999996</v>
      </c>
      <c r="AA253">
        <v>8.9749999999999996</v>
      </c>
      <c r="AB253">
        <v>7.87</v>
      </c>
      <c r="AC253">
        <v>15.28</v>
      </c>
      <c r="AE253">
        <v>424.23</v>
      </c>
      <c r="AF253">
        <v>828.17</v>
      </c>
      <c r="AG253">
        <v>106.8</v>
      </c>
      <c r="AH253" s="11">
        <v>380808650</v>
      </c>
      <c r="AI253" s="11">
        <v>162439425</v>
      </c>
      <c r="AJ253">
        <v>42.66</v>
      </c>
      <c r="AK253" s="11">
        <v>23505111</v>
      </c>
      <c r="AL253" s="11">
        <v>5217771</v>
      </c>
      <c r="AM253">
        <v>22.2</v>
      </c>
      <c r="AN253">
        <v>3.5</v>
      </c>
      <c r="AQ253">
        <v>3.5300000000000002</v>
      </c>
      <c r="AT253">
        <v>1140.5999999999999</v>
      </c>
      <c r="AU253">
        <v>1446.62</v>
      </c>
      <c r="AV253">
        <v>10.634</v>
      </c>
      <c r="AW253">
        <v>4.9000000000000004</v>
      </c>
      <c r="AX253">
        <v>3.3500100000000002</v>
      </c>
      <c r="AY253">
        <v>3.2439999999999998</v>
      </c>
      <c r="AZ253" s="4">
        <v>36.625</v>
      </c>
      <c r="BA253">
        <v>75.099999999999994</v>
      </c>
      <c r="BB253">
        <v>4786</v>
      </c>
      <c r="BC253">
        <v>2923</v>
      </c>
      <c r="BF253">
        <v>55.17</v>
      </c>
      <c r="BG253">
        <v>51.22</v>
      </c>
      <c r="BI253">
        <v>843.5</v>
      </c>
      <c r="BJ253">
        <v>7.2949999999999999</v>
      </c>
      <c r="BK253">
        <v>1026.25</v>
      </c>
      <c r="BL253">
        <v>8895</v>
      </c>
      <c r="BM253">
        <v>201.75</v>
      </c>
      <c r="BN253">
        <v>530</v>
      </c>
    </row>
    <row r="254" spans="1:66" x14ac:dyDescent="0.3">
      <c r="A254" s="1">
        <v>38289</v>
      </c>
      <c r="F254">
        <v>10027.469999999999</v>
      </c>
      <c r="G254">
        <v>1974.99</v>
      </c>
      <c r="H254">
        <v>4504.78</v>
      </c>
      <c r="I254">
        <v>4.0235000000000003</v>
      </c>
      <c r="J254">
        <v>1.8942999999999999</v>
      </c>
      <c r="K254">
        <f t="shared" si="8"/>
        <v>2.1292000000000004</v>
      </c>
      <c r="L254">
        <v>96.45</v>
      </c>
      <c r="N254">
        <v>77.417000000000002</v>
      </c>
      <c r="O254" s="6">
        <v>413</v>
      </c>
      <c r="P254">
        <v>2.17</v>
      </c>
      <c r="Q254">
        <v>2.0390000000000001</v>
      </c>
      <c r="R254">
        <f t="shared" si="10"/>
        <v>13.099999999999978</v>
      </c>
      <c r="S254">
        <v>2.153</v>
      </c>
      <c r="T254">
        <v>2.093</v>
      </c>
      <c r="U254">
        <f t="shared" si="9"/>
        <v>6.0000000000000053</v>
      </c>
      <c r="V254">
        <v>84.91</v>
      </c>
      <c r="W254">
        <v>1.2798</v>
      </c>
      <c r="X254">
        <v>105.81</v>
      </c>
      <c r="Y254">
        <v>8.2766000000000002</v>
      </c>
      <c r="Z254">
        <v>10.175000000000001</v>
      </c>
      <c r="AA254">
        <v>9.5749999999999993</v>
      </c>
      <c r="AB254">
        <v>8.69</v>
      </c>
      <c r="AC254">
        <v>16.27</v>
      </c>
      <c r="AE254">
        <v>428.55</v>
      </c>
      <c r="AF254">
        <v>834.84</v>
      </c>
      <c r="AG254">
        <v>107.99</v>
      </c>
      <c r="AH254" s="11">
        <v>384418888</v>
      </c>
      <c r="AI254" s="11">
        <v>163435102</v>
      </c>
      <c r="AJ254">
        <v>42.51</v>
      </c>
      <c r="AK254" s="11">
        <v>23435323</v>
      </c>
      <c r="AL254" s="11">
        <v>5196054</v>
      </c>
      <c r="AM254">
        <v>22.17</v>
      </c>
      <c r="AN254">
        <v>3.5</v>
      </c>
      <c r="AQ254">
        <v>3.5300000000000002</v>
      </c>
      <c r="AT254">
        <v>1119.3499999999999</v>
      </c>
      <c r="AU254">
        <v>1432.9</v>
      </c>
      <c r="AV254">
        <v>10.5799</v>
      </c>
      <c r="AW254">
        <v>6.55</v>
      </c>
      <c r="AX254">
        <v>3.2869199999999998</v>
      </c>
      <c r="AY254">
        <v>3.2439999999999998</v>
      </c>
      <c r="AZ254" s="4">
        <v>32</v>
      </c>
      <c r="BA254">
        <v>74.400000000000006</v>
      </c>
      <c r="BB254">
        <v>4922</v>
      </c>
      <c r="BC254">
        <v>2951</v>
      </c>
      <c r="BF254">
        <v>51.76</v>
      </c>
      <c r="BG254">
        <v>48.98</v>
      </c>
      <c r="BI254">
        <v>834.5</v>
      </c>
      <c r="BJ254">
        <v>7.2850000000000001</v>
      </c>
      <c r="BK254">
        <v>1052.75</v>
      </c>
      <c r="BL254">
        <v>9075</v>
      </c>
      <c r="BM254">
        <v>202.5</v>
      </c>
      <c r="BN254">
        <v>527.5</v>
      </c>
    </row>
    <row r="255" spans="1:66" x14ac:dyDescent="0.3">
      <c r="A255" s="1">
        <v>38296</v>
      </c>
      <c r="F255">
        <v>10387.540000000001</v>
      </c>
      <c r="G255">
        <v>2038.94</v>
      </c>
      <c r="H255">
        <v>4642.24</v>
      </c>
      <c r="I255">
        <v>4.1726999999999999</v>
      </c>
      <c r="J255">
        <v>2.0171999999999999</v>
      </c>
      <c r="K255">
        <f t="shared" si="8"/>
        <v>2.1555</v>
      </c>
      <c r="L255">
        <v>92.68</v>
      </c>
      <c r="N255">
        <v>73.001000000000005</v>
      </c>
      <c r="O255" s="6">
        <v>392</v>
      </c>
      <c r="P255">
        <v>2.2200000000000002</v>
      </c>
      <c r="Q255">
        <v>2.133</v>
      </c>
      <c r="R255">
        <f t="shared" si="10"/>
        <v>8.7000000000000188</v>
      </c>
      <c r="S255">
        <v>2.161</v>
      </c>
      <c r="T255">
        <v>2.1030000000000002</v>
      </c>
      <c r="U255">
        <f t="shared" si="9"/>
        <v>5.7999999999999829</v>
      </c>
      <c r="V255">
        <v>84.01</v>
      </c>
      <c r="W255">
        <v>1.2964</v>
      </c>
      <c r="X255">
        <v>105.58</v>
      </c>
      <c r="Y255">
        <v>8.2764000000000006</v>
      </c>
      <c r="Z255">
        <v>10.425000000000001</v>
      </c>
      <c r="AA255">
        <v>9.0749999999999993</v>
      </c>
      <c r="AB255">
        <v>8.65</v>
      </c>
      <c r="AC255">
        <v>13.84</v>
      </c>
      <c r="AE255">
        <v>433.55</v>
      </c>
      <c r="AF255">
        <v>860.68</v>
      </c>
      <c r="AG255">
        <v>111.52</v>
      </c>
      <c r="AH255" s="11">
        <v>395764983</v>
      </c>
      <c r="AI255" s="11">
        <v>168667695</v>
      </c>
      <c r="AJ255">
        <v>42.62</v>
      </c>
      <c r="AK255" s="11">
        <v>23418531</v>
      </c>
      <c r="AL255" s="11">
        <v>5206417</v>
      </c>
      <c r="AM255">
        <v>22.23</v>
      </c>
      <c r="AN255">
        <v>3.5</v>
      </c>
      <c r="AQ255">
        <v>3.54</v>
      </c>
      <c r="AT255">
        <v>1110.55</v>
      </c>
      <c r="AU255">
        <v>1439.55</v>
      </c>
      <c r="AV255">
        <v>10.515700000000001</v>
      </c>
      <c r="AW255">
        <v>6.8250000000000002</v>
      </c>
      <c r="AX255">
        <v>3.3511000000000002</v>
      </c>
      <c r="AY255">
        <v>3.2439999999999998</v>
      </c>
      <c r="AZ255" s="4">
        <v>28.5</v>
      </c>
      <c r="BA255">
        <v>78.3</v>
      </c>
      <c r="BB255">
        <v>5027</v>
      </c>
      <c r="BC255">
        <v>3030.5</v>
      </c>
      <c r="BF255">
        <v>49.61</v>
      </c>
      <c r="BG255">
        <v>46.42</v>
      </c>
      <c r="BI255">
        <v>848.5</v>
      </c>
      <c r="BJ255">
        <v>7.4749999999999996</v>
      </c>
      <c r="BK255">
        <v>1083.75</v>
      </c>
      <c r="BL255">
        <v>9220</v>
      </c>
      <c r="BM255">
        <v>199.5</v>
      </c>
      <c r="BN255">
        <v>505</v>
      </c>
    </row>
    <row r="256" spans="1:66" x14ac:dyDescent="0.3">
      <c r="A256" s="1">
        <v>38303</v>
      </c>
      <c r="F256">
        <v>10539.01</v>
      </c>
      <c r="G256">
        <v>2085.34</v>
      </c>
      <c r="H256">
        <v>4831.09</v>
      </c>
      <c r="I256">
        <v>4.1786000000000003</v>
      </c>
      <c r="J256">
        <v>2.0579999999999998</v>
      </c>
      <c r="K256">
        <f t="shared" si="8"/>
        <v>2.1206000000000005</v>
      </c>
      <c r="L256">
        <v>85.93</v>
      </c>
      <c r="N256">
        <v>72.843999999999994</v>
      </c>
      <c r="O256" s="6">
        <v>387</v>
      </c>
      <c r="P256">
        <v>2.29</v>
      </c>
      <c r="Q256">
        <v>2.1850000000000001</v>
      </c>
      <c r="R256">
        <f t="shared" si="10"/>
        <v>10.499999999999998</v>
      </c>
      <c r="S256">
        <v>2.1720000000000002</v>
      </c>
      <c r="T256">
        <v>2.1080000000000001</v>
      </c>
      <c r="U256">
        <f t="shared" si="9"/>
        <v>6.4000000000000057</v>
      </c>
      <c r="V256">
        <v>83.69</v>
      </c>
      <c r="W256">
        <v>1.2974000000000001</v>
      </c>
      <c r="X256">
        <v>105.57</v>
      </c>
      <c r="Y256">
        <v>8.2765000000000004</v>
      </c>
      <c r="Z256">
        <v>9.9749999999999996</v>
      </c>
      <c r="AA256">
        <v>8.875</v>
      </c>
      <c r="AB256">
        <v>8.49</v>
      </c>
      <c r="AC256">
        <v>13.33</v>
      </c>
      <c r="AE256">
        <v>437.85</v>
      </c>
      <c r="AF256">
        <v>876.67</v>
      </c>
      <c r="AG256">
        <v>113.41</v>
      </c>
      <c r="AH256" s="11">
        <v>403087460</v>
      </c>
      <c r="AI256" s="11">
        <v>171728182</v>
      </c>
      <c r="AJ256">
        <v>42.6</v>
      </c>
      <c r="AK256" s="11">
        <v>23438027</v>
      </c>
      <c r="AL256" s="11">
        <v>5210276</v>
      </c>
      <c r="AM256">
        <v>22.23</v>
      </c>
      <c r="AN256">
        <v>3.25</v>
      </c>
      <c r="AQ256">
        <v>3.37</v>
      </c>
      <c r="AT256">
        <v>1100.1500000000001</v>
      </c>
      <c r="AU256">
        <v>1427.19</v>
      </c>
      <c r="AV256">
        <v>10.424099999999999</v>
      </c>
      <c r="AW256">
        <v>6.2</v>
      </c>
      <c r="AX256">
        <v>3.1610499999999999</v>
      </c>
      <c r="AY256">
        <v>3.2439999999999998</v>
      </c>
      <c r="AZ256" s="4">
        <v>24.417000000000002</v>
      </c>
      <c r="BA256">
        <v>80.5</v>
      </c>
      <c r="BB256">
        <v>5125</v>
      </c>
      <c r="BC256">
        <v>3125</v>
      </c>
      <c r="BF256">
        <v>47.32</v>
      </c>
      <c r="BG256">
        <v>42.31</v>
      </c>
      <c r="BI256">
        <v>874</v>
      </c>
      <c r="BJ256">
        <v>7.59</v>
      </c>
      <c r="BK256">
        <v>1100.5</v>
      </c>
      <c r="BL256">
        <v>9125</v>
      </c>
      <c r="BM256">
        <v>200</v>
      </c>
      <c r="BN256">
        <v>523.5</v>
      </c>
    </row>
    <row r="257" spans="1:66" x14ac:dyDescent="0.3">
      <c r="A257" s="1">
        <v>38310</v>
      </c>
      <c r="F257">
        <v>10456.91</v>
      </c>
      <c r="G257">
        <v>2070.63</v>
      </c>
      <c r="H257">
        <v>4843.72</v>
      </c>
      <c r="I257">
        <v>4.2035</v>
      </c>
      <c r="J257">
        <v>2.1297999999999999</v>
      </c>
      <c r="K257">
        <f t="shared" si="8"/>
        <v>2.0737000000000001</v>
      </c>
      <c r="L257">
        <v>87.6</v>
      </c>
      <c r="N257">
        <v>70.563000000000002</v>
      </c>
      <c r="O257" s="6">
        <v>381</v>
      </c>
      <c r="P257">
        <v>2.3449999999999998</v>
      </c>
      <c r="Q257">
        <v>2.2349999999999999</v>
      </c>
      <c r="R257">
        <f t="shared" si="10"/>
        <v>10.999999999999988</v>
      </c>
      <c r="S257">
        <v>2.1760000000000002</v>
      </c>
      <c r="T257">
        <v>2.1120000000000001</v>
      </c>
      <c r="U257">
        <f t="shared" si="9"/>
        <v>6.4000000000000057</v>
      </c>
      <c r="V257">
        <v>83.31</v>
      </c>
      <c r="W257">
        <v>1.3023</v>
      </c>
      <c r="X257">
        <v>103.1</v>
      </c>
      <c r="Y257">
        <v>8.2764000000000006</v>
      </c>
      <c r="Z257">
        <v>9.8249999999999993</v>
      </c>
      <c r="AA257">
        <v>10.025</v>
      </c>
      <c r="AB257">
        <v>9.4</v>
      </c>
      <c r="AC257">
        <v>13.5</v>
      </c>
      <c r="AE257">
        <v>447.05</v>
      </c>
      <c r="AF257">
        <v>867.03</v>
      </c>
      <c r="AG257">
        <v>112.07</v>
      </c>
      <c r="AH257" s="11">
        <v>398550989</v>
      </c>
      <c r="AI257" s="11">
        <v>170017134</v>
      </c>
      <c r="AJ257">
        <v>42.66</v>
      </c>
      <c r="AK257" s="11">
        <v>23448406</v>
      </c>
      <c r="AL257" s="11">
        <v>5222033</v>
      </c>
      <c r="AM257">
        <v>22.27</v>
      </c>
      <c r="AN257">
        <v>3.25</v>
      </c>
      <c r="AQ257">
        <v>3.36</v>
      </c>
      <c r="AT257">
        <v>1068.75</v>
      </c>
      <c r="AU257">
        <v>1392.29</v>
      </c>
      <c r="AV257">
        <v>10.363</v>
      </c>
      <c r="AW257">
        <v>8.6999999999999993</v>
      </c>
      <c r="AX257">
        <v>3.11137</v>
      </c>
      <c r="AY257">
        <v>3.2439999999999998</v>
      </c>
      <c r="AZ257" s="4">
        <v>24.9</v>
      </c>
      <c r="BA257">
        <v>87.25</v>
      </c>
      <c r="BB257">
        <v>5393</v>
      </c>
      <c r="BC257">
        <v>3165</v>
      </c>
      <c r="BF257">
        <v>48.44</v>
      </c>
      <c r="BG257">
        <v>44.89</v>
      </c>
      <c r="BI257">
        <v>859.75</v>
      </c>
      <c r="BJ257">
        <v>7.58</v>
      </c>
      <c r="BK257">
        <v>1142.25</v>
      </c>
      <c r="BL257">
        <v>9060</v>
      </c>
      <c r="BM257">
        <v>199.25</v>
      </c>
      <c r="BN257">
        <v>550.5</v>
      </c>
    </row>
    <row r="258" spans="1:66" x14ac:dyDescent="0.3">
      <c r="A258" s="1">
        <v>38317</v>
      </c>
      <c r="F258">
        <v>10522.23</v>
      </c>
      <c r="G258">
        <v>2101.9699999999998</v>
      </c>
      <c r="H258">
        <v>4934.3900000000003</v>
      </c>
      <c r="I258">
        <v>4.2458999999999998</v>
      </c>
      <c r="J258">
        <v>2.1911</v>
      </c>
      <c r="K258">
        <f t="shared" si="8"/>
        <v>2.0547999999999997</v>
      </c>
      <c r="L258">
        <v>84.9</v>
      </c>
      <c r="N258">
        <v>72.025000000000006</v>
      </c>
      <c r="O258" s="6">
        <v>376</v>
      </c>
      <c r="P258">
        <v>2.4</v>
      </c>
      <c r="Q258">
        <v>2.2730000000000001</v>
      </c>
      <c r="R258">
        <f t="shared" si="10"/>
        <v>12.699999999999978</v>
      </c>
      <c r="S258">
        <v>2.177</v>
      </c>
      <c r="T258">
        <v>2.1059999999999999</v>
      </c>
      <c r="U258">
        <f t="shared" si="9"/>
        <v>7.1000000000000174</v>
      </c>
      <c r="V258">
        <v>81.78</v>
      </c>
      <c r="W258">
        <v>1.3296999999999999</v>
      </c>
      <c r="X258">
        <v>102.59</v>
      </c>
      <c r="Y258">
        <v>8.2765000000000004</v>
      </c>
      <c r="Z258">
        <v>10.175000000000001</v>
      </c>
      <c r="AA258">
        <v>9.9250000000000007</v>
      </c>
      <c r="AB258">
        <v>9.92</v>
      </c>
      <c r="AC258">
        <v>12.78</v>
      </c>
      <c r="AE258">
        <v>451.95</v>
      </c>
      <c r="AF258">
        <v>858.12</v>
      </c>
      <c r="AG258">
        <v>110.68</v>
      </c>
      <c r="AH258" s="11">
        <v>394224754</v>
      </c>
      <c r="AI258" s="11">
        <v>167664921</v>
      </c>
      <c r="AJ258">
        <v>42.53</v>
      </c>
      <c r="AK258" s="11">
        <v>23449393</v>
      </c>
      <c r="AL258" s="11">
        <v>5212074</v>
      </c>
      <c r="AM258">
        <v>22.23</v>
      </c>
      <c r="AN258">
        <v>3.25</v>
      </c>
      <c r="AQ258">
        <v>3.36</v>
      </c>
      <c r="AT258">
        <v>1046.5</v>
      </c>
      <c r="AU258">
        <v>1391.48</v>
      </c>
      <c r="AV258">
        <v>10.202</v>
      </c>
      <c r="AW258">
        <v>9.85</v>
      </c>
      <c r="AX258">
        <v>3.0517300000000001</v>
      </c>
      <c r="AY258">
        <v>3.2439999999999998</v>
      </c>
      <c r="AZ258" s="4">
        <v>30</v>
      </c>
      <c r="BA258">
        <v>88.9</v>
      </c>
      <c r="BB258">
        <v>5870</v>
      </c>
      <c r="BC258">
        <v>3204.5</v>
      </c>
      <c r="BF258">
        <v>49.44</v>
      </c>
      <c r="BG258">
        <v>44.57</v>
      </c>
      <c r="BI258">
        <v>864.5</v>
      </c>
      <c r="BJ258">
        <v>7.6950000000000003</v>
      </c>
      <c r="BK258">
        <v>1137.5</v>
      </c>
      <c r="BL258">
        <v>8803.5</v>
      </c>
      <c r="BM258">
        <v>197</v>
      </c>
      <c r="BN258">
        <v>548.5</v>
      </c>
    </row>
    <row r="259" spans="1:66" x14ac:dyDescent="0.3">
      <c r="A259" s="1">
        <v>38324</v>
      </c>
      <c r="F259">
        <v>10592.21</v>
      </c>
      <c r="G259">
        <v>2147.96</v>
      </c>
      <c r="H259">
        <v>4896.66</v>
      </c>
      <c r="I259">
        <v>4.2496999999999998</v>
      </c>
      <c r="J259">
        <v>2.2015000000000002</v>
      </c>
      <c r="K259">
        <f t="shared" si="8"/>
        <v>2.0481999999999996</v>
      </c>
      <c r="L259">
        <v>78.12</v>
      </c>
      <c r="N259">
        <v>70.724999999999994</v>
      </c>
      <c r="O259" s="6">
        <v>375</v>
      </c>
      <c r="P259">
        <v>2.44</v>
      </c>
      <c r="Q259">
        <v>2.3050000000000002</v>
      </c>
      <c r="R259">
        <f t="shared" si="10"/>
        <v>13.499999999999979</v>
      </c>
      <c r="S259">
        <v>2.1739999999999999</v>
      </c>
      <c r="T259">
        <v>2.0979999999999999</v>
      </c>
      <c r="U259">
        <f t="shared" si="9"/>
        <v>7.6000000000000068</v>
      </c>
      <c r="V259">
        <v>80.98</v>
      </c>
      <c r="W259">
        <v>1.3453999999999999</v>
      </c>
      <c r="X259">
        <v>102.09</v>
      </c>
      <c r="Y259">
        <v>8.2766000000000002</v>
      </c>
      <c r="Z259">
        <v>9.9250000000000007</v>
      </c>
      <c r="AA259">
        <v>9.9250000000000007</v>
      </c>
      <c r="AB259">
        <v>10.02</v>
      </c>
      <c r="AC259">
        <v>12.96</v>
      </c>
      <c r="AE259">
        <v>455.9</v>
      </c>
      <c r="AF259">
        <v>882.55</v>
      </c>
      <c r="AG259">
        <v>113.96</v>
      </c>
      <c r="AH259" s="11">
        <v>405399662</v>
      </c>
      <c r="AI259" s="11">
        <v>171656118</v>
      </c>
      <c r="AJ259">
        <v>42.34</v>
      </c>
      <c r="AK259" s="11">
        <v>23470979</v>
      </c>
      <c r="AL259" s="11">
        <v>5209467</v>
      </c>
      <c r="AM259">
        <v>22.2</v>
      </c>
      <c r="AN259">
        <v>3.25</v>
      </c>
      <c r="AQ259">
        <v>3.36</v>
      </c>
      <c r="AT259">
        <v>1044.9000000000001</v>
      </c>
      <c r="AU259">
        <v>1404.7</v>
      </c>
      <c r="AV259">
        <v>10.2425</v>
      </c>
      <c r="AW259">
        <v>8.9</v>
      </c>
      <c r="AX259">
        <v>3.0210900000000001</v>
      </c>
      <c r="AY259">
        <v>3.2439999999999998</v>
      </c>
      <c r="AZ259" s="4">
        <v>29.571000000000002</v>
      </c>
      <c r="BA259">
        <v>94.9</v>
      </c>
      <c r="BB259">
        <v>6172</v>
      </c>
      <c r="BC259">
        <v>3134.5</v>
      </c>
      <c r="BF259">
        <v>42.54</v>
      </c>
      <c r="BG259">
        <v>39.36</v>
      </c>
      <c r="BI259">
        <v>872.75</v>
      </c>
      <c r="BJ259">
        <v>8</v>
      </c>
      <c r="BK259">
        <v>1166.25</v>
      </c>
      <c r="BL259">
        <v>8814.5</v>
      </c>
      <c r="BM259">
        <v>196.25</v>
      </c>
      <c r="BN259">
        <v>525.75</v>
      </c>
    </row>
    <row r="260" spans="1:66" x14ac:dyDescent="0.3">
      <c r="A260" s="1">
        <v>38331</v>
      </c>
      <c r="F260">
        <v>10543.22</v>
      </c>
      <c r="G260">
        <v>2128.0700000000002</v>
      </c>
      <c r="H260">
        <v>4693.6400000000003</v>
      </c>
      <c r="I260">
        <v>4.1489000000000003</v>
      </c>
      <c r="J260">
        <v>2.2425000000000002</v>
      </c>
      <c r="K260">
        <f t="shared" ref="K260:K323" si="11">I260-J260</f>
        <v>1.9064000000000001</v>
      </c>
      <c r="L260">
        <v>82.98</v>
      </c>
      <c r="N260">
        <v>71.596999999999994</v>
      </c>
      <c r="O260" s="6">
        <v>380</v>
      </c>
      <c r="P260">
        <v>2.48</v>
      </c>
      <c r="Q260">
        <v>2.359</v>
      </c>
      <c r="R260">
        <f t="shared" si="10"/>
        <v>12.1</v>
      </c>
      <c r="S260">
        <v>2.173</v>
      </c>
      <c r="T260">
        <v>2.11</v>
      </c>
      <c r="U260">
        <f t="shared" ref="U260:U323" si="12">100* (S260-T260)</f>
        <v>6.3000000000000167</v>
      </c>
      <c r="V260">
        <v>82.67</v>
      </c>
      <c r="W260">
        <v>1.3226</v>
      </c>
      <c r="X260">
        <v>105.23</v>
      </c>
      <c r="Y260">
        <v>8.2764000000000006</v>
      </c>
      <c r="Z260">
        <v>10.324999999999999</v>
      </c>
      <c r="AA260">
        <v>9.5749999999999993</v>
      </c>
      <c r="AB260">
        <v>10.039999999999999</v>
      </c>
      <c r="AC260">
        <v>12.76</v>
      </c>
      <c r="AE260">
        <v>434.2</v>
      </c>
      <c r="AF260">
        <v>844.85</v>
      </c>
      <c r="AG260">
        <v>108.57</v>
      </c>
      <c r="AH260" s="11">
        <v>387865069</v>
      </c>
      <c r="AI260" s="11">
        <v>162156478</v>
      </c>
      <c r="AJ260">
        <v>41.81</v>
      </c>
      <c r="AK260" s="11">
        <v>23473299</v>
      </c>
      <c r="AL260" s="11">
        <v>5195908</v>
      </c>
      <c r="AM260">
        <v>22.14</v>
      </c>
      <c r="AN260">
        <v>3.25</v>
      </c>
      <c r="AQ260">
        <v>3.38</v>
      </c>
      <c r="AT260">
        <v>1067.4000000000001</v>
      </c>
      <c r="AU260">
        <v>1411.72</v>
      </c>
      <c r="AV260">
        <v>10.145899999999999</v>
      </c>
      <c r="AW260">
        <v>9.35</v>
      </c>
      <c r="AX260">
        <v>2.9919700000000002</v>
      </c>
      <c r="AY260">
        <v>3.2439999999999998</v>
      </c>
      <c r="AZ260" s="4">
        <v>33.042000000000002</v>
      </c>
      <c r="BA260">
        <v>94.8</v>
      </c>
      <c r="BB260">
        <v>5877</v>
      </c>
      <c r="BC260">
        <v>3020</v>
      </c>
      <c r="BF260">
        <v>40.71</v>
      </c>
      <c r="BG260">
        <v>37.380000000000003</v>
      </c>
      <c r="BI260">
        <v>832.25</v>
      </c>
      <c r="BJ260">
        <v>6.71</v>
      </c>
      <c r="BK260">
        <v>1115.25</v>
      </c>
      <c r="BL260">
        <v>8686</v>
      </c>
      <c r="BM260">
        <v>193.5</v>
      </c>
      <c r="BN260">
        <v>533</v>
      </c>
    </row>
    <row r="261" spans="1:66" x14ac:dyDescent="0.3">
      <c r="A261" s="1">
        <v>38338</v>
      </c>
      <c r="F261">
        <v>10649.92</v>
      </c>
      <c r="G261">
        <v>2135.1999999999998</v>
      </c>
      <c r="H261">
        <v>4778.8599999999997</v>
      </c>
      <c r="I261">
        <v>4.1989999999999998</v>
      </c>
      <c r="J261">
        <v>2.1911999999999998</v>
      </c>
      <c r="K261">
        <f t="shared" si="11"/>
        <v>2.0078</v>
      </c>
      <c r="L261">
        <v>86.43</v>
      </c>
      <c r="N261">
        <v>70.477999999999994</v>
      </c>
      <c r="O261" s="6">
        <v>361</v>
      </c>
      <c r="P261">
        <v>2.52</v>
      </c>
      <c r="Q261">
        <v>2.3810000000000002</v>
      </c>
      <c r="R261">
        <f t="shared" si="10"/>
        <v>13.899999999999979</v>
      </c>
      <c r="S261">
        <v>2.1749999999999998</v>
      </c>
      <c r="T261">
        <v>2.1080000000000001</v>
      </c>
      <c r="U261">
        <f t="shared" si="12"/>
        <v>6.6999999999999726</v>
      </c>
      <c r="V261">
        <v>82.16</v>
      </c>
      <c r="W261">
        <v>1.3307</v>
      </c>
      <c r="X261">
        <v>104.19</v>
      </c>
      <c r="Y261">
        <v>8.2765000000000004</v>
      </c>
      <c r="Z261">
        <v>9.7750000000000004</v>
      </c>
      <c r="AA261">
        <v>9.4250000000000007</v>
      </c>
      <c r="AB261">
        <v>9.77</v>
      </c>
      <c r="AC261">
        <v>11.95</v>
      </c>
      <c r="AE261">
        <v>441.5</v>
      </c>
      <c r="AF261">
        <v>875.13</v>
      </c>
      <c r="AG261">
        <v>112.63</v>
      </c>
      <c r="AH261" s="11">
        <v>402110235</v>
      </c>
      <c r="AI261" s="11">
        <v>168719501</v>
      </c>
      <c r="AJ261">
        <v>41.96</v>
      </c>
      <c r="AK261" s="11">
        <v>23477006</v>
      </c>
      <c r="AL261" s="11">
        <v>5195982</v>
      </c>
      <c r="AM261">
        <v>22.13</v>
      </c>
      <c r="AN261">
        <v>3.25</v>
      </c>
      <c r="AQ261">
        <v>3.4</v>
      </c>
      <c r="AT261">
        <v>1060.05</v>
      </c>
      <c r="AU261">
        <v>1410.66</v>
      </c>
      <c r="AV261">
        <v>10.1745</v>
      </c>
      <c r="AW261">
        <v>9</v>
      </c>
      <c r="AX261">
        <v>3.0220600000000002</v>
      </c>
      <c r="AY261">
        <v>3.2439999999999998</v>
      </c>
      <c r="AZ261" s="4">
        <v>31.5</v>
      </c>
      <c r="BA261">
        <v>102.3</v>
      </c>
      <c r="BB261">
        <v>5003</v>
      </c>
      <c r="BC261">
        <v>3130</v>
      </c>
      <c r="BF261">
        <v>46.28</v>
      </c>
      <c r="BG261">
        <v>43.39</v>
      </c>
      <c r="BI261">
        <v>838.25</v>
      </c>
      <c r="BJ261">
        <v>6.77</v>
      </c>
      <c r="BK261">
        <v>1215</v>
      </c>
      <c r="BL261">
        <v>8747</v>
      </c>
      <c r="BM261">
        <v>204.5</v>
      </c>
      <c r="BN261">
        <v>548.75</v>
      </c>
    </row>
    <row r="262" spans="1:66" x14ac:dyDescent="0.3">
      <c r="A262" s="1">
        <v>38345</v>
      </c>
      <c r="F262">
        <v>10827.12</v>
      </c>
      <c r="G262">
        <v>2160.62</v>
      </c>
      <c r="H262">
        <v>4774.68</v>
      </c>
      <c r="I262">
        <v>4.2144000000000004</v>
      </c>
      <c r="J262">
        <v>2.1808999999999998</v>
      </c>
      <c r="K262">
        <f t="shared" si="11"/>
        <v>2.0335000000000005</v>
      </c>
      <c r="L262">
        <v>80.67</v>
      </c>
      <c r="N262">
        <v>72.016999999999996</v>
      </c>
      <c r="O262" s="6">
        <v>355</v>
      </c>
      <c r="P262">
        <v>2.5499999999999998</v>
      </c>
      <c r="Q262">
        <v>2.4180000000000001</v>
      </c>
      <c r="R262">
        <f t="shared" si="10"/>
        <v>13.199999999999967</v>
      </c>
      <c r="S262">
        <v>2.1779999999999999</v>
      </c>
      <c r="T262">
        <v>2.1019999999999999</v>
      </c>
      <c r="U262">
        <f t="shared" si="12"/>
        <v>7.6000000000000068</v>
      </c>
      <c r="V262">
        <v>81.28</v>
      </c>
      <c r="W262">
        <v>1.3531</v>
      </c>
      <c r="X262">
        <v>103.68</v>
      </c>
      <c r="Y262">
        <v>8.2765000000000004</v>
      </c>
      <c r="Z262">
        <v>10.175000000000001</v>
      </c>
      <c r="AA262">
        <v>9.7249999999999996</v>
      </c>
      <c r="AB262">
        <v>9.7899999999999991</v>
      </c>
      <c r="AC262">
        <v>11.23</v>
      </c>
      <c r="AE262">
        <v>442.65</v>
      </c>
      <c r="AF262">
        <v>879.92</v>
      </c>
      <c r="AG262">
        <v>113.15</v>
      </c>
      <c r="AH262" s="11">
        <v>404835695</v>
      </c>
      <c r="AI262" s="11">
        <v>169559136</v>
      </c>
      <c r="AJ262">
        <v>41.88</v>
      </c>
      <c r="AK262" s="11">
        <v>23441452</v>
      </c>
      <c r="AL262" s="11">
        <v>5160009</v>
      </c>
      <c r="AM262">
        <v>22.01</v>
      </c>
      <c r="AN262">
        <v>3.25</v>
      </c>
      <c r="AQ262">
        <v>3.42</v>
      </c>
      <c r="AT262">
        <v>1047.95</v>
      </c>
      <c r="AU262">
        <v>1417.82</v>
      </c>
      <c r="AV262">
        <v>10.1075</v>
      </c>
      <c r="AW262">
        <v>9.1999999999999993</v>
      </c>
      <c r="AX262">
        <v>3.06507</v>
      </c>
      <c r="AY262">
        <v>3.2439999999999998</v>
      </c>
      <c r="AZ262" s="4">
        <v>31.875</v>
      </c>
      <c r="BA262">
        <v>105.1</v>
      </c>
      <c r="BB262">
        <v>4598</v>
      </c>
      <c r="BC262">
        <v>3179</v>
      </c>
      <c r="BF262">
        <v>44.18</v>
      </c>
      <c r="BG262">
        <v>40.07</v>
      </c>
      <c r="BI262">
        <v>846</v>
      </c>
      <c r="BJ262">
        <v>6.8849999999999998</v>
      </c>
      <c r="BK262">
        <v>1225</v>
      </c>
      <c r="BL262">
        <v>7780</v>
      </c>
      <c r="BM262">
        <v>207</v>
      </c>
      <c r="BN262">
        <v>550.5</v>
      </c>
    </row>
    <row r="263" spans="1:66" x14ac:dyDescent="0.3">
      <c r="A263" s="1">
        <v>38352</v>
      </c>
      <c r="F263">
        <v>10783.01</v>
      </c>
      <c r="G263">
        <v>2175.44</v>
      </c>
      <c r="H263">
        <v>4741.32</v>
      </c>
      <c r="I263">
        <v>4.2182000000000004</v>
      </c>
      <c r="J263">
        <v>2.2117</v>
      </c>
      <c r="K263">
        <f t="shared" si="11"/>
        <v>2.0065000000000004</v>
      </c>
      <c r="L263">
        <v>86.6</v>
      </c>
      <c r="N263">
        <v>72.543999999999997</v>
      </c>
      <c r="O263" s="6">
        <v>356</v>
      </c>
      <c r="P263">
        <v>2.5643799999999999</v>
      </c>
      <c r="Q263">
        <v>2.4529999999999998</v>
      </c>
      <c r="R263">
        <f t="shared" si="10"/>
        <v>11.138000000000003</v>
      </c>
      <c r="S263">
        <v>2.1549999999999998</v>
      </c>
      <c r="T263">
        <v>2.0874999999999999</v>
      </c>
      <c r="U263">
        <f t="shared" si="12"/>
        <v>6.7499999999999893</v>
      </c>
      <c r="V263">
        <v>80.849999999999994</v>
      </c>
      <c r="W263">
        <v>1.3553999999999999</v>
      </c>
      <c r="X263">
        <v>102.63</v>
      </c>
      <c r="Y263">
        <v>8.2765000000000004</v>
      </c>
      <c r="Z263">
        <v>10.225</v>
      </c>
      <c r="AA263">
        <v>9.9499999999999993</v>
      </c>
      <c r="AB263">
        <v>9.93</v>
      </c>
      <c r="AC263">
        <v>13.29</v>
      </c>
      <c r="AE263">
        <v>438.45</v>
      </c>
      <c r="AF263">
        <v>895.92</v>
      </c>
      <c r="AG263">
        <v>115.25</v>
      </c>
      <c r="AH263" s="11">
        <v>412588138</v>
      </c>
      <c r="AI263" s="11">
        <v>173186099</v>
      </c>
      <c r="AJ263">
        <v>41.98</v>
      </c>
      <c r="AK263" s="11">
        <v>23426899</v>
      </c>
      <c r="AL263" s="11">
        <v>5177466</v>
      </c>
      <c r="AM263">
        <v>22.1</v>
      </c>
      <c r="AN263">
        <v>3.25</v>
      </c>
      <c r="AQ263">
        <v>3.43</v>
      </c>
      <c r="AT263">
        <v>1035.0999999999999</v>
      </c>
      <c r="AU263">
        <v>1403.95</v>
      </c>
      <c r="AV263">
        <v>10.0793</v>
      </c>
      <c r="AW263">
        <v>9.15</v>
      </c>
      <c r="AX263">
        <v>3.1244399999999999</v>
      </c>
      <c r="AY263">
        <v>3.2439999999999998</v>
      </c>
      <c r="AZ263" s="4">
        <v>32</v>
      </c>
      <c r="BA263">
        <v>103.75</v>
      </c>
      <c r="BB263">
        <v>4598</v>
      </c>
      <c r="BC263">
        <v>3279.5</v>
      </c>
      <c r="BF263">
        <v>43.45</v>
      </c>
      <c r="BG263">
        <v>40.46</v>
      </c>
      <c r="BI263">
        <v>861.5</v>
      </c>
      <c r="BJ263">
        <v>6.8224999999999998</v>
      </c>
      <c r="BK263">
        <v>1245.5</v>
      </c>
      <c r="BL263">
        <v>7740</v>
      </c>
      <c r="BM263">
        <v>204.75</v>
      </c>
      <c r="BN263">
        <v>547.75</v>
      </c>
    </row>
    <row r="264" spans="1:66" x14ac:dyDescent="0.3">
      <c r="A264" s="1">
        <v>38359</v>
      </c>
      <c r="F264">
        <v>10603.96</v>
      </c>
      <c r="G264">
        <v>2088.61</v>
      </c>
      <c r="H264">
        <v>4513.03</v>
      </c>
      <c r="I264">
        <v>4.2690000000000001</v>
      </c>
      <c r="J264">
        <v>2.3142</v>
      </c>
      <c r="K264">
        <f t="shared" si="11"/>
        <v>1.9548000000000001</v>
      </c>
      <c r="L264">
        <v>92.38</v>
      </c>
      <c r="N264">
        <v>76.072000000000003</v>
      </c>
      <c r="O264" s="6">
        <v>370</v>
      </c>
      <c r="P264">
        <v>2.61</v>
      </c>
      <c r="Q264">
        <v>2.512</v>
      </c>
      <c r="R264">
        <f t="shared" si="10"/>
        <v>9.7999999999999865</v>
      </c>
      <c r="S264">
        <v>2.1459999999999999</v>
      </c>
      <c r="T264">
        <v>2.0884999999999998</v>
      </c>
      <c r="U264">
        <f t="shared" si="12"/>
        <v>5.7500000000000107</v>
      </c>
      <c r="V264">
        <v>83.6</v>
      </c>
      <c r="W264">
        <v>1.3054000000000001</v>
      </c>
      <c r="X264">
        <v>104.76</v>
      </c>
      <c r="Y264">
        <v>8.2765000000000004</v>
      </c>
      <c r="Z264">
        <v>9.9749999999999996</v>
      </c>
      <c r="AA264">
        <v>9.6750000000000007</v>
      </c>
      <c r="AB264">
        <v>10.27</v>
      </c>
      <c r="AC264">
        <v>13.49</v>
      </c>
      <c r="AE264">
        <v>419.05</v>
      </c>
      <c r="AF264">
        <v>870.84</v>
      </c>
      <c r="AG264">
        <v>112.71</v>
      </c>
      <c r="AH264" s="11">
        <v>401729383</v>
      </c>
      <c r="AI264" s="11">
        <v>169035466</v>
      </c>
      <c r="AJ264">
        <v>42.08</v>
      </c>
      <c r="AK264" s="11">
        <v>23188181</v>
      </c>
      <c r="AL264" s="11">
        <v>5169806</v>
      </c>
      <c r="AM264">
        <v>22.3</v>
      </c>
      <c r="AN264">
        <v>3.25</v>
      </c>
      <c r="AQ264">
        <v>3.45</v>
      </c>
      <c r="AT264">
        <v>1051.2</v>
      </c>
      <c r="AU264">
        <v>1372.25</v>
      </c>
      <c r="AV264">
        <v>10.0344</v>
      </c>
      <c r="AW264">
        <v>9.0500000000000007</v>
      </c>
      <c r="AX264">
        <v>3.1111200000000001</v>
      </c>
      <c r="AY264">
        <v>3.2439999999999998</v>
      </c>
      <c r="AZ264" s="4">
        <v>32.6</v>
      </c>
      <c r="BA264">
        <v>96.25</v>
      </c>
      <c r="BB264">
        <v>4485</v>
      </c>
      <c r="BC264">
        <v>3128.5</v>
      </c>
      <c r="BF264">
        <v>45.43</v>
      </c>
      <c r="BG264">
        <v>43.18</v>
      </c>
      <c r="BI264">
        <v>841.5</v>
      </c>
      <c r="BJ264">
        <v>6.42</v>
      </c>
      <c r="BK264">
        <v>1230</v>
      </c>
      <c r="BL264">
        <v>7731</v>
      </c>
      <c r="BM264">
        <v>206.75</v>
      </c>
      <c r="BN264">
        <v>551.75</v>
      </c>
    </row>
    <row r="265" spans="1:66" x14ac:dyDescent="0.3">
      <c r="A265" s="1">
        <v>38366</v>
      </c>
      <c r="F265">
        <v>10558</v>
      </c>
      <c r="G265">
        <v>2087.91</v>
      </c>
      <c r="H265">
        <v>4540.6000000000004</v>
      </c>
      <c r="I265">
        <v>4.2080000000000002</v>
      </c>
      <c r="J265">
        <v>2.3551000000000002</v>
      </c>
      <c r="K265">
        <f t="shared" si="11"/>
        <v>1.8529</v>
      </c>
      <c r="L265">
        <v>76.61</v>
      </c>
      <c r="N265">
        <v>75.957999999999998</v>
      </c>
      <c r="O265" s="6">
        <v>375</v>
      </c>
      <c r="P265">
        <v>2.66</v>
      </c>
      <c r="Q265">
        <v>2.5670000000000002</v>
      </c>
      <c r="R265">
        <f t="shared" si="10"/>
        <v>9.2999999999999972</v>
      </c>
      <c r="S265">
        <v>2.1440000000000001</v>
      </c>
      <c r="T265">
        <v>2.0870000000000002</v>
      </c>
      <c r="U265">
        <f t="shared" si="12"/>
        <v>5.699999999999994</v>
      </c>
      <c r="V265">
        <v>82.97</v>
      </c>
      <c r="W265">
        <v>1.3111999999999999</v>
      </c>
      <c r="X265">
        <v>102.05</v>
      </c>
      <c r="Y265">
        <v>8.2765000000000004</v>
      </c>
      <c r="Z265">
        <v>9.4749999999999996</v>
      </c>
      <c r="AA265">
        <v>10.125</v>
      </c>
      <c r="AB265">
        <v>9.99</v>
      </c>
      <c r="AC265">
        <v>12.43</v>
      </c>
      <c r="AE265">
        <v>423.15</v>
      </c>
      <c r="AF265">
        <v>905.1</v>
      </c>
      <c r="AG265">
        <v>117.82</v>
      </c>
      <c r="AH265" s="11">
        <v>417919047</v>
      </c>
      <c r="AI265" s="11">
        <v>177593567</v>
      </c>
      <c r="AJ265">
        <v>42.49</v>
      </c>
      <c r="AK265" s="11">
        <v>23105684</v>
      </c>
      <c r="AL265" s="11">
        <v>5189609</v>
      </c>
      <c r="AM265">
        <v>22.46</v>
      </c>
      <c r="AN265">
        <v>3.25</v>
      </c>
      <c r="AQ265">
        <v>3.45</v>
      </c>
      <c r="AT265">
        <v>1042.8499999999999</v>
      </c>
      <c r="AU265">
        <v>1367.28</v>
      </c>
      <c r="AV265">
        <v>10.218</v>
      </c>
      <c r="AW265">
        <v>8.5749999999999993</v>
      </c>
      <c r="AX265">
        <v>3.4393400000000001</v>
      </c>
      <c r="AY265">
        <v>3.2439999999999998</v>
      </c>
      <c r="AZ265" s="4">
        <v>33.082999999999998</v>
      </c>
      <c r="BA265">
        <v>100.1</v>
      </c>
      <c r="BB265">
        <v>4721</v>
      </c>
      <c r="BC265">
        <v>3116</v>
      </c>
      <c r="BF265">
        <v>48.38</v>
      </c>
      <c r="BG265">
        <v>45.15</v>
      </c>
      <c r="BI265">
        <v>855.5</v>
      </c>
      <c r="BJ265">
        <v>6.57</v>
      </c>
      <c r="BK265">
        <v>1228</v>
      </c>
      <c r="BL265">
        <v>7495</v>
      </c>
      <c r="BM265">
        <v>197.25</v>
      </c>
      <c r="BN265">
        <v>542</v>
      </c>
    </row>
    <row r="266" spans="1:66" x14ac:dyDescent="0.3">
      <c r="A266" s="1">
        <v>38373</v>
      </c>
      <c r="F266">
        <v>10392.99</v>
      </c>
      <c r="G266">
        <v>2034.27</v>
      </c>
      <c r="H266">
        <v>4566.74</v>
      </c>
      <c r="I266">
        <v>4.1398999999999999</v>
      </c>
      <c r="J266">
        <v>2.3449999999999998</v>
      </c>
      <c r="K266">
        <f t="shared" si="11"/>
        <v>1.7949000000000002</v>
      </c>
      <c r="L266">
        <v>76.3</v>
      </c>
      <c r="N266">
        <v>76.876000000000005</v>
      </c>
      <c r="O266" s="6">
        <v>378</v>
      </c>
      <c r="P266">
        <v>2.7</v>
      </c>
      <c r="Q266">
        <v>2.589</v>
      </c>
      <c r="R266">
        <f t="shared" si="10"/>
        <v>11.100000000000021</v>
      </c>
      <c r="S266">
        <v>2.1429999999999998</v>
      </c>
      <c r="T266">
        <v>2.0859999999999999</v>
      </c>
      <c r="U266">
        <f t="shared" si="12"/>
        <v>5.699999999999994</v>
      </c>
      <c r="V266">
        <v>83.26</v>
      </c>
      <c r="W266">
        <v>1.3039000000000001</v>
      </c>
      <c r="X266">
        <v>102.7</v>
      </c>
      <c r="Y266">
        <v>8.2764000000000006</v>
      </c>
      <c r="Z266">
        <v>9.4749999999999996</v>
      </c>
      <c r="AA266">
        <v>9.9250000000000007</v>
      </c>
      <c r="AB266">
        <v>9.73</v>
      </c>
      <c r="AC266">
        <v>14.36</v>
      </c>
      <c r="AE266">
        <v>427.25</v>
      </c>
      <c r="AF266">
        <v>919.61</v>
      </c>
      <c r="AG266">
        <v>119.4</v>
      </c>
      <c r="AH266" s="11">
        <v>424491418</v>
      </c>
      <c r="AI266" s="11">
        <v>180831840</v>
      </c>
      <c r="AJ266">
        <v>42.6</v>
      </c>
      <c r="AK266" s="11">
        <v>23085375</v>
      </c>
      <c r="AL266" s="11">
        <v>5187527</v>
      </c>
      <c r="AM266">
        <v>22.47</v>
      </c>
      <c r="AN266">
        <v>3.25</v>
      </c>
      <c r="AQ266">
        <v>3.48</v>
      </c>
      <c r="AT266">
        <v>1038</v>
      </c>
      <c r="AU266">
        <v>1353.76</v>
      </c>
      <c r="AV266">
        <v>10.106</v>
      </c>
      <c r="AW266">
        <v>8.1999999999999993</v>
      </c>
      <c r="AX266">
        <v>3.5288200000000001</v>
      </c>
      <c r="AY266">
        <v>3.2439999999999998</v>
      </c>
      <c r="AZ266" s="4">
        <v>33.5</v>
      </c>
      <c r="BA266">
        <v>103.25</v>
      </c>
      <c r="BB266">
        <v>4301</v>
      </c>
      <c r="BC266">
        <v>3209</v>
      </c>
      <c r="BF266">
        <v>48.53</v>
      </c>
      <c r="BG266">
        <v>45.73</v>
      </c>
      <c r="BI266">
        <v>867.5</v>
      </c>
      <c r="BJ266">
        <v>6.79</v>
      </c>
      <c r="BK266">
        <v>1285.75</v>
      </c>
      <c r="BL266">
        <v>7775</v>
      </c>
      <c r="BM266">
        <v>197</v>
      </c>
      <c r="BN266">
        <v>516.75</v>
      </c>
    </row>
    <row r="267" spans="1:66" x14ac:dyDescent="0.3">
      <c r="A267" s="1">
        <v>38380</v>
      </c>
      <c r="F267">
        <v>10427.200000000001</v>
      </c>
      <c r="G267">
        <v>2035.83</v>
      </c>
      <c r="H267">
        <v>4711.88</v>
      </c>
      <c r="I267">
        <v>4.1397000000000004</v>
      </c>
      <c r="J267">
        <v>2.4474999999999998</v>
      </c>
      <c r="K267">
        <f t="shared" si="11"/>
        <v>1.6922000000000006</v>
      </c>
      <c r="L267">
        <v>78.62</v>
      </c>
      <c r="N267">
        <v>75.132000000000005</v>
      </c>
      <c r="O267" s="6">
        <v>369</v>
      </c>
      <c r="P267">
        <v>2.7425000000000002</v>
      </c>
      <c r="Q267">
        <v>2.637</v>
      </c>
      <c r="R267">
        <f t="shared" si="10"/>
        <v>10.550000000000015</v>
      </c>
      <c r="S267">
        <v>2.1440000000000001</v>
      </c>
      <c r="T267">
        <v>2.0775000000000001</v>
      </c>
      <c r="U267">
        <f t="shared" si="12"/>
        <v>6.65</v>
      </c>
      <c r="V267">
        <v>83.48</v>
      </c>
      <c r="W267">
        <v>1.3038000000000001</v>
      </c>
      <c r="X267">
        <v>103.28</v>
      </c>
      <c r="Y267">
        <v>8.2765000000000004</v>
      </c>
      <c r="Z267">
        <v>9.375</v>
      </c>
      <c r="AA267">
        <v>9.625</v>
      </c>
      <c r="AB267">
        <v>9.5500000000000007</v>
      </c>
      <c r="AC267">
        <v>13.24</v>
      </c>
      <c r="AE267">
        <v>427</v>
      </c>
      <c r="AF267">
        <v>921.59</v>
      </c>
      <c r="AG267">
        <v>119.65</v>
      </c>
      <c r="AH267" s="11">
        <v>425629929</v>
      </c>
      <c r="AI267" s="11">
        <v>181113338</v>
      </c>
      <c r="AJ267">
        <v>42.55</v>
      </c>
      <c r="AK267" s="11">
        <v>23102271</v>
      </c>
      <c r="AL267" s="11">
        <v>5258583</v>
      </c>
      <c r="AM267">
        <v>22.76</v>
      </c>
      <c r="AN267">
        <v>3.25</v>
      </c>
      <c r="AQ267">
        <v>3.52</v>
      </c>
      <c r="AT267">
        <v>1023.8</v>
      </c>
      <c r="AU267">
        <v>1334.78</v>
      </c>
      <c r="AV267">
        <v>9.9215999999999998</v>
      </c>
      <c r="AW267">
        <v>8.25</v>
      </c>
      <c r="AX267">
        <v>3.48875</v>
      </c>
      <c r="AY267">
        <v>3.2439999999999998</v>
      </c>
      <c r="AZ267" s="4">
        <v>32.167000000000002</v>
      </c>
      <c r="BA267">
        <v>105.3</v>
      </c>
      <c r="BB267">
        <v>4461</v>
      </c>
      <c r="BC267">
        <v>3265</v>
      </c>
      <c r="BF267">
        <v>47.18</v>
      </c>
      <c r="BG267">
        <v>44.95</v>
      </c>
      <c r="BI267">
        <v>871.5</v>
      </c>
      <c r="BJ267">
        <v>6.7750000000000004</v>
      </c>
      <c r="BK267">
        <v>1285.5</v>
      </c>
      <c r="BL267">
        <v>8089</v>
      </c>
      <c r="BM267">
        <v>195.75</v>
      </c>
      <c r="BN267">
        <v>514</v>
      </c>
    </row>
    <row r="268" spans="1:66" x14ac:dyDescent="0.3">
      <c r="A268" s="1">
        <v>38387</v>
      </c>
      <c r="F268">
        <v>10716.13</v>
      </c>
      <c r="G268">
        <v>2086.66</v>
      </c>
      <c r="H268">
        <v>4750.72</v>
      </c>
      <c r="I268">
        <v>4.0753000000000004</v>
      </c>
      <c r="J268">
        <v>2.4782999999999999</v>
      </c>
      <c r="K268">
        <f t="shared" si="11"/>
        <v>1.5970000000000004</v>
      </c>
      <c r="L268">
        <v>75.510000000000005</v>
      </c>
      <c r="N268">
        <v>74.349000000000004</v>
      </c>
      <c r="O268" s="6">
        <v>360</v>
      </c>
      <c r="P268">
        <v>2.77</v>
      </c>
      <c r="Q268">
        <v>2.6659999999999999</v>
      </c>
      <c r="R268">
        <f t="shared" si="10"/>
        <v>10.400000000000009</v>
      </c>
      <c r="S268">
        <v>2.1419999999999999</v>
      </c>
      <c r="T268">
        <v>2.0840000000000001</v>
      </c>
      <c r="U268">
        <f t="shared" si="12"/>
        <v>5.7999999999999829</v>
      </c>
      <c r="V268">
        <v>84.39</v>
      </c>
      <c r="W268">
        <v>1.2868999999999999</v>
      </c>
      <c r="X268">
        <v>104.09</v>
      </c>
      <c r="Y268">
        <v>8.2765000000000004</v>
      </c>
      <c r="Z268">
        <v>9.0749999999999993</v>
      </c>
      <c r="AA268">
        <v>9.0749999999999993</v>
      </c>
      <c r="AB268">
        <v>9.4600000000000009</v>
      </c>
      <c r="AC268">
        <v>11.21</v>
      </c>
      <c r="AE268">
        <v>414.7</v>
      </c>
      <c r="AF268">
        <v>933.55</v>
      </c>
      <c r="AG268">
        <v>121.3</v>
      </c>
      <c r="AH268" s="11">
        <v>432288990</v>
      </c>
      <c r="AI268" s="11">
        <v>183737962</v>
      </c>
      <c r="AJ268">
        <v>42.5</v>
      </c>
      <c r="AK268" s="11">
        <v>23276123</v>
      </c>
      <c r="AL268" s="11">
        <v>5277667</v>
      </c>
      <c r="AM268">
        <v>22.67</v>
      </c>
      <c r="AN268">
        <v>3.25</v>
      </c>
      <c r="AQ268">
        <v>3.6</v>
      </c>
      <c r="AT268">
        <v>1026.95</v>
      </c>
      <c r="AU268">
        <v>1321.56</v>
      </c>
      <c r="AV268">
        <v>9.8655000000000008</v>
      </c>
      <c r="AW268">
        <v>7.45</v>
      </c>
      <c r="AX268">
        <v>3.65781</v>
      </c>
      <c r="AY268">
        <v>3.2439999999999998</v>
      </c>
      <c r="AZ268" s="4">
        <v>29</v>
      </c>
      <c r="BA268">
        <v>110.5</v>
      </c>
      <c r="BB268">
        <v>4246</v>
      </c>
      <c r="BC268">
        <v>3174</v>
      </c>
      <c r="BF268">
        <v>46.48</v>
      </c>
      <c r="BG268">
        <v>43.89</v>
      </c>
      <c r="BI268">
        <v>864</v>
      </c>
      <c r="BJ268">
        <v>6.625</v>
      </c>
      <c r="BK268">
        <v>1275.25</v>
      </c>
      <c r="BL268">
        <v>7862</v>
      </c>
      <c r="BM268">
        <v>195</v>
      </c>
      <c r="BN268">
        <v>499.5</v>
      </c>
    </row>
    <row r="269" spans="1:66" x14ac:dyDescent="0.3">
      <c r="A269" s="1">
        <v>38394</v>
      </c>
      <c r="F269">
        <v>10796.01</v>
      </c>
      <c r="G269">
        <v>2076.66</v>
      </c>
      <c r="H269">
        <v>4872.1899999999996</v>
      </c>
      <c r="I269">
        <v>4.0843999999999996</v>
      </c>
      <c r="J269">
        <v>2.5399000000000003</v>
      </c>
      <c r="K269">
        <f t="shared" si="11"/>
        <v>1.5444999999999993</v>
      </c>
      <c r="L269">
        <v>81.95</v>
      </c>
      <c r="N269">
        <v>75.674000000000007</v>
      </c>
      <c r="O269" s="6">
        <v>355</v>
      </c>
      <c r="P269">
        <v>2.7943799999999999</v>
      </c>
      <c r="Q269">
        <v>2.7119999999999997</v>
      </c>
      <c r="R269">
        <f t="shared" si="10"/>
        <v>8.238000000000012</v>
      </c>
      <c r="S269">
        <v>2.14</v>
      </c>
      <c r="T269">
        <v>2.077</v>
      </c>
      <c r="U269">
        <f t="shared" si="12"/>
        <v>6.3000000000000167</v>
      </c>
      <c r="V269">
        <v>84.57</v>
      </c>
      <c r="W269">
        <v>1.2866</v>
      </c>
      <c r="X269">
        <v>105.72</v>
      </c>
      <c r="Y269">
        <v>8.2765000000000004</v>
      </c>
      <c r="Z269">
        <v>9.0250000000000004</v>
      </c>
      <c r="AA269">
        <v>8.9749999999999996</v>
      </c>
      <c r="AB269">
        <v>9.27</v>
      </c>
      <c r="AC269">
        <v>11.43</v>
      </c>
      <c r="AE269">
        <v>420.9</v>
      </c>
      <c r="AF269">
        <v>947.23</v>
      </c>
      <c r="AG269">
        <v>122.84</v>
      </c>
      <c r="AH269" s="11">
        <v>438669405</v>
      </c>
      <c r="AI269" s="11">
        <v>186273262</v>
      </c>
      <c r="AJ269">
        <v>42.46</v>
      </c>
      <c r="AK269" s="11">
        <v>23276554</v>
      </c>
      <c r="AL269" s="11">
        <v>5286752</v>
      </c>
      <c r="AM269">
        <v>22.71</v>
      </c>
      <c r="AN269">
        <v>3.25</v>
      </c>
      <c r="AQ269">
        <v>3.63</v>
      </c>
      <c r="AT269">
        <v>1033.25</v>
      </c>
      <c r="AU269">
        <v>1338.4</v>
      </c>
      <c r="AV269">
        <v>9.8390000000000004</v>
      </c>
      <c r="AW269">
        <v>7.45</v>
      </c>
      <c r="AX269">
        <v>3.91675</v>
      </c>
      <c r="AY269">
        <v>3.2439999999999998</v>
      </c>
      <c r="AZ269" s="4">
        <v>29.428999999999998</v>
      </c>
      <c r="BA269">
        <v>113.45</v>
      </c>
      <c r="BB269">
        <v>4378</v>
      </c>
      <c r="BC269">
        <v>3210</v>
      </c>
      <c r="BF269">
        <v>47.16</v>
      </c>
      <c r="BG269">
        <v>44.8</v>
      </c>
      <c r="BI269">
        <v>870</v>
      </c>
      <c r="BJ269">
        <v>7.1749999999999998</v>
      </c>
      <c r="BK269">
        <v>1309</v>
      </c>
      <c r="BL269">
        <v>7970</v>
      </c>
      <c r="BM269">
        <v>198.25</v>
      </c>
      <c r="BN269">
        <v>525.75</v>
      </c>
    </row>
    <row r="270" spans="1:66" x14ac:dyDescent="0.3">
      <c r="A270" s="1">
        <v>38401</v>
      </c>
      <c r="F270">
        <v>10785.22</v>
      </c>
      <c r="G270">
        <v>2058.62</v>
      </c>
      <c r="H270">
        <v>4923.54</v>
      </c>
      <c r="I270">
        <v>4.2655000000000003</v>
      </c>
      <c r="J270">
        <v>2.5910000000000002</v>
      </c>
      <c r="K270">
        <f t="shared" si="11"/>
        <v>1.6745000000000001</v>
      </c>
      <c r="L270">
        <v>78.459999999999994</v>
      </c>
      <c r="N270">
        <v>73.799000000000007</v>
      </c>
      <c r="O270" s="6">
        <v>348</v>
      </c>
      <c r="P270">
        <v>2.85</v>
      </c>
      <c r="Q270">
        <v>2.758</v>
      </c>
      <c r="R270">
        <f t="shared" si="10"/>
        <v>9.2000000000000082</v>
      </c>
      <c r="S270">
        <v>2.1349999999999998</v>
      </c>
      <c r="T270">
        <v>2.08</v>
      </c>
      <c r="U270">
        <f t="shared" si="12"/>
        <v>5.4999999999999716</v>
      </c>
      <c r="V270">
        <v>83.49</v>
      </c>
      <c r="W270">
        <v>1.3071999999999999</v>
      </c>
      <c r="X270">
        <v>105.65</v>
      </c>
      <c r="Y270">
        <v>8.2765000000000004</v>
      </c>
      <c r="Z270">
        <v>8.9749999999999996</v>
      </c>
      <c r="AA270">
        <v>8.9250000000000007</v>
      </c>
      <c r="AB270">
        <v>8.7100000000000009</v>
      </c>
      <c r="AC270">
        <v>11.18</v>
      </c>
      <c r="AE270">
        <v>427.42</v>
      </c>
      <c r="AF270">
        <v>984.1</v>
      </c>
      <c r="AG270">
        <v>127.43</v>
      </c>
      <c r="AH270" s="11">
        <v>456753181</v>
      </c>
      <c r="AI270" s="11">
        <v>193020499</v>
      </c>
      <c r="AJ270">
        <v>42.26</v>
      </c>
      <c r="AK270" s="11">
        <v>23338098</v>
      </c>
      <c r="AL270" s="11">
        <v>5316095</v>
      </c>
      <c r="AM270">
        <v>22.78</v>
      </c>
      <c r="AN270">
        <v>3.25</v>
      </c>
      <c r="AQ270">
        <v>3.57</v>
      </c>
      <c r="AT270">
        <v>1024.05</v>
      </c>
      <c r="AU270">
        <v>1338.64</v>
      </c>
      <c r="AV270">
        <v>9.6923999999999992</v>
      </c>
      <c r="AW270">
        <v>6.6</v>
      </c>
      <c r="AX270">
        <v>3.6976900000000001</v>
      </c>
      <c r="AY270">
        <v>3.2439999999999998</v>
      </c>
      <c r="AZ270" s="4">
        <v>31.071000000000002</v>
      </c>
      <c r="BA270">
        <v>118.05</v>
      </c>
      <c r="BB270">
        <v>4763</v>
      </c>
      <c r="BC270">
        <v>3339</v>
      </c>
      <c r="BF270">
        <v>48.35</v>
      </c>
      <c r="BG270">
        <v>46.34</v>
      </c>
      <c r="BI270">
        <v>864.5</v>
      </c>
      <c r="BJ270">
        <v>7.415</v>
      </c>
      <c r="BK270">
        <v>1363.5</v>
      </c>
      <c r="BL270">
        <v>8358</v>
      </c>
      <c r="BM270">
        <v>200</v>
      </c>
      <c r="BN270">
        <v>552.5</v>
      </c>
    </row>
    <row r="271" spans="1:66" x14ac:dyDescent="0.3">
      <c r="A271" s="1">
        <v>38408</v>
      </c>
      <c r="F271">
        <v>10841.6</v>
      </c>
      <c r="G271">
        <v>2065.4</v>
      </c>
      <c r="H271">
        <v>5024.92</v>
      </c>
      <c r="I271">
        <v>4.2637999999999998</v>
      </c>
      <c r="J271">
        <v>2.7246999999999999</v>
      </c>
      <c r="K271">
        <f t="shared" si="11"/>
        <v>1.5390999999999999</v>
      </c>
      <c r="L271">
        <v>80.7</v>
      </c>
      <c r="N271">
        <v>77.701999999999998</v>
      </c>
      <c r="O271" s="6">
        <v>346</v>
      </c>
      <c r="P271">
        <v>2.91</v>
      </c>
      <c r="Q271">
        <v>2.8050000000000002</v>
      </c>
      <c r="R271">
        <f t="shared" si="10"/>
        <v>10.499999999999998</v>
      </c>
      <c r="S271">
        <v>2.1360000000000001</v>
      </c>
      <c r="T271">
        <v>2.081</v>
      </c>
      <c r="U271">
        <f t="shared" si="12"/>
        <v>5.500000000000016</v>
      </c>
      <c r="V271">
        <v>82.66</v>
      </c>
      <c r="W271">
        <v>1.3245</v>
      </c>
      <c r="X271">
        <v>105.23</v>
      </c>
      <c r="Y271">
        <v>8.2765000000000004</v>
      </c>
      <c r="Z271">
        <v>8.7249999999999996</v>
      </c>
      <c r="AA271">
        <v>8.8249999999999993</v>
      </c>
      <c r="AB271">
        <v>9.06</v>
      </c>
      <c r="AC271">
        <v>11.49</v>
      </c>
      <c r="AE271">
        <v>435.25</v>
      </c>
      <c r="AF271">
        <v>996.95</v>
      </c>
      <c r="AG271">
        <v>129.13</v>
      </c>
      <c r="AH271" s="11">
        <v>462649230</v>
      </c>
      <c r="AI271" s="11">
        <v>195835767</v>
      </c>
      <c r="AJ271">
        <v>42.33</v>
      </c>
      <c r="AK271" s="11">
        <v>23294412</v>
      </c>
      <c r="AL271" s="11">
        <v>5332670</v>
      </c>
      <c r="AM271">
        <v>22.89</v>
      </c>
      <c r="AN271">
        <v>3.25</v>
      </c>
      <c r="AQ271">
        <v>3.57</v>
      </c>
      <c r="AT271">
        <v>1008.03</v>
      </c>
      <c r="AU271">
        <v>1335.28</v>
      </c>
      <c r="AV271">
        <v>9.5799000000000003</v>
      </c>
      <c r="AW271">
        <v>7.2</v>
      </c>
      <c r="AX271">
        <v>3.6878199999999999</v>
      </c>
      <c r="AY271">
        <v>3.2439999999999998</v>
      </c>
      <c r="AZ271" s="4">
        <v>31.713999999999999</v>
      </c>
      <c r="BA271">
        <v>115.25</v>
      </c>
      <c r="BB271">
        <v>4771</v>
      </c>
      <c r="BC271">
        <v>3352</v>
      </c>
      <c r="BF271">
        <v>51.49</v>
      </c>
      <c r="BG271">
        <v>49.61</v>
      </c>
      <c r="BI271">
        <v>860.5</v>
      </c>
      <c r="BJ271">
        <v>7.3049999999999997</v>
      </c>
      <c r="BK271">
        <v>1369.5</v>
      </c>
      <c r="BL271">
        <v>8470</v>
      </c>
      <c r="BM271">
        <v>211.5</v>
      </c>
      <c r="BN271">
        <v>597.5</v>
      </c>
    </row>
    <row r="272" spans="1:66" x14ac:dyDescent="0.3">
      <c r="A272" s="1">
        <v>38415</v>
      </c>
      <c r="F272">
        <v>10940.55</v>
      </c>
      <c r="G272">
        <v>2070.61</v>
      </c>
      <c r="H272">
        <v>4951.57</v>
      </c>
      <c r="I272">
        <v>4.3075999999999999</v>
      </c>
      <c r="J272">
        <v>2.7452000000000001</v>
      </c>
      <c r="K272">
        <f t="shared" si="11"/>
        <v>1.5623999999999998</v>
      </c>
      <c r="L272">
        <v>83</v>
      </c>
      <c r="N272">
        <v>80.966999999999999</v>
      </c>
      <c r="O272" s="6">
        <v>338</v>
      </c>
      <c r="P272">
        <v>2.9587500000000002</v>
      </c>
      <c r="Q272">
        <v>2.8435000000000001</v>
      </c>
      <c r="R272">
        <f t="shared" si="10"/>
        <v>11.525000000000007</v>
      </c>
      <c r="S272">
        <v>2.1339999999999999</v>
      </c>
      <c r="T272">
        <v>2.0754999999999999</v>
      </c>
      <c r="U272">
        <f t="shared" si="12"/>
        <v>5.85</v>
      </c>
      <c r="V272">
        <v>82.52</v>
      </c>
      <c r="W272">
        <v>1.3237000000000001</v>
      </c>
      <c r="X272">
        <v>104.78</v>
      </c>
      <c r="Y272">
        <v>8.2765000000000004</v>
      </c>
      <c r="Z272">
        <v>8.7249999999999996</v>
      </c>
      <c r="AA272">
        <v>8.9250000000000007</v>
      </c>
      <c r="AB272">
        <v>9.18</v>
      </c>
      <c r="AC272">
        <v>11.94</v>
      </c>
      <c r="AE272">
        <v>434.3</v>
      </c>
      <c r="AF272">
        <v>1012.96</v>
      </c>
      <c r="AG272">
        <v>130.61000000000001</v>
      </c>
      <c r="AH272" s="11">
        <v>470009666</v>
      </c>
      <c r="AI272" s="11">
        <v>197516651</v>
      </c>
      <c r="AJ272">
        <v>42.02</v>
      </c>
      <c r="AK272" s="11">
        <v>23300458</v>
      </c>
      <c r="AL272" s="11">
        <v>5349389</v>
      </c>
      <c r="AM272">
        <v>22.96</v>
      </c>
      <c r="AN272">
        <v>3.25</v>
      </c>
      <c r="AQ272">
        <v>3.55</v>
      </c>
      <c r="AT272">
        <v>1008.3</v>
      </c>
      <c r="AU272">
        <v>1334.79</v>
      </c>
      <c r="AV272">
        <v>9.6226000000000003</v>
      </c>
      <c r="AW272">
        <v>6.9</v>
      </c>
      <c r="AX272">
        <v>3.7377099999999999</v>
      </c>
      <c r="AY272">
        <v>3.2439999999999998</v>
      </c>
      <c r="AZ272" s="4">
        <v>29.856999999999999</v>
      </c>
      <c r="BA272">
        <v>121.85</v>
      </c>
      <c r="BB272">
        <v>4652</v>
      </c>
      <c r="BC272">
        <v>3362</v>
      </c>
      <c r="BF272">
        <v>53.78</v>
      </c>
      <c r="BG272">
        <v>51.8</v>
      </c>
      <c r="BI272">
        <v>869.5</v>
      </c>
      <c r="BJ272">
        <v>7.335</v>
      </c>
      <c r="BK272">
        <v>1378.5</v>
      </c>
      <c r="BL272">
        <v>8575</v>
      </c>
      <c r="BM272">
        <v>209</v>
      </c>
      <c r="BN272">
        <v>622.75</v>
      </c>
    </row>
    <row r="273" spans="1:66" x14ac:dyDescent="0.3">
      <c r="A273" s="1">
        <v>38422</v>
      </c>
      <c r="F273">
        <v>10774.36</v>
      </c>
      <c r="G273">
        <v>2041.6</v>
      </c>
      <c r="H273">
        <v>5004.24</v>
      </c>
      <c r="I273">
        <v>4.5423</v>
      </c>
      <c r="J273">
        <v>2.7555000000000001</v>
      </c>
      <c r="K273">
        <f t="shared" si="11"/>
        <v>1.7867999999999999</v>
      </c>
      <c r="L273">
        <v>93.7</v>
      </c>
      <c r="N273">
        <v>75.447000000000003</v>
      </c>
      <c r="O273" s="6">
        <v>340</v>
      </c>
      <c r="P273">
        <v>3.01</v>
      </c>
      <c r="Q273">
        <v>2.8944999999999999</v>
      </c>
      <c r="R273">
        <f t="shared" si="10"/>
        <v>11.549999999999994</v>
      </c>
      <c r="S273">
        <v>2.1349999999999998</v>
      </c>
      <c r="T273">
        <v>2.0745</v>
      </c>
      <c r="U273">
        <f t="shared" si="12"/>
        <v>6.0499999999999776</v>
      </c>
      <c r="V273">
        <v>81.42</v>
      </c>
      <c r="W273">
        <v>1.3458000000000001</v>
      </c>
      <c r="X273">
        <v>104</v>
      </c>
      <c r="Y273">
        <v>8.2765000000000004</v>
      </c>
      <c r="Z273">
        <v>8.9250000000000007</v>
      </c>
      <c r="AA273">
        <v>9.0250000000000004</v>
      </c>
      <c r="AB273">
        <v>9.14</v>
      </c>
      <c r="AC273">
        <v>12.8</v>
      </c>
      <c r="AE273">
        <v>444.95</v>
      </c>
      <c r="AF273">
        <v>1022.79</v>
      </c>
      <c r="AG273">
        <v>131.97</v>
      </c>
      <c r="AH273" s="11">
        <v>474580842</v>
      </c>
      <c r="AI273" s="11">
        <v>198546577</v>
      </c>
      <c r="AJ273">
        <v>41.84</v>
      </c>
      <c r="AK273" s="11">
        <v>23308381</v>
      </c>
      <c r="AL273" s="11">
        <v>5338928</v>
      </c>
      <c r="AM273">
        <v>22.91</v>
      </c>
      <c r="AN273">
        <v>3.25</v>
      </c>
      <c r="AQ273">
        <v>3.55</v>
      </c>
      <c r="AT273">
        <v>999.85</v>
      </c>
      <c r="AU273">
        <v>1345.3</v>
      </c>
      <c r="AV273">
        <v>9.6143999999999998</v>
      </c>
      <c r="AW273">
        <v>7.1</v>
      </c>
      <c r="AX273">
        <v>3.6480600000000001</v>
      </c>
      <c r="AY273">
        <v>3.2439999999999998</v>
      </c>
      <c r="AZ273" s="4">
        <v>29.428999999999998</v>
      </c>
      <c r="BA273">
        <v>134.44999999999999</v>
      </c>
      <c r="BB273">
        <v>4768</v>
      </c>
      <c r="BC273">
        <v>3365</v>
      </c>
      <c r="BF273">
        <v>54.43</v>
      </c>
      <c r="BG273">
        <v>53.1</v>
      </c>
      <c r="BI273">
        <v>868.5</v>
      </c>
      <c r="BJ273">
        <v>7.5250000000000004</v>
      </c>
      <c r="BK273">
        <v>1420</v>
      </c>
      <c r="BL273">
        <v>8665</v>
      </c>
      <c r="BM273">
        <v>217.5</v>
      </c>
      <c r="BN273">
        <v>656.75</v>
      </c>
    </row>
    <row r="274" spans="1:66" x14ac:dyDescent="0.3">
      <c r="A274" s="1">
        <v>38429</v>
      </c>
      <c r="F274">
        <v>10629.67</v>
      </c>
      <c r="G274">
        <v>2007.79</v>
      </c>
      <c r="H274">
        <v>4957.59</v>
      </c>
      <c r="I274">
        <v>4.5065999999999997</v>
      </c>
      <c r="J274">
        <v>2.7965999999999998</v>
      </c>
      <c r="K274">
        <f t="shared" si="11"/>
        <v>1.71</v>
      </c>
      <c r="L274">
        <v>90.1</v>
      </c>
      <c r="N274">
        <v>76.786000000000001</v>
      </c>
      <c r="O274" s="6">
        <v>364</v>
      </c>
      <c r="P274">
        <v>3.05</v>
      </c>
      <c r="Q274">
        <v>2.9319999999999999</v>
      </c>
      <c r="R274">
        <f t="shared" si="10"/>
        <v>11.799999999999988</v>
      </c>
      <c r="S274">
        <v>2.1349999999999998</v>
      </c>
      <c r="T274">
        <v>2.0794999999999999</v>
      </c>
      <c r="U274">
        <f t="shared" si="12"/>
        <v>5.5499999999999883</v>
      </c>
      <c r="V274">
        <v>82.05</v>
      </c>
      <c r="W274">
        <v>1.3326</v>
      </c>
      <c r="X274">
        <v>104.75</v>
      </c>
      <c r="Y274">
        <v>8.2764000000000006</v>
      </c>
      <c r="Z274">
        <v>8.8249999999999993</v>
      </c>
      <c r="AA274">
        <v>8.9250000000000007</v>
      </c>
      <c r="AB274">
        <v>9.39</v>
      </c>
      <c r="AC274">
        <v>13.14</v>
      </c>
      <c r="AE274">
        <v>439.35</v>
      </c>
      <c r="AF274">
        <v>979.72</v>
      </c>
      <c r="AG274">
        <v>126.82</v>
      </c>
      <c r="AH274" s="11">
        <v>451563569</v>
      </c>
      <c r="AI274" s="11">
        <v>190556411</v>
      </c>
      <c r="AJ274">
        <v>42.2</v>
      </c>
      <c r="AK274" s="11">
        <v>22853371</v>
      </c>
      <c r="AL274" s="11">
        <v>5302793</v>
      </c>
      <c r="AM274">
        <v>23.2</v>
      </c>
      <c r="AN274">
        <v>3.25</v>
      </c>
      <c r="AQ274">
        <v>3.55</v>
      </c>
      <c r="AT274">
        <v>1004.45</v>
      </c>
      <c r="AU274">
        <v>1335.8</v>
      </c>
      <c r="AV274">
        <v>9.5894999999999992</v>
      </c>
      <c r="AW274">
        <v>6.92</v>
      </c>
      <c r="AX274">
        <v>3.5883000000000003</v>
      </c>
      <c r="AY274">
        <v>3.2439999999999998</v>
      </c>
      <c r="AZ274" s="4">
        <v>33.655999999999999</v>
      </c>
      <c r="BA274">
        <v>131.6</v>
      </c>
      <c r="BB274">
        <v>4625</v>
      </c>
      <c r="BC274">
        <v>3388</v>
      </c>
      <c r="BF274">
        <v>56.72</v>
      </c>
      <c r="BG274">
        <v>55.59</v>
      </c>
      <c r="BI274">
        <v>878</v>
      </c>
      <c r="BJ274">
        <v>7.37</v>
      </c>
      <c r="BK274">
        <v>1377.25</v>
      </c>
      <c r="BL274">
        <v>8528</v>
      </c>
      <c r="BM274">
        <v>219.75</v>
      </c>
      <c r="BN274">
        <v>649</v>
      </c>
    </row>
    <row r="275" spans="1:66" x14ac:dyDescent="0.3">
      <c r="A275" s="1">
        <v>38436</v>
      </c>
      <c r="F275">
        <v>10442.870000000001</v>
      </c>
      <c r="G275">
        <v>1991.06</v>
      </c>
      <c r="H275">
        <v>4800.3999999999996</v>
      </c>
      <c r="I275">
        <v>4.5929000000000002</v>
      </c>
      <c r="J275">
        <v>2.8271999999999999</v>
      </c>
      <c r="K275">
        <f t="shared" si="11"/>
        <v>1.7657000000000003</v>
      </c>
      <c r="L275">
        <v>88.37</v>
      </c>
      <c r="N275">
        <v>73.069999999999993</v>
      </c>
      <c r="O275" s="6">
        <v>394</v>
      </c>
      <c r="P275">
        <v>3.09</v>
      </c>
      <c r="Q275">
        <v>2.9710000000000001</v>
      </c>
      <c r="R275">
        <f t="shared" si="10"/>
        <v>11.899999999999977</v>
      </c>
      <c r="S275">
        <v>2.1429999999999998</v>
      </c>
      <c r="T275">
        <v>2.093</v>
      </c>
      <c r="U275">
        <f t="shared" si="12"/>
        <v>4.9999999999999822</v>
      </c>
      <c r="V275">
        <v>84.15</v>
      </c>
      <c r="W275">
        <v>1.2959000000000001</v>
      </c>
      <c r="X275">
        <v>106.39</v>
      </c>
      <c r="Y275">
        <v>8.2765000000000004</v>
      </c>
      <c r="Z275">
        <v>8.7750000000000004</v>
      </c>
      <c r="AA275">
        <v>8.8000000000000007</v>
      </c>
      <c r="AB275">
        <v>9.42</v>
      </c>
      <c r="AC275">
        <v>13.42</v>
      </c>
      <c r="AE275">
        <v>424.88</v>
      </c>
      <c r="AF275">
        <v>965.3</v>
      </c>
      <c r="AG275">
        <v>125.07</v>
      </c>
      <c r="AH275" s="11">
        <v>448506943</v>
      </c>
      <c r="AI275" s="11">
        <v>188491301</v>
      </c>
      <c r="AJ275">
        <v>42.03</v>
      </c>
      <c r="AK275" s="11">
        <v>22854764</v>
      </c>
      <c r="AL275" s="11">
        <v>5286828</v>
      </c>
      <c r="AM275">
        <v>23.13</v>
      </c>
      <c r="AN275">
        <v>3.25</v>
      </c>
      <c r="AQ275">
        <v>3.55</v>
      </c>
      <c r="AT275">
        <v>1014.3</v>
      </c>
      <c r="AU275">
        <v>1314.38</v>
      </c>
      <c r="AV275">
        <v>9.5342000000000002</v>
      </c>
      <c r="AW275">
        <v>6.8</v>
      </c>
      <c r="AX275">
        <v>3.7476799999999999</v>
      </c>
      <c r="AY275">
        <v>3.2439999999999998</v>
      </c>
      <c r="AZ275" s="4">
        <v>40.125</v>
      </c>
      <c r="BA275">
        <v>120.9</v>
      </c>
      <c r="BB275">
        <v>4685</v>
      </c>
      <c r="BC275">
        <v>3385</v>
      </c>
      <c r="BF275">
        <v>54.84</v>
      </c>
      <c r="BG275">
        <v>53.93</v>
      </c>
      <c r="BI275">
        <v>857.5</v>
      </c>
      <c r="BJ275">
        <v>6.915</v>
      </c>
      <c r="BK275">
        <v>1320.5</v>
      </c>
      <c r="BL275">
        <v>8217</v>
      </c>
      <c r="BM275">
        <v>210.5</v>
      </c>
      <c r="BN275">
        <v>628.75</v>
      </c>
    </row>
    <row r="276" spans="1:66" x14ac:dyDescent="0.3">
      <c r="A276" s="1">
        <v>38443</v>
      </c>
      <c r="F276">
        <v>10404.299999999999</v>
      </c>
      <c r="G276">
        <v>1984.81</v>
      </c>
      <c r="H276">
        <v>4866.57</v>
      </c>
      <c r="I276">
        <v>4.4474999999999998</v>
      </c>
      <c r="J276">
        <v>2.7759999999999998</v>
      </c>
      <c r="K276">
        <f t="shared" si="11"/>
        <v>1.6715</v>
      </c>
      <c r="L276">
        <v>75.16</v>
      </c>
      <c r="N276">
        <v>72.921000000000006</v>
      </c>
      <c r="O276" s="6">
        <v>386</v>
      </c>
      <c r="P276">
        <v>3.12</v>
      </c>
      <c r="Q276">
        <v>2.98</v>
      </c>
      <c r="R276">
        <f t="shared" si="10"/>
        <v>14.000000000000012</v>
      </c>
      <c r="S276">
        <v>2.1469999999999998</v>
      </c>
      <c r="T276">
        <v>2.0884999999999998</v>
      </c>
      <c r="U276">
        <f t="shared" si="12"/>
        <v>5.85</v>
      </c>
      <c r="V276">
        <v>84.43</v>
      </c>
      <c r="W276">
        <v>1.2913999999999999</v>
      </c>
      <c r="X276">
        <v>107.56</v>
      </c>
      <c r="Y276">
        <v>8.2765000000000004</v>
      </c>
      <c r="Z276">
        <v>8.7750000000000004</v>
      </c>
      <c r="AA276">
        <v>8.7750000000000004</v>
      </c>
      <c r="AB276">
        <v>9.5399999999999991</v>
      </c>
      <c r="AC276">
        <v>14.09</v>
      </c>
      <c r="AE276">
        <v>426.25</v>
      </c>
      <c r="AF276">
        <v>981.9</v>
      </c>
      <c r="AG276">
        <v>126.88</v>
      </c>
      <c r="AH276" s="11">
        <v>456295868</v>
      </c>
      <c r="AI276" s="11">
        <v>191110039</v>
      </c>
      <c r="AJ276">
        <v>41.88</v>
      </c>
      <c r="AK276" s="11">
        <v>22969207</v>
      </c>
      <c r="AL276" s="11">
        <v>5291171</v>
      </c>
      <c r="AM276">
        <v>23.04</v>
      </c>
      <c r="AN276">
        <v>3.25</v>
      </c>
      <c r="AQ276">
        <v>3.54</v>
      </c>
      <c r="AT276">
        <v>1012</v>
      </c>
      <c r="AU276">
        <v>1303.5</v>
      </c>
      <c r="AV276">
        <v>9.3872999999999998</v>
      </c>
      <c r="AW276">
        <v>6.9</v>
      </c>
      <c r="AX276">
        <v>3.60826</v>
      </c>
      <c r="AY276">
        <v>3.2439999999999998</v>
      </c>
      <c r="AZ276" s="4">
        <v>38.15</v>
      </c>
      <c r="BA276">
        <v>123.95</v>
      </c>
      <c r="BB276">
        <v>4627</v>
      </c>
      <c r="BC276">
        <v>3409</v>
      </c>
      <c r="BF276">
        <v>57.27</v>
      </c>
      <c r="BG276">
        <v>56.51</v>
      </c>
      <c r="BI276">
        <v>861.5</v>
      </c>
      <c r="BJ276">
        <v>7.0049999999999999</v>
      </c>
      <c r="BK276">
        <v>1329.5</v>
      </c>
      <c r="BL276">
        <v>8090</v>
      </c>
      <c r="BM276">
        <v>212.75</v>
      </c>
      <c r="BN276">
        <v>614</v>
      </c>
    </row>
    <row r="277" spans="1:66" x14ac:dyDescent="0.3">
      <c r="A277" s="1">
        <v>38450</v>
      </c>
      <c r="F277">
        <v>10461.34</v>
      </c>
      <c r="G277">
        <v>1999.35</v>
      </c>
      <c r="H277">
        <v>4891.78</v>
      </c>
      <c r="I277">
        <v>4.4683000000000002</v>
      </c>
      <c r="J277">
        <v>2.7658</v>
      </c>
      <c r="K277">
        <f t="shared" si="11"/>
        <v>1.7025000000000001</v>
      </c>
      <c r="L277">
        <v>81.400000000000006</v>
      </c>
      <c r="N277">
        <v>66.89</v>
      </c>
      <c r="O277" s="6">
        <v>376</v>
      </c>
      <c r="P277">
        <v>3.13</v>
      </c>
      <c r="Q277">
        <v>3.0169999999999999</v>
      </c>
      <c r="R277">
        <f t="shared" si="10"/>
        <v>11.299999999999999</v>
      </c>
      <c r="S277">
        <v>2.1440000000000001</v>
      </c>
      <c r="T277">
        <v>2.0830000000000002</v>
      </c>
      <c r="U277">
        <f t="shared" si="12"/>
        <v>6.0999999999999943</v>
      </c>
      <c r="V277">
        <v>84.4</v>
      </c>
      <c r="W277">
        <v>1.2932000000000001</v>
      </c>
      <c r="X277">
        <v>108.24</v>
      </c>
      <c r="Y277">
        <v>8.2764000000000006</v>
      </c>
      <c r="Z277">
        <v>8.5500000000000007</v>
      </c>
      <c r="AA277">
        <v>8.4250000000000007</v>
      </c>
      <c r="AB277">
        <v>9.41</v>
      </c>
      <c r="AC277">
        <v>12.62</v>
      </c>
      <c r="AE277">
        <v>427.1</v>
      </c>
      <c r="AF277">
        <v>992.17</v>
      </c>
      <c r="AG277">
        <v>128.44</v>
      </c>
      <c r="AH277" s="11">
        <v>461263851</v>
      </c>
      <c r="AI277" s="11">
        <v>193643243</v>
      </c>
      <c r="AJ277">
        <v>41.98</v>
      </c>
      <c r="AK277" s="11">
        <v>22970050</v>
      </c>
      <c r="AL277" s="11">
        <v>5293613</v>
      </c>
      <c r="AM277">
        <v>23.05</v>
      </c>
      <c r="AN277">
        <v>3.25</v>
      </c>
      <c r="AQ277">
        <v>3.5350000000000001</v>
      </c>
      <c r="AT277">
        <v>1015.15</v>
      </c>
      <c r="AU277">
        <v>1310.2</v>
      </c>
      <c r="AV277">
        <v>9.3829999999999991</v>
      </c>
      <c r="AW277">
        <v>6.6749999999999998</v>
      </c>
      <c r="AX277">
        <v>3.5998200000000002</v>
      </c>
      <c r="AY277">
        <v>3.2439999999999998</v>
      </c>
      <c r="AZ277" s="4">
        <v>36.389000000000003</v>
      </c>
      <c r="BA277">
        <v>116.85</v>
      </c>
      <c r="BB277">
        <v>4699</v>
      </c>
      <c r="BC277">
        <v>3435</v>
      </c>
      <c r="BF277">
        <v>53.32</v>
      </c>
      <c r="BG277">
        <v>52.89</v>
      </c>
      <c r="BI277">
        <v>860</v>
      </c>
      <c r="BJ277">
        <v>7.1349999999999998</v>
      </c>
      <c r="BK277">
        <v>1346.5</v>
      </c>
      <c r="BL277">
        <v>8225</v>
      </c>
      <c r="BM277">
        <v>204</v>
      </c>
      <c r="BN277">
        <v>612</v>
      </c>
    </row>
    <row r="278" spans="1:66" x14ac:dyDescent="0.3">
      <c r="A278" s="1">
        <v>38457</v>
      </c>
      <c r="F278">
        <v>10087.51</v>
      </c>
      <c r="G278">
        <v>1908.15</v>
      </c>
      <c r="H278">
        <v>4721.01</v>
      </c>
      <c r="I278">
        <v>4.2405999999999997</v>
      </c>
      <c r="J278">
        <v>2.7759999999999998</v>
      </c>
      <c r="K278">
        <f t="shared" si="11"/>
        <v>1.4645999999999999</v>
      </c>
      <c r="L278">
        <v>83.84</v>
      </c>
      <c r="N278">
        <v>68.944999999999993</v>
      </c>
      <c r="O278" s="6">
        <v>408</v>
      </c>
      <c r="P278">
        <v>3.15</v>
      </c>
      <c r="Q278">
        <v>3.0459999999999998</v>
      </c>
      <c r="R278">
        <f t="shared" si="10"/>
        <v>10.400000000000009</v>
      </c>
      <c r="S278">
        <v>2.1360000000000001</v>
      </c>
      <c r="T278">
        <v>2.0819999999999999</v>
      </c>
      <c r="U278">
        <f t="shared" si="12"/>
        <v>5.400000000000027</v>
      </c>
      <c r="V278">
        <v>84.56</v>
      </c>
      <c r="W278">
        <v>1.2924</v>
      </c>
      <c r="X278">
        <v>107.8</v>
      </c>
      <c r="Y278">
        <v>8.2765000000000004</v>
      </c>
      <c r="Z278">
        <v>8.7750000000000004</v>
      </c>
      <c r="AA278">
        <v>8.4749999999999996</v>
      </c>
      <c r="AB278">
        <v>9.23</v>
      </c>
      <c r="AC278">
        <v>17.739999999999998</v>
      </c>
      <c r="AE278">
        <v>424.9</v>
      </c>
      <c r="AF278">
        <v>947.22</v>
      </c>
      <c r="AG278">
        <v>122.41</v>
      </c>
      <c r="AH278" s="11">
        <v>440378369</v>
      </c>
      <c r="AI278" s="11">
        <v>184339851</v>
      </c>
      <c r="AJ278">
        <v>41.86</v>
      </c>
      <c r="AK278" s="11">
        <v>22956116</v>
      </c>
      <c r="AL278" s="11">
        <v>5299683</v>
      </c>
      <c r="AM278">
        <v>23.09</v>
      </c>
      <c r="AN278">
        <v>3.25</v>
      </c>
      <c r="AQ278">
        <v>3.52</v>
      </c>
      <c r="AT278">
        <v>1022</v>
      </c>
      <c r="AU278">
        <v>1321.04</v>
      </c>
      <c r="AV278">
        <v>9.4823000000000004</v>
      </c>
      <c r="AW278">
        <v>6.5250000000000004</v>
      </c>
      <c r="AX278">
        <v>3.5685000000000002</v>
      </c>
      <c r="AY278">
        <v>3.2439999999999998</v>
      </c>
      <c r="AZ278" s="4">
        <v>39.375</v>
      </c>
      <c r="BA278">
        <v>112.55</v>
      </c>
      <c r="BB278">
        <v>4835</v>
      </c>
      <c r="BC278">
        <v>3330</v>
      </c>
      <c r="BF278">
        <v>50.49</v>
      </c>
      <c r="BG278">
        <v>51.61</v>
      </c>
      <c r="BI278">
        <v>863</v>
      </c>
      <c r="BJ278">
        <v>7.0049999999999999</v>
      </c>
      <c r="BK278">
        <v>1263</v>
      </c>
      <c r="BL278">
        <v>8190.5</v>
      </c>
      <c r="BM278">
        <v>206.25</v>
      </c>
      <c r="BN278">
        <v>616.25</v>
      </c>
    </row>
    <row r="279" spans="1:66" x14ac:dyDescent="0.3">
      <c r="A279" s="1">
        <v>38464</v>
      </c>
      <c r="F279">
        <v>10157.709999999999</v>
      </c>
      <c r="G279">
        <v>1932.19</v>
      </c>
      <c r="H279">
        <v>4708.8</v>
      </c>
      <c r="I279">
        <v>4.2449000000000003</v>
      </c>
      <c r="J279">
        <v>2.9096000000000002</v>
      </c>
      <c r="K279">
        <f t="shared" si="11"/>
        <v>1.3353000000000002</v>
      </c>
      <c r="L279">
        <v>84.18</v>
      </c>
      <c r="N279">
        <v>66.474000000000004</v>
      </c>
      <c r="O279" s="6">
        <v>389</v>
      </c>
      <c r="P279">
        <v>3.17</v>
      </c>
      <c r="Q279">
        <v>3.0779999999999998</v>
      </c>
      <c r="R279">
        <f t="shared" si="10"/>
        <v>9.2000000000000082</v>
      </c>
      <c r="S279">
        <v>2.133</v>
      </c>
      <c r="T279">
        <v>2.0790000000000002</v>
      </c>
      <c r="U279">
        <f t="shared" si="12"/>
        <v>5.3999999999999826</v>
      </c>
      <c r="V279">
        <v>83.5</v>
      </c>
      <c r="W279">
        <v>1.3065</v>
      </c>
      <c r="X279">
        <v>106.01</v>
      </c>
      <c r="Y279">
        <v>8.2764000000000006</v>
      </c>
      <c r="Z279">
        <v>8.9250000000000007</v>
      </c>
      <c r="AA279">
        <v>8.8249999999999993</v>
      </c>
      <c r="AB279">
        <v>9.16</v>
      </c>
      <c r="AC279">
        <v>15.38</v>
      </c>
      <c r="AE279">
        <v>434.6</v>
      </c>
      <c r="AF279">
        <v>940.79</v>
      </c>
      <c r="AG279">
        <v>121.36</v>
      </c>
      <c r="AH279" s="11">
        <v>436229826</v>
      </c>
      <c r="AI279" s="11">
        <v>182538250</v>
      </c>
      <c r="AJ279">
        <v>41.84</v>
      </c>
      <c r="AK279" s="11">
        <v>22663283</v>
      </c>
      <c r="AL279" s="11">
        <v>5307710</v>
      </c>
      <c r="AM279">
        <v>23.42</v>
      </c>
      <c r="AN279">
        <v>3.25</v>
      </c>
      <c r="AQ279">
        <v>3.5</v>
      </c>
      <c r="AT279">
        <v>1004</v>
      </c>
      <c r="AU279">
        <v>1311.68</v>
      </c>
      <c r="AV279">
        <v>9.4717000000000002</v>
      </c>
      <c r="AW279">
        <v>6.7</v>
      </c>
      <c r="AX279">
        <v>3.5685799999999999</v>
      </c>
      <c r="AY279">
        <v>3.2439999999999998</v>
      </c>
      <c r="AZ279" s="4">
        <v>36.5</v>
      </c>
      <c r="BA279">
        <v>124.8</v>
      </c>
      <c r="BB279">
        <v>4381</v>
      </c>
      <c r="BC279">
        <v>3415</v>
      </c>
      <c r="BF279">
        <v>55.39</v>
      </c>
      <c r="BG279">
        <v>54.97</v>
      </c>
      <c r="BI279">
        <v>874.5</v>
      </c>
      <c r="BJ279">
        <v>7.2649999999999997</v>
      </c>
      <c r="BK279">
        <v>1296</v>
      </c>
      <c r="BL279">
        <v>8195</v>
      </c>
      <c r="BM279">
        <v>209.25</v>
      </c>
      <c r="BN279">
        <v>633</v>
      </c>
    </row>
    <row r="280" spans="1:66" x14ac:dyDescent="0.3">
      <c r="A280" s="1">
        <v>38471</v>
      </c>
      <c r="F280">
        <v>10192.51</v>
      </c>
      <c r="G280">
        <v>1921.65</v>
      </c>
      <c r="H280">
        <v>4657.7</v>
      </c>
      <c r="I280">
        <v>4.1975999999999996</v>
      </c>
      <c r="J280">
        <v>2.8891</v>
      </c>
      <c r="K280">
        <f t="shared" si="11"/>
        <v>1.3084999999999996</v>
      </c>
      <c r="L280">
        <v>82.53</v>
      </c>
      <c r="N280">
        <v>67.584999999999994</v>
      </c>
      <c r="O280" s="6">
        <v>395</v>
      </c>
      <c r="P280">
        <v>3.21</v>
      </c>
      <c r="Q280">
        <v>3.113</v>
      </c>
      <c r="R280">
        <f t="shared" si="10"/>
        <v>9.6999999999999975</v>
      </c>
      <c r="S280">
        <v>2.1259999999999999</v>
      </c>
      <c r="T280">
        <v>2.0739999999999998</v>
      </c>
      <c r="U280">
        <f t="shared" si="12"/>
        <v>5.2000000000000046</v>
      </c>
      <c r="V280">
        <v>84.43</v>
      </c>
      <c r="W280">
        <v>1.2873000000000001</v>
      </c>
      <c r="X280">
        <v>104.75</v>
      </c>
      <c r="Y280">
        <v>8.2764000000000006</v>
      </c>
      <c r="Z280">
        <v>8.7249999999999996</v>
      </c>
      <c r="AA280">
        <v>9.0250000000000004</v>
      </c>
      <c r="AB280">
        <v>9.5399999999999991</v>
      </c>
      <c r="AC280">
        <v>15.31</v>
      </c>
      <c r="AE280">
        <v>434.4</v>
      </c>
      <c r="AF280">
        <v>911.3</v>
      </c>
      <c r="AG280">
        <v>117.58</v>
      </c>
      <c r="AH280" s="11">
        <v>422639998</v>
      </c>
      <c r="AI280" s="11">
        <v>176434227</v>
      </c>
      <c r="AJ280">
        <v>41.75</v>
      </c>
      <c r="AK280" s="11">
        <v>22764405</v>
      </c>
      <c r="AL280" s="11">
        <v>5315349</v>
      </c>
      <c r="AM280">
        <v>23.35</v>
      </c>
      <c r="AN280">
        <v>3.25</v>
      </c>
      <c r="AQ280">
        <v>3.48</v>
      </c>
      <c r="AT280">
        <v>997.1</v>
      </c>
      <c r="AU280">
        <v>1283.75</v>
      </c>
      <c r="AV280">
        <v>9.5380000000000003</v>
      </c>
      <c r="AW280">
        <v>7.4</v>
      </c>
      <c r="AX280">
        <v>3.5096600000000002</v>
      </c>
      <c r="AY280">
        <v>3.2439999999999998</v>
      </c>
      <c r="AZ280" s="4">
        <v>35.356999999999999</v>
      </c>
      <c r="BA280">
        <v>125.15</v>
      </c>
      <c r="BB280">
        <v>3850</v>
      </c>
      <c r="BC280">
        <v>3348.5</v>
      </c>
      <c r="BF280">
        <v>49.72</v>
      </c>
      <c r="BG280">
        <v>51.09</v>
      </c>
      <c r="BI280">
        <v>870.5</v>
      </c>
      <c r="BJ280">
        <v>6.9050000000000002</v>
      </c>
      <c r="BK280">
        <v>1290.75</v>
      </c>
      <c r="BL280">
        <v>8060</v>
      </c>
      <c r="BM280">
        <v>204.75</v>
      </c>
      <c r="BN280">
        <v>619.25</v>
      </c>
    </row>
    <row r="281" spans="1:66" x14ac:dyDescent="0.3">
      <c r="A281" s="1">
        <v>38478</v>
      </c>
      <c r="F281">
        <v>10345.4</v>
      </c>
      <c r="G281">
        <v>1967.35</v>
      </c>
      <c r="H281">
        <v>4737.84</v>
      </c>
      <c r="I281">
        <v>4.2576000000000001</v>
      </c>
      <c r="J281">
        <v>2.8582000000000001</v>
      </c>
      <c r="K281">
        <f t="shared" si="11"/>
        <v>1.3994</v>
      </c>
      <c r="L281">
        <v>78.400000000000006</v>
      </c>
      <c r="N281">
        <v>64.47</v>
      </c>
      <c r="O281" s="6">
        <v>373</v>
      </c>
      <c r="P281">
        <v>3.23</v>
      </c>
      <c r="Q281">
        <v>3.1444999999999999</v>
      </c>
      <c r="R281">
        <f t="shared" si="10"/>
        <v>8.5500000000000131</v>
      </c>
      <c r="S281">
        <v>2.125</v>
      </c>
      <c r="T281">
        <v>2.0739999999999998</v>
      </c>
      <c r="U281">
        <f t="shared" si="12"/>
        <v>5.1000000000000156</v>
      </c>
      <c r="V281">
        <v>84.62</v>
      </c>
      <c r="W281">
        <v>1.2819</v>
      </c>
      <c r="X281">
        <v>105.06</v>
      </c>
      <c r="Y281">
        <v>8.2765000000000004</v>
      </c>
      <c r="Z281">
        <v>8.4749999999999996</v>
      </c>
      <c r="AA281">
        <v>8.6750000000000007</v>
      </c>
      <c r="AB281">
        <v>9.61</v>
      </c>
      <c r="AC281">
        <v>14.05</v>
      </c>
      <c r="AE281">
        <v>426.2</v>
      </c>
      <c r="AF281">
        <v>940.85</v>
      </c>
      <c r="AG281">
        <v>121.26</v>
      </c>
      <c r="AH281" s="11">
        <v>436330993</v>
      </c>
      <c r="AI281" s="11">
        <v>182450734</v>
      </c>
      <c r="AJ281">
        <v>41.81</v>
      </c>
      <c r="AK281" s="11">
        <v>22740672</v>
      </c>
      <c r="AL281" s="11">
        <v>5315533</v>
      </c>
      <c r="AM281">
        <v>23.37</v>
      </c>
      <c r="AN281">
        <v>3.25</v>
      </c>
      <c r="AQ281">
        <v>3.49</v>
      </c>
      <c r="AT281">
        <v>997.5</v>
      </c>
      <c r="AU281">
        <v>1279.44</v>
      </c>
      <c r="AV281">
        <v>9.5005000000000006</v>
      </c>
      <c r="AW281">
        <v>7.3</v>
      </c>
      <c r="AX281">
        <v>3.52887</v>
      </c>
      <c r="AY281">
        <v>3.2439999999999998</v>
      </c>
      <c r="AZ281" s="4">
        <v>33.570999999999998</v>
      </c>
      <c r="BA281">
        <v>121.9</v>
      </c>
      <c r="BB281">
        <v>3969</v>
      </c>
      <c r="BC281">
        <v>3370</v>
      </c>
      <c r="BF281">
        <v>50.96</v>
      </c>
      <c r="BG281">
        <v>50.77</v>
      </c>
      <c r="BI281">
        <v>871.5</v>
      </c>
      <c r="BJ281">
        <v>6.9249999999999998</v>
      </c>
      <c r="BK281">
        <v>1245.25</v>
      </c>
      <c r="BL281">
        <v>8105</v>
      </c>
      <c r="BM281">
        <v>200.5</v>
      </c>
      <c r="BN281">
        <v>635</v>
      </c>
    </row>
    <row r="282" spans="1:66" x14ac:dyDescent="0.3">
      <c r="A282" s="1">
        <v>38485</v>
      </c>
      <c r="F282">
        <v>10140.120000000001</v>
      </c>
      <c r="G282">
        <v>1976.78</v>
      </c>
      <c r="H282">
        <v>4654.54</v>
      </c>
      <c r="I282">
        <v>4.1173000000000002</v>
      </c>
      <c r="J282">
        <v>2.8068</v>
      </c>
      <c r="K282">
        <f t="shared" si="11"/>
        <v>1.3105000000000002</v>
      </c>
      <c r="L282">
        <v>87.1</v>
      </c>
      <c r="N282">
        <v>65.819999999999993</v>
      </c>
      <c r="O282" s="6">
        <v>392</v>
      </c>
      <c r="P282">
        <v>3.27</v>
      </c>
      <c r="Q282">
        <v>3.1640000000000001</v>
      </c>
      <c r="R282">
        <f t="shared" si="10"/>
        <v>10.599999999999987</v>
      </c>
      <c r="S282">
        <v>2.125</v>
      </c>
      <c r="T282">
        <v>2.0745</v>
      </c>
      <c r="U282">
        <f t="shared" si="12"/>
        <v>5.0499999999999989</v>
      </c>
      <c r="V282">
        <v>86.1</v>
      </c>
      <c r="W282">
        <v>1.2633000000000001</v>
      </c>
      <c r="X282">
        <v>107.32</v>
      </c>
      <c r="Y282">
        <v>8.2765000000000004</v>
      </c>
      <c r="Z282">
        <v>8.6750000000000007</v>
      </c>
      <c r="AA282">
        <v>8.375</v>
      </c>
      <c r="AB282">
        <v>9.39</v>
      </c>
      <c r="AC282">
        <v>16.32</v>
      </c>
      <c r="AE282">
        <v>420.4</v>
      </c>
      <c r="AF282">
        <v>923.19</v>
      </c>
      <c r="AG282">
        <v>118.87</v>
      </c>
      <c r="AH282" s="11">
        <v>428408191</v>
      </c>
      <c r="AI282" s="11">
        <v>179400447</v>
      </c>
      <c r="AJ282">
        <v>41.88</v>
      </c>
      <c r="AK282" s="11">
        <v>22749591</v>
      </c>
      <c r="AL282" s="11">
        <v>5318406</v>
      </c>
      <c r="AM282">
        <v>23.38</v>
      </c>
      <c r="AN282">
        <v>3.25</v>
      </c>
      <c r="AQ282">
        <v>3.51</v>
      </c>
      <c r="AT282">
        <v>1000.5</v>
      </c>
      <c r="AU282">
        <v>1263.78</v>
      </c>
      <c r="AV282">
        <v>9.3148999999999997</v>
      </c>
      <c r="AW282">
        <v>7</v>
      </c>
      <c r="AX282">
        <v>3.49884</v>
      </c>
      <c r="AY282">
        <v>3.2439999999999998</v>
      </c>
      <c r="AZ282" s="4">
        <v>42.417000000000002</v>
      </c>
      <c r="BA282">
        <v>119</v>
      </c>
      <c r="BB282">
        <v>3770</v>
      </c>
      <c r="BC282">
        <v>3192</v>
      </c>
      <c r="BF282">
        <v>48.67</v>
      </c>
      <c r="BG282">
        <v>48.66</v>
      </c>
      <c r="BI282">
        <v>865</v>
      </c>
      <c r="BJ282">
        <v>6.915</v>
      </c>
      <c r="BK282">
        <v>1214.25</v>
      </c>
      <c r="BL282">
        <v>8115</v>
      </c>
      <c r="BM282">
        <v>195.25</v>
      </c>
      <c r="BN282">
        <v>603.75</v>
      </c>
    </row>
    <row r="283" spans="1:66" x14ac:dyDescent="0.3">
      <c r="A283" s="1">
        <v>38492</v>
      </c>
      <c r="F283">
        <v>10471.91</v>
      </c>
      <c r="G283">
        <v>2046.42</v>
      </c>
      <c r="H283">
        <v>4625.3599999999997</v>
      </c>
      <c r="I283">
        <v>4.1210000000000004</v>
      </c>
      <c r="J283">
        <v>2.8788</v>
      </c>
      <c r="K283">
        <f t="shared" si="11"/>
        <v>1.2422000000000004</v>
      </c>
      <c r="L283">
        <v>76.599999999999994</v>
      </c>
      <c r="N283">
        <v>65.879000000000005</v>
      </c>
      <c r="O283" s="6">
        <v>383</v>
      </c>
      <c r="P283">
        <v>3.29</v>
      </c>
      <c r="Q283">
        <v>3.2</v>
      </c>
      <c r="R283">
        <f t="shared" si="10"/>
        <v>8.9999999999999858</v>
      </c>
      <c r="S283">
        <v>2.1259999999999999</v>
      </c>
      <c r="T283">
        <v>2.0750000000000002</v>
      </c>
      <c r="U283">
        <f t="shared" si="12"/>
        <v>5.0999999999999712</v>
      </c>
      <c r="V283">
        <v>86.63</v>
      </c>
      <c r="W283">
        <v>1.2559</v>
      </c>
      <c r="X283">
        <v>108.16</v>
      </c>
      <c r="Y283">
        <v>8.2764000000000006</v>
      </c>
      <c r="Z283">
        <v>8.5250000000000004</v>
      </c>
      <c r="AA283">
        <v>8.3249999999999993</v>
      </c>
      <c r="AB283">
        <v>9.2100000000000009</v>
      </c>
      <c r="AC283">
        <v>13.14</v>
      </c>
      <c r="AE283">
        <v>417.65</v>
      </c>
      <c r="AF283">
        <v>952.19</v>
      </c>
      <c r="AG283">
        <v>123.02</v>
      </c>
      <c r="AH283" s="11">
        <v>442054261</v>
      </c>
      <c r="AI283" s="11">
        <v>185413459</v>
      </c>
      <c r="AJ283">
        <v>41.94</v>
      </c>
      <c r="AK283" s="11">
        <v>22748324</v>
      </c>
      <c r="AL283" s="11">
        <v>5313902</v>
      </c>
      <c r="AM283">
        <v>23.36</v>
      </c>
      <c r="AN283">
        <v>3.25</v>
      </c>
      <c r="AQ283">
        <v>3.51</v>
      </c>
      <c r="AT283">
        <v>1008</v>
      </c>
      <c r="AU283">
        <v>1264.25</v>
      </c>
      <c r="AV283">
        <v>9.32</v>
      </c>
      <c r="AW283">
        <v>7.05</v>
      </c>
      <c r="AX283">
        <v>3.4739599999999999</v>
      </c>
      <c r="AY283">
        <v>3.2439999999999998</v>
      </c>
      <c r="AZ283" s="4">
        <v>42.25</v>
      </c>
      <c r="BA283">
        <v>117</v>
      </c>
      <c r="BB283">
        <v>3523</v>
      </c>
      <c r="BC283">
        <v>3195</v>
      </c>
      <c r="BF283">
        <v>46.8</v>
      </c>
      <c r="BG283">
        <v>48.03</v>
      </c>
      <c r="BI283">
        <v>862</v>
      </c>
      <c r="BJ283">
        <v>6.9350000000000005</v>
      </c>
      <c r="BK283">
        <v>1235.5</v>
      </c>
      <c r="BL283">
        <v>8075</v>
      </c>
      <c r="BM283">
        <v>213.25</v>
      </c>
      <c r="BN283">
        <v>632</v>
      </c>
    </row>
    <row r="284" spans="1:66" x14ac:dyDescent="0.3">
      <c r="A284" s="1">
        <v>38499</v>
      </c>
      <c r="F284">
        <v>10542.55</v>
      </c>
      <c r="G284">
        <v>2075.73</v>
      </c>
      <c r="H284">
        <v>4574.6400000000003</v>
      </c>
      <c r="I284">
        <v>4.0709</v>
      </c>
      <c r="J284">
        <v>2.9401999999999999</v>
      </c>
      <c r="K284">
        <f t="shared" si="11"/>
        <v>1.1307</v>
      </c>
      <c r="L284">
        <v>73.75</v>
      </c>
      <c r="N284">
        <v>64.156999999999996</v>
      </c>
      <c r="O284" s="6">
        <v>372</v>
      </c>
      <c r="P284">
        <v>3.33</v>
      </c>
      <c r="Q284">
        <v>3.2450000000000001</v>
      </c>
      <c r="R284">
        <f t="shared" si="10"/>
        <v>8.4999999999999964</v>
      </c>
      <c r="S284">
        <v>2.125</v>
      </c>
      <c r="T284">
        <v>2.077</v>
      </c>
      <c r="U284">
        <f t="shared" si="12"/>
        <v>4.8000000000000043</v>
      </c>
      <c r="V284">
        <v>86.42</v>
      </c>
      <c r="W284">
        <v>1.2585999999999999</v>
      </c>
      <c r="X284">
        <v>107.92</v>
      </c>
      <c r="Y284">
        <v>8.2764000000000006</v>
      </c>
      <c r="Z284">
        <v>8.6750000000000007</v>
      </c>
      <c r="AA284">
        <v>8.0749999999999993</v>
      </c>
      <c r="AB284">
        <v>9.06</v>
      </c>
      <c r="AC284">
        <v>12.15</v>
      </c>
      <c r="AE284">
        <v>420.45</v>
      </c>
      <c r="AF284">
        <v>960.91</v>
      </c>
      <c r="AG284">
        <v>123.89</v>
      </c>
      <c r="AH284" s="11">
        <v>446477949</v>
      </c>
      <c r="AI284" s="11">
        <v>185646662</v>
      </c>
      <c r="AJ284">
        <v>41.58</v>
      </c>
      <c r="AK284" s="11">
        <v>22773064</v>
      </c>
      <c r="AL284" s="11">
        <v>5310111</v>
      </c>
      <c r="AM284">
        <v>23.32</v>
      </c>
      <c r="AN284">
        <v>3.25</v>
      </c>
      <c r="AQ284">
        <v>3.5150000000000001</v>
      </c>
      <c r="AT284">
        <v>1002.5</v>
      </c>
      <c r="AU284">
        <v>1260.55</v>
      </c>
      <c r="AV284">
        <v>9.2905999999999995</v>
      </c>
      <c r="AW284">
        <v>6.875</v>
      </c>
      <c r="AX284">
        <v>3.4988099999999998</v>
      </c>
      <c r="AY284">
        <v>3.2439999999999998</v>
      </c>
      <c r="AZ284" s="4">
        <v>40.774000000000001</v>
      </c>
      <c r="BA284">
        <v>121.9</v>
      </c>
      <c r="BB284">
        <v>3279</v>
      </c>
      <c r="BC284">
        <v>3264</v>
      </c>
      <c r="BF284">
        <v>51.85</v>
      </c>
      <c r="BG284">
        <v>50.7</v>
      </c>
      <c r="BI284">
        <v>863.5</v>
      </c>
      <c r="BJ284">
        <v>7.2450000000000001</v>
      </c>
      <c r="BK284">
        <v>1278.5</v>
      </c>
      <c r="BL284">
        <v>8075</v>
      </c>
      <c r="BM284">
        <v>221.25</v>
      </c>
      <c r="BN284">
        <v>667.75</v>
      </c>
    </row>
    <row r="285" spans="1:66" x14ac:dyDescent="0.3">
      <c r="A285" s="1">
        <v>38506</v>
      </c>
      <c r="F285">
        <v>10460.969999999999</v>
      </c>
      <c r="G285">
        <v>2071.4299999999998</v>
      </c>
      <c r="H285">
        <v>4550.63</v>
      </c>
      <c r="I285">
        <v>3.9731999999999998</v>
      </c>
      <c r="J285">
        <v>2.9919000000000002</v>
      </c>
      <c r="K285">
        <f t="shared" si="11"/>
        <v>0.98129999999999962</v>
      </c>
      <c r="L285">
        <v>78.900000000000006</v>
      </c>
      <c r="N285">
        <v>63.604999999999997</v>
      </c>
      <c r="O285" s="6">
        <v>366</v>
      </c>
      <c r="P285">
        <v>3.36</v>
      </c>
      <c r="Q285">
        <v>3.2690000000000001</v>
      </c>
      <c r="R285">
        <f t="shared" si="10"/>
        <v>9.0999999999999748</v>
      </c>
      <c r="S285">
        <v>2.1150000000000002</v>
      </c>
      <c r="T285">
        <v>2.0695000000000001</v>
      </c>
      <c r="U285">
        <f t="shared" si="12"/>
        <v>4.5500000000000096</v>
      </c>
      <c r="V285">
        <v>88.04</v>
      </c>
      <c r="W285">
        <v>1.2236</v>
      </c>
      <c r="X285">
        <v>107.7</v>
      </c>
      <c r="Y285">
        <v>8.2764000000000006</v>
      </c>
      <c r="Z285">
        <v>9.35</v>
      </c>
      <c r="AA285">
        <v>7.9</v>
      </c>
      <c r="AB285">
        <v>9.1</v>
      </c>
      <c r="AC285">
        <v>12.15</v>
      </c>
      <c r="AE285">
        <v>422.45</v>
      </c>
      <c r="AF285">
        <v>976.09</v>
      </c>
      <c r="AG285">
        <v>125.7</v>
      </c>
      <c r="AH285" s="11">
        <v>453562930</v>
      </c>
      <c r="AI285" s="11">
        <v>188550741</v>
      </c>
      <c r="AJ285">
        <v>41.57</v>
      </c>
      <c r="AK285" s="11">
        <v>22796911</v>
      </c>
      <c r="AL285" s="11">
        <v>5323769</v>
      </c>
      <c r="AM285">
        <v>23.35</v>
      </c>
      <c r="AN285">
        <v>3.25</v>
      </c>
      <c r="AQ285">
        <v>3.5</v>
      </c>
      <c r="AT285">
        <v>1007.5</v>
      </c>
      <c r="AU285">
        <v>1232.03</v>
      </c>
      <c r="AV285">
        <v>9.3559999999999999</v>
      </c>
      <c r="AW285">
        <v>6.4749999999999996</v>
      </c>
      <c r="AX285">
        <v>3.44082</v>
      </c>
      <c r="AY285">
        <v>3.2439999999999998</v>
      </c>
      <c r="AZ285" s="4">
        <v>40.6</v>
      </c>
      <c r="BA285">
        <v>125.55</v>
      </c>
      <c r="BB285">
        <v>3093</v>
      </c>
      <c r="BC285">
        <v>3480</v>
      </c>
      <c r="BF285">
        <v>55.03</v>
      </c>
      <c r="BG285">
        <v>54.17</v>
      </c>
      <c r="BI285">
        <v>875</v>
      </c>
      <c r="BJ285">
        <v>7.4550000000000001</v>
      </c>
      <c r="BK285">
        <v>1323</v>
      </c>
      <c r="BL285">
        <v>7815</v>
      </c>
      <c r="BM285">
        <v>218.25</v>
      </c>
      <c r="BN285">
        <v>675.25</v>
      </c>
    </row>
    <row r="286" spans="1:66" x14ac:dyDescent="0.3">
      <c r="A286" s="1">
        <v>38513</v>
      </c>
      <c r="F286">
        <v>10512.63</v>
      </c>
      <c r="G286">
        <v>2063</v>
      </c>
      <c r="H286">
        <v>4732.84</v>
      </c>
      <c r="I286">
        <v>4.0514000000000001</v>
      </c>
      <c r="J286">
        <v>2.9919000000000002</v>
      </c>
      <c r="K286">
        <f t="shared" si="11"/>
        <v>1.0594999999999999</v>
      </c>
      <c r="L286">
        <v>82.53</v>
      </c>
      <c r="N286">
        <v>64.481999999999999</v>
      </c>
      <c r="O286" s="6">
        <v>371</v>
      </c>
      <c r="P286">
        <v>3.4</v>
      </c>
      <c r="Q286">
        <v>3.323</v>
      </c>
      <c r="R286">
        <f t="shared" si="10"/>
        <v>7.6999999999999957</v>
      </c>
      <c r="S286">
        <v>2.1139999999999999</v>
      </c>
      <c r="T286">
        <v>2.0685000000000002</v>
      </c>
      <c r="U286">
        <f t="shared" si="12"/>
        <v>4.5499999999999652</v>
      </c>
      <c r="V286">
        <v>88.69</v>
      </c>
      <c r="W286">
        <v>1.2119</v>
      </c>
      <c r="X286">
        <v>108.67</v>
      </c>
      <c r="Y286">
        <v>8.2765000000000004</v>
      </c>
      <c r="Z286">
        <v>9.15</v>
      </c>
      <c r="AA286">
        <v>8.0250000000000004</v>
      </c>
      <c r="AB286">
        <v>9.1</v>
      </c>
      <c r="AC286">
        <v>11.96</v>
      </c>
      <c r="AE286">
        <v>427.05</v>
      </c>
      <c r="AF286">
        <v>990.79</v>
      </c>
      <c r="AG286">
        <v>127.68</v>
      </c>
      <c r="AH286" s="11">
        <v>460481254</v>
      </c>
      <c r="AI286" s="11">
        <v>191001375</v>
      </c>
      <c r="AJ286">
        <v>41.48</v>
      </c>
      <c r="AK286" s="11">
        <v>22792823</v>
      </c>
      <c r="AL286" s="11">
        <v>5330491</v>
      </c>
      <c r="AM286">
        <v>23.39</v>
      </c>
      <c r="AN286">
        <v>3.25</v>
      </c>
      <c r="AQ286">
        <v>3.5</v>
      </c>
      <c r="AT286">
        <v>1009.5</v>
      </c>
      <c r="AU286">
        <v>1223.21</v>
      </c>
      <c r="AV286">
        <v>9.2887000000000004</v>
      </c>
      <c r="AW286">
        <v>5.55</v>
      </c>
      <c r="AX286">
        <v>3.46902</v>
      </c>
      <c r="AY286">
        <v>3.2439999999999998</v>
      </c>
      <c r="AZ286" s="4">
        <v>41.167000000000002</v>
      </c>
      <c r="BA286">
        <v>113</v>
      </c>
      <c r="BB286">
        <v>2821</v>
      </c>
      <c r="BC286">
        <v>3508</v>
      </c>
      <c r="BF286">
        <v>53.54</v>
      </c>
      <c r="BG286">
        <v>52.67</v>
      </c>
      <c r="BI286">
        <v>869.5</v>
      </c>
      <c r="BJ286">
        <v>7.2649999999999997</v>
      </c>
      <c r="BK286">
        <v>1281.5</v>
      </c>
      <c r="BL286">
        <v>7687</v>
      </c>
      <c r="BM286">
        <v>210</v>
      </c>
      <c r="BN286">
        <v>666.25</v>
      </c>
    </row>
    <row r="287" spans="1:66" x14ac:dyDescent="0.3">
      <c r="A287" s="1">
        <v>38520</v>
      </c>
      <c r="F287">
        <v>10623.07</v>
      </c>
      <c r="G287">
        <v>2090.11</v>
      </c>
      <c r="H287">
        <v>4707.7</v>
      </c>
      <c r="I287">
        <v>4.0705</v>
      </c>
      <c r="J287">
        <v>2.9713000000000003</v>
      </c>
      <c r="K287">
        <f t="shared" si="11"/>
        <v>1.0991999999999997</v>
      </c>
      <c r="L287">
        <v>72.400000000000006</v>
      </c>
      <c r="N287">
        <v>63.517000000000003</v>
      </c>
      <c r="O287" s="6">
        <v>312</v>
      </c>
      <c r="P287">
        <v>3.4393799999999999</v>
      </c>
      <c r="Q287">
        <v>3.3580000000000001</v>
      </c>
      <c r="R287">
        <f t="shared" si="10"/>
        <v>8.1379999999999786</v>
      </c>
      <c r="S287">
        <v>2.1160000000000001</v>
      </c>
      <c r="T287">
        <v>2.0745</v>
      </c>
      <c r="U287">
        <f t="shared" si="12"/>
        <v>4.1500000000000092</v>
      </c>
      <c r="V287">
        <v>87.65</v>
      </c>
      <c r="W287">
        <v>1.2285999999999999</v>
      </c>
      <c r="X287">
        <v>108.58</v>
      </c>
      <c r="Y287">
        <v>8.2765000000000004</v>
      </c>
      <c r="Z287">
        <v>9.1750000000000007</v>
      </c>
      <c r="AA287">
        <v>8.0250000000000004</v>
      </c>
      <c r="AB287">
        <v>8.7200000000000006</v>
      </c>
      <c r="AC287">
        <v>11.48</v>
      </c>
      <c r="AE287">
        <v>437.65</v>
      </c>
      <c r="AF287">
        <v>1003.68</v>
      </c>
      <c r="AG287">
        <v>129.33000000000001</v>
      </c>
      <c r="AH287" s="11">
        <v>466021748</v>
      </c>
      <c r="AI287" s="11">
        <v>192823461</v>
      </c>
      <c r="AJ287">
        <v>41.38</v>
      </c>
      <c r="AK287" s="11">
        <v>22750141</v>
      </c>
      <c r="AL287" s="11">
        <v>5330013</v>
      </c>
      <c r="AM287">
        <v>23.43</v>
      </c>
      <c r="AN287">
        <v>3.25</v>
      </c>
      <c r="AQ287">
        <v>3.52</v>
      </c>
      <c r="AT287">
        <v>1009</v>
      </c>
      <c r="AU287">
        <v>1239.26</v>
      </c>
      <c r="AV287">
        <v>9.2876999999999992</v>
      </c>
      <c r="AW287">
        <v>5.65</v>
      </c>
      <c r="AX287">
        <v>3.5933999999999999</v>
      </c>
      <c r="AY287">
        <v>3.2439999999999998</v>
      </c>
      <c r="AZ287" s="4">
        <v>37.643000000000001</v>
      </c>
      <c r="BA287">
        <v>107.6</v>
      </c>
      <c r="BB287">
        <v>2543</v>
      </c>
      <c r="BC287">
        <v>3670</v>
      </c>
      <c r="BF287">
        <v>58.47</v>
      </c>
      <c r="BG287">
        <v>57.76</v>
      </c>
      <c r="BI287">
        <v>895.5</v>
      </c>
      <c r="BJ287">
        <v>7.3250000000000002</v>
      </c>
      <c r="BK287">
        <v>1306.5</v>
      </c>
      <c r="BL287">
        <v>7675</v>
      </c>
      <c r="BM287">
        <v>229</v>
      </c>
      <c r="BN287">
        <v>724</v>
      </c>
    </row>
    <row r="288" spans="1:66" x14ac:dyDescent="0.3">
      <c r="A288" s="1">
        <v>38527</v>
      </c>
      <c r="F288">
        <v>10297.84</v>
      </c>
      <c r="G288">
        <v>2053.27</v>
      </c>
      <c r="H288">
        <v>4842.97</v>
      </c>
      <c r="I288">
        <v>3.9169999999999998</v>
      </c>
      <c r="J288">
        <v>3.0844999999999998</v>
      </c>
      <c r="K288">
        <f t="shared" si="11"/>
        <v>0.83250000000000002</v>
      </c>
      <c r="L288">
        <v>76</v>
      </c>
      <c r="N288">
        <v>62.558</v>
      </c>
      <c r="O288" s="6">
        <v>322</v>
      </c>
      <c r="P288">
        <v>3.4781300000000002</v>
      </c>
      <c r="Q288">
        <v>3.4013</v>
      </c>
      <c r="R288">
        <f t="shared" si="10"/>
        <v>7.6830000000000176</v>
      </c>
      <c r="S288">
        <v>2.1040000000000001</v>
      </c>
      <c r="T288">
        <v>2.0615000000000001</v>
      </c>
      <c r="U288">
        <f t="shared" si="12"/>
        <v>4.2499999999999982</v>
      </c>
      <c r="V288">
        <v>88.78</v>
      </c>
      <c r="W288">
        <v>1.2092000000000001</v>
      </c>
      <c r="X288">
        <v>109.05</v>
      </c>
      <c r="Y288">
        <v>8.2765000000000004</v>
      </c>
      <c r="Z288">
        <v>9.4499999999999993</v>
      </c>
      <c r="AA288">
        <v>7.875</v>
      </c>
      <c r="AB288">
        <v>8.73</v>
      </c>
      <c r="AC288">
        <v>12.18</v>
      </c>
      <c r="AE288">
        <v>439.95</v>
      </c>
      <c r="AF288">
        <v>1002.43</v>
      </c>
      <c r="AG288">
        <v>129.08000000000001</v>
      </c>
      <c r="AH288" s="11">
        <v>465710109</v>
      </c>
      <c r="AI288" s="11">
        <v>192450553</v>
      </c>
      <c r="AJ288">
        <v>41.32</v>
      </c>
      <c r="AK288" s="11">
        <v>22783338</v>
      </c>
      <c r="AL288" s="11">
        <v>5363586</v>
      </c>
      <c r="AM288">
        <v>23.54</v>
      </c>
      <c r="AN288">
        <v>3.25</v>
      </c>
      <c r="AQ288">
        <v>3.51</v>
      </c>
      <c r="AT288">
        <v>1013.9</v>
      </c>
      <c r="AU288">
        <v>1225.5</v>
      </c>
      <c r="AV288">
        <v>9.2949999999999999</v>
      </c>
      <c r="AW288">
        <v>5.8</v>
      </c>
      <c r="AX288">
        <v>3.5785</v>
      </c>
      <c r="AY288">
        <v>3.2439999999999998</v>
      </c>
      <c r="AZ288" s="4">
        <v>39.805999999999997</v>
      </c>
      <c r="BA288">
        <v>105.45</v>
      </c>
      <c r="BB288">
        <v>2617</v>
      </c>
      <c r="BC288">
        <v>3670</v>
      </c>
      <c r="BF288">
        <v>59.84</v>
      </c>
      <c r="BG288">
        <v>58.36</v>
      </c>
      <c r="BI288">
        <v>894.5</v>
      </c>
      <c r="BJ288">
        <v>7.2750000000000004</v>
      </c>
      <c r="BK288">
        <v>1263.25</v>
      </c>
      <c r="BL288">
        <v>7640</v>
      </c>
      <c r="BM288">
        <v>232.75</v>
      </c>
      <c r="BN288">
        <v>744.5</v>
      </c>
    </row>
    <row r="289" spans="1:66" x14ac:dyDescent="0.3">
      <c r="A289" s="1">
        <v>38534</v>
      </c>
      <c r="F289">
        <v>10303.44</v>
      </c>
      <c r="G289">
        <v>2057.37</v>
      </c>
      <c r="H289">
        <v>4861.87</v>
      </c>
      <c r="I289">
        <v>4.0488999999999997</v>
      </c>
      <c r="J289">
        <v>3.1562000000000001</v>
      </c>
      <c r="K289">
        <f t="shared" si="11"/>
        <v>0.8926999999999996</v>
      </c>
      <c r="L289">
        <v>78.849999999999994</v>
      </c>
      <c r="N289">
        <v>59.841000000000001</v>
      </c>
      <c r="O289" s="6">
        <v>301</v>
      </c>
      <c r="P289">
        <v>3.5287500000000001</v>
      </c>
      <c r="Q289">
        <v>3.4550000000000001</v>
      </c>
      <c r="R289">
        <f t="shared" si="10"/>
        <v>7.3749999999999982</v>
      </c>
      <c r="S289">
        <v>2.1070000000000002</v>
      </c>
      <c r="T289">
        <v>2.0670000000000002</v>
      </c>
      <c r="U289">
        <f t="shared" si="12"/>
        <v>4.0000000000000036</v>
      </c>
      <c r="V289">
        <v>90.13</v>
      </c>
      <c r="W289">
        <v>1.1959</v>
      </c>
      <c r="X289">
        <v>111.78</v>
      </c>
      <c r="Y289">
        <v>8.2764000000000006</v>
      </c>
      <c r="Z289">
        <v>9.375</v>
      </c>
      <c r="AA289">
        <v>7.9249999999999998</v>
      </c>
      <c r="AB289">
        <v>8.9</v>
      </c>
      <c r="AC289">
        <v>11.4</v>
      </c>
      <c r="AE289">
        <v>427.4</v>
      </c>
      <c r="AF289">
        <v>1018.02</v>
      </c>
      <c r="AG289">
        <v>130.59</v>
      </c>
      <c r="AH289" s="11">
        <v>472922821</v>
      </c>
      <c r="AI289" s="11">
        <v>195427860</v>
      </c>
      <c r="AJ289">
        <v>41.32</v>
      </c>
      <c r="AK289" s="11">
        <v>22789714</v>
      </c>
      <c r="AL289" s="11">
        <v>5380381</v>
      </c>
      <c r="AM289">
        <v>23.61</v>
      </c>
      <c r="AN289">
        <v>3.25</v>
      </c>
      <c r="AQ289">
        <v>3.5300000000000002</v>
      </c>
      <c r="AT289">
        <v>1033.5</v>
      </c>
      <c r="AU289">
        <v>1235.55</v>
      </c>
      <c r="AV289">
        <v>9.2454000000000001</v>
      </c>
      <c r="AW289">
        <v>6.75</v>
      </c>
      <c r="AX289">
        <v>3.6381700000000001</v>
      </c>
      <c r="AY289">
        <v>3.2439999999999998</v>
      </c>
      <c r="AZ289" s="4">
        <v>39.356999999999999</v>
      </c>
      <c r="BA289">
        <v>102.1</v>
      </c>
      <c r="BB289">
        <v>2486</v>
      </c>
      <c r="BC289">
        <v>3510.5</v>
      </c>
      <c r="BF289">
        <v>58.75</v>
      </c>
      <c r="BG289">
        <v>57.54</v>
      </c>
      <c r="BI289">
        <v>870.5</v>
      </c>
      <c r="BJ289">
        <v>6.8674999999999997</v>
      </c>
      <c r="BK289">
        <v>1184.75</v>
      </c>
      <c r="BL289">
        <v>7230</v>
      </c>
      <c r="BM289">
        <v>216.5</v>
      </c>
      <c r="BN289">
        <v>673.5</v>
      </c>
    </row>
    <row r="290" spans="1:66" x14ac:dyDescent="0.3">
      <c r="A290" s="1">
        <v>38541</v>
      </c>
      <c r="F290">
        <v>10449.14</v>
      </c>
      <c r="G290">
        <v>2112.88</v>
      </c>
      <c r="H290">
        <v>4809.99</v>
      </c>
      <c r="I290">
        <v>4.0914000000000001</v>
      </c>
      <c r="J290">
        <v>3.1667999999999998</v>
      </c>
      <c r="K290">
        <f t="shared" si="11"/>
        <v>0.92460000000000031</v>
      </c>
      <c r="L290">
        <v>80.12</v>
      </c>
      <c r="N290">
        <v>64.546999999999997</v>
      </c>
      <c r="O290" s="6">
        <v>298</v>
      </c>
      <c r="P290">
        <v>3.5606299999999997</v>
      </c>
      <c r="Q290">
        <v>3.4910000000000001</v>
      </c>
      <c r="R290">
        <f t="shared" si="10"/>
        <v>6.9629999999999637</v>
      </c>
      <c r="S290">
        <v>2.1139999999999999</v>
      </c>
      <c r="T290">
        <v>2.0699999999999998</v>
      </c>
      <c r="U290">
        <f t="shared" si="12"/>
        <v>4.4000000000000039</v>
      </c>
      <c r="V290">
        <v>90.25</v>
      </c>
      <c r="W290">
        <v>1.1967000000000001</v>
      </c>
      <c r="X290">
        <v>112.23</v>
      </c>
      <c r="Y290">
        <v>8.2765000000000004</v>
      </c>
      <c r="Z290">
        <v>9.1750000000000007</v>
      </c>
      <c r="AA290">
        <v>7.875</v>
      </c>
      <c r="AB290">
        <v>9.2200000000000006</v>
      </c>
      <c r="AC290">
        <v>11.45</v>
      </c>
      <c r="AE290">
        <v>423.1</v>
      </c>
      <c r="AF290">
        <v>1021.95</v>
      </c>
      <c r="AG290">
        <v>131.28</v>
      </c>
      <c r="AH290" s="11">
        <v>475397604</v>
      </c>
      <c r="AI290" s="11">
        <v>197347252</v>
      </c>
      <c r="AJ290">
        <v>41.51</v>
      </c>
      <c r="AK290" s="11">
        <v>23039674</v>
      </c>
      <c r="AL290" s="11">
        <v>5539532</v>
      </c>
      <c r="AM290">
        <v>24.04</v>
      </c>
      <c r="AN290">
        <v>3.25</v>
      </c>
      <c r="AQ290">
        <v>3.5300000000000002</v>
      </c>
      <c r="AT290">
        <v>1054</v>
      </c>
      <c r="AU290">
        <v>1261.1099999999999</v>
      </c>
      <c r="AV290">
        <v>9.3914000000000009</v>
      </c>
      <c r="AW290">
        <v>7.45</v>
      </c>
      <c r="AX290">
        <v>3.6680600000000001</v>
      </c>
      <c r="AY290">
        <v>3.2439999999999998</v>
      </c>
      <c r="AZ290" s="4">
        <v>38.167000000000002</v>
      </c>
      <c r="BA290">
        <v>104.15</v>
      </c>
      <c r="BB290">
        <v>2365</v>
      </c>
      <c r="BC290">
        <v>3582</v>
      </c>
      <c r="BF290">
        <v>59.63</v>
      </c>
      <c r="BG290">
        <v>58.2</v>
      </c>
      <c r="BI290">
        <v>865</v>
      </c>
      <c r="BJ290">
        <v>6.9950000000000001</v>
      </c>
      <c r="BK290">
        <v>1211.5</v>
      </c>
      <c r="BL290">
        <v>7154</v>
      </c>
      <c r="BM290">
        <v>226.25</v>
      </c>
      <c r="BN290">
        <v>675.5</v>
      </c>
    </row>
    <row r="291" spans="1:66" x14ac:dyDescent="0.3">
      <c r="A291" s="1">
        <v>38548</v>
      </c>
      <c r="F291">
        <v>10640.83</v>
      </c>
      <c r="G291">
        <v>2156.7800000000002</v>
      </c>
      <c r="H291">
        <v>4865.83</v>
      </c>
      <c r="I291">
        <v>4.1635</v>
      </c>
      <c r="J291">
        <v>3.2387999999999999</v>
      </c>
      <c r="K291">
        <f t="shared" si="11"/>
        <v>0.92470000000000008</v>
      </c>
      <c r="L291">
        <v>77.5</v>
      </c>
      <c r="N291">
        <v>60.951999999999998</v>
      </c>
      <c r="O291" s="6">
        <v>290</v>
      </c>
      <c r="P291">
        <v>3.6143800000000001</v>
      </c>
      <c r="Q291">
        <v>3.5409999999999999</v>
      </c>
      <c r="R291">
        <f t="shared" si="10"/>
        <v>7.3380000000000223</v>
      </c>
      <c r="S291">
        <v>2.1219999999999999</v>
      </c>
      <c r="T291">
        <v>2.0750000000000002</v>
      </c>
      <c r="U291">
        <f t="shared" si="12"/>
        <v>4.6999999999999709</v>
      </c>
      <c r="V291">
        <v>89.72</v>
      </c>
      <c r="W291">
        <v>1.2035</v>
      </c>
      <c r="X291">
        <v>112.16</v>
      </c>
      <c r="Y291">
        <v>8.2762999999999991</v>
      </c>
      <c r="Z291">
        <v>8.9</v>
      </c>
      <c r="AA291">
        <v>7.8250000000000002</v>
      </c>
      <c r="AB291">
        <v>9.11</v>
      </c>
      <c r="AC291">
        <v>10.33</v>
      </c>
      <c r="AE291">
        <v>421.55</v>
      </c>
      <c r="AF291">
        <v>1059.5999999999999</v>
      </c>
      <c r="AG291">
        <v>136.47999999999999</v>
      </c>
      <c r="AH291" s="11">
        <v>492852726</v>
      </c>
      <c r="AI291" s="11">
        <v>205446945</v>
      </c>
      <c r="AJ291">
        <v>41.69</v>
      </c>
      <c r="AK291" s="11">
        <v>23034574</v>
      </c>
      <c r="AL291" s="11">
        <v>5552949</v>
      </c>
      <c r="AM291">
        <v>24.11</v>
      </c>
      <c r="AN291">
        <v>3.25</v>
      </c>
      <c r="AQ291">
        <v>3.51</v>
      </c>
      <c r="AT291">
        <v>1038.5</v>
      </c>
      <c r="AU291">
        <v>1249.99</v>
      </c>
      <c r="AV291">
        <v>9.2591000000000001</v>
      </c>
      <c r="AW291">
        <v>7.0250000000000004</v>
      </c>
      <c r="AX291">
        <v>3.7683</v>
      </c>
      <c r="AY291">
        <v>3.2439999999999998</v>
      </c>
      <c r="AZ291" s="4">
        <v>35.820999999999998</v>
      </c>
      <c r="BA291">
        <v>103.25</v>
      </c>
      <c r="BB291">
        <v>2307</v>
      </c>
      <c r="BC291">
        <v>3565</v>
      </c>
      <c r="BF291">
        <v>58.09</v>
      </c>
      <c r="BG291">
        <v>57.61</v>
      </c>
      <c r="BI291">
        <v>864.5</v>
      </c>
      <c r="BJ291">
        <v>6.9649999999999999</v>
      </c>
      <c r="BK291">
        <v>1182.75</v>
      </c>
      <c r="BL291">
        <v>7485</v>
      </c>
      <c r="BM291">
        <v>257.75</v>
      </c>
      <c r="BN291">
        <v>721</v>
      </c>
    </row>
    <row r="292" spans="1:66" x14ac:dyDescent="0.3">
      <c r="A292" s="1">
        <v>38555</v>
      </c>
      <c r="F292">
        <v>10651.18</v>
      </c>
      <c r="G292">
        <v>2179.7399999999998</v>
      </c>
      <c r="H292">
        <v>5139.1000000000004</v>
      </c>
      <c r="I292">
        <v>4.2184999999999997</v>
      </c>
      <c r="J292">
        <v>3.3624000000000001</v>
      </c>
      <c r="K292">
        <f t="shared" si="11"/>
        <v>0.85609999999999964</v>
      </c>
      <c r="L292">
        <v>75.540000000000006</v>
      </c>
      <c r="N292">
        <v>67.013999999999996</v>
      </c>
      <c r="O292" s="6">
        <v>294</v>
      </c>
      <c r="P292">
        <v>3.66</v>
      </c>
      <c r="Q292">
        <v>3.58</v>
      </c>
      <c r="R292">
        <f t="shared" si="10"/>
        <v>8.0000000000000071</v>
      </c>
      <c r="S292">
        <v>2.1240000000000001</v>
      </c>
      <c r="T292">
        <v>2.0752999999999999</v>
      </c>
      <c r="U292">
        <f t="shared" si="12"/>
        <v>4.8700000000000188</v>
      </c>
      <c r="V292">
        <v>89.64</v>
      </c>
      <c r="W292">
        <v>1.2064999999999999</v>
      </c>
      <c r="X292">
        <v>111.34</v>
      </c>
      <c r="Y292">
        <v>8.1111000000000004</v>
      </c>
      <c r="Z292">
        <v>8.8249999999999993</v>
      </c>
      <c r="AA292">
        <v>8.1750000000000007</v>
      </c>
      <c r="AB292">
        <v>9.33</v>
      </c>
      <c r="AC292">
        <v>10.52</v>
      </c>
      <c r="AE292">
        <v>425</v>
      </c>
      <c r="AF292">
        <v>1074.22</v>
      </c>
      <c r="AG292">
        <v>138.37</v>
      </c>
      <c r="AH292" s="11">
        <v>499778130</v>
      </c>
      <c r="AI292" s="11">
        <v>207989153</v>
      </c>
      <c r="AJ292">
        <v>41.62</v>
      </c>
      <c r="AK292" s="11">
        <v>23027097</v>
      </c>
      <c r="AL292" s="11">
        <v>5553163</v>
      </c>
      <c r="AM292">
        <v>24.12</v>
      </c>
      <c r="AN292">
        <v>3.25</v>
      </c>
      <c r="AQ292">
        <v>3.48</v>
      </c>
      <c r="AT292">
        <v>1020</v>
      </c>
      <c r="AU292">
        <v>1230.32</v>
      </c>
      <c r="AV292">
        <v>9.1594999999999995</v>
      </c>
      <c r="AW292">
        <v>7.15</v>
      </c>
      <c r="AX292">
        <v>3.6632799999999999</v>
      </c>
      <c r="AY292">
        <v>3.2439999999999998</v>
      </c>
      <c r="AZ292" s="4">
        <v>35.625</v>
      </c>
      <c r="BA292">
        <v>99.45</v>
      </c>
      <c r="BB292">
        <v>2054</v>
      </c>
      <c r="BC292">
        <v>3656</v>
      </c>
      <c r="BF292">
        <v>58.65</v>
      </c>
      <c r="BG292">
        <v>57.58</v>
      </c>
      <c r="BI292">
        <v>888</v>
      </c>
      <c r="BJ292">
        <v>7.085</v>
      </c>
      <c r="BK292">
        <v>1213.75</v>
      </c>
      <c r="BL292">
        <v>7120</v>
      </c>
      <c r="BM292">
        <v>233.5</v>
      </c>
      <c r="BN292">
        <v>669.25</v>
      </c>
    </row>
    <row r="293" spans="1:66" x14ac:dyDescent="0.3">
      <c r="A293" s="1">
        <v>38562</v>
      </c>
      <c r="F293">
        <v>10640.91</v>
      </c>
      <c r="G293">
        <v>2184.83</v>
      </c>
      <c r="H293">
        <v>5263.41</v>
      </c>
      <c r="I293">
        <v>4.2759999999999998</v>
      </c>
      <c r="J293">
        <v>3.3933</v>
      </c>
      <c r="K293">
        <f t="shared" si="11"/>
        <v>0.88269999999999982</v>
      </c>
      <c r="L293">
        <v>74.8</v>
      </c>
      <c r="N293">
        <v>66.331000000000003</v>
      </c>
      <c r="O293" s="6">
        <v>290</v>
      </c>
      <c r="P293">
        <v>3.7</v>
      </c>
      <c r="Q293">
        <v>3.6269999999999998</v>
      </c>
      <c r="R293">
        <f t="shared" si="10"/>
        <v>7.3000000000000398</v>
      </c>
      <c r="S293">
        <v>2.125</v>
      </c>
      <c r="T293">
        <v>2.0775000000000001</v>
      </c>
      <c r="U293">
        <f t="shared" si="12"/>
        <v>4.7499999999999876</v>
      </c>
      <c r="V293">
        <v>89.35</v>
      </c>
      <c r="W293">
        <v>1.2122999999999999</v>
      </c>
      <c r="X293">
        <v>112.5</v>
      </c>
      <c r="Y293">
        <v>8.1056000000000008</v>
      </c>
      <c r="Z293">
        <v>8.6750000000000007</v>
      </c>
      <c r="AA293">
        <v>8.0749999999999993</v>
      </c>
      <c r="AB293">
        <v>9.18</v>
      </c>
      <c r="AC293">
        <v>11.57</v>
      </c>
      <c r="AE293">
        <v>429.8</v>
      </c>
      <c r="AF293">
        <v>1111.29</v>
      </c>
      <c r="AG293">
        <v>143.32</v>
      </c>
      <c r="AH293" s="11">
        <v>518356763</v>
      </c>
      <c r="AI293" s="11">
        <v>216475843</v>
      </c>
      <c r="AJ293">
        <v>41.76</v>
      </c>
      <c r="AK293" s="11">
        <v>23071531</v>
      </c>
      <c r="AL293" s="11">
        <v>5597094</v>
      </c>
      <c r="AM293">
        <v>24.26</v>
      </c>
      <c r="AN293">
        <v>3.25</v>
      </c>
      <c r="AQ293">
        <v>3.49</v>
      </c>
      <c r="AT293">
        <v>1026.95</v>
      </c>
      <c r="AU293">
        <v>1244.8699999999999</v>
      </c>
      <c r="AV293">
        <v>9.1280000000000001</v>
      </c>
      <c r="AW293">
        <v>6.9249999999999998</v>
      </c>
      <c r="AX293">
        <v>3.8176999999999999</v>
      </c>
      <c r="AY293">
        <v>3.2439999999999998</v>
      </c>
      <c r="AZ293" s="4">
        <v>35.286000000000001</v>
      </c>
      <c r="BA293">
        <v>103.15</v>
      </c>
      <c r="BB293">
        <v>1804</v>
      </c>
      <c r="BC293">
        <v>3775</v>
      </c>
      <c r="BF293">
        <v>60.57</v>
      </c>
      <c r="BG293">
        <v>59.37</v>
      </c>
      <c r="BI293">
        <v>896</v>
      </c>
      <c r="BJ293">
        <v>7.2050000000000001</v>
      </c>
      <c r="BK293">
        <v>1248.75</v>
      </c>
      <c r="BL293">
        <v>7270</v>
      </c>
      <c r="BM293">
        <v>236.5</v>
      </c>
      <c r="BN293">
        <v>671.75</v>
      </c>
    </row>
    <row r="294" spans="1:66" x14ac:dyDescent="0.3">
      <c r="A294" s="1">
        <v>38569</v>
      </c>
      <c r="F294">
        <v>10558.03</v>
      </c>
      <c r="G294">
        <v>2177.91</v>
      </c>
      <c r="H294">
        <v>5312.58</v>
      </c>
      <c r="I294">
        <v>4.3860999999999999</v>
      </c>
      <c r="J294">
        <v>3.5066999999999999</v>
      </c>
      <c r="K294">
        <f t="shared" si="11"/>
        <v>0.87939999999999996</v>
      </c>
      <c r="L294">
        <v>75.97</v>
      </c>
      <c r="N294">
        <v>65.447000000000003</v>
      </c>
      <c r="O294" s="6">
        <v>276</v>
      </c>
      <c r="P294">
        <v>3.75</v>
      </c>
      <c r="Q294">
        <v>3.6829999999999998</v>
      </c>
      <c r="R294">
        <f t="shared" si="10"/>
        <v>6.7000000000000171</v>
      </c>
      <c r="S294">
        <v>2.1320000000000001</v>
      </c>
      <c r="T294">
        <v>2.0834999999999999</v>
      </c>
      <c r="U294">
        <f t="shared" si="12"/>
        <v>4.850000000000021</v>
      </c>
      <c r="V294">
        <v>88.06</v>
      </c>
      <c r="W294">
        <v>1.2359</v>
      </c>
      <c r="X294">
        <v>111.93</v>
      </c>
      <c r="Y294">
        <v>8.1036999999999999</v>
      </c>
      <c r="Z294">
        <v>8.5749999999999993</v>
      </c>
      <c r="AA294">
        <v>8.1750000000000007</v>
      </c>
      <c r="AB294">
        <v>8.7899999999999991</v>
      </c>
      <c r="AC294">
        <v>12.48</v>
      </c>
      <c r="AE294">
        <v>437.3</v>
      </c>
      <c r="AF294">
        <v>1089.3599999999999</v>
      </c>
      <c r="AG294">
        <v>140.69999999999999</v>
      </c>
      <c r="AH294" s="11">
        <v>508327772</v>
      </c>
      <c r="AI294" s="11">
        <v>213647575</v>
      </c>
      <c r="AJ294">
        <v>42.03</v>
      </c>
      <c r="AK294" s="11">
        <v>23070197</v>
      </c>
      <c r="AL294" s="11">
        <v>5601907</v>
      </c>
      <c r="AM294">
        <v>24.28</v>
      </c>
      <c r="AN294">
        <v>3.25</v>
      </c>
      <c r="AQ294">
        <v>3.5</v>
      </c>
      <c r="AT294">
        <v>1013.95</v>
      </c>
      <c r="AU294">
        <v>1256.55</v>
      </c>
      <c r="AV294">
        <v>9.0863999999999994</v>
      </c>
      <c r="AW294">
        <v>6.35</v>
      </c>
      <c r="AX294">
        <v>3.8923399999999999</v>
      </c>
      <c r="AY294">
        <v>3.2439999999999998</v>
      </c>
      <c r="AZ294" s="4">
        <v>34.929000000000002</v>
      </c>
      <c r="BA294">
        <v>105.35</v>
      </c>
      <c r="BB294">
        <v>1819</v>
      </c>
      <c r="BC294">
        <v>3825</v>
      </c>
      <c r="BF294">
        <v>62.31</v>
      </c>
      <c r="BG294">
        <v>61.07</v>
      </c>
      <c r="BI294">
        <v>909.5</v>
      </c>
      <c r="BJ294">
        <v>7.125</v>
      </c>
      <c r="BK294">
        <v>1269.5</v>
      </c>
      <c r="BL294">
        <v>7235</v>
      </c>
      <c r="BM294">
        <v>220.5</v>
      </c>
      <c r="BN294">
        <v>658.5</v>
      </c>
    </row>
    <row r="295" spans="1:66" x14ac:dyDescent="0.3">
      <c r="A295" s="1">
        <v>38576</v>
      </c>
      <c r="F295">
        <v>10600.31</v>
      </c>
      <c r="G295">
        <v>2156.9</v>
      </c>
      <c r="H295">
        <v>5481.99</v>
      </c>
      <c r="I295">
        <v>4.2423000000000002</v>
      </c>
      <c r="J295">
        <v>3.5066999999999999</v>
      </c>
      <c r="K295">
        <f t="shared" si="11"/>
        <v>0.73560000000000025</v>
      </c>
      <c r="L295">
        <v>74.010000000000005</v>
      </c>
      <c r="N295">
        <v>67.915000000000006</v>
      </c>
      <c r="O295" s="6">
        <v>290</v>
      </c>
      <c r="P295">
        <v>3.79</v>
      </c>
      <c r="Q295">
        <v>3.7250000000000001</v>
      </c>
      <c r="R295">
        <f t="shared" si="10"/>
        <v>6.4999999999999947</v>
      </c>
      <c r="S295">
        <v>2.1339999999999999</v>
      </c>
      <c r="T295">
        <v>2.0834999999999999</v>
      </c>
      <c r="U295">
        <f t="shared" si="12"/>
        <v>5.0499999999999989</v>
      </c>
      <c r="V295">
        <v>86.98</v>
      </c>
      <c r="W295">
        <v>1.2441</v>
      </c>
      <c r="X295">
        <v>109.38</v>
      </c>
      <c r="Y295">
        <v>8.0980000000000008</v>
      </c>
      <c r="Z295">
        <v>8.5250000000000004</v>
      </c>
      <c r="AA295">
        <v>8.2750000000000004</v>
      </c>
      <c r="AB295">
        <v>9.11</v>
      </c>
      <c r="AC295">
        <v>12.74</v>
      </c>
      <c r="AE295">
        <v>446.2</v>
      </c>
      <c r="AF295">
        <v>1130.22</v>
      </c>
      <c r="AG295">
        <v>146.04</v>
      </c>
      <c r="AH295" s="11">
        <v>527346456</v>
      </c>
      <c r="AI295" s="11">
        <v>221435462</v>
      </c>
      <c r="AJ295">
        <v>41.99</v>
      </c>
      <c r="AK295" s="11">
        <v>23077461</v>
      </c>
      <c r="AL295" s="11">
        <v>5608703</v>
      </c>
      <c r="AM295">
        <v>24.3</v>
      </c>
      <c r="AN295">
        <v>3.25</v>
      </c>
      <c r="AQ295">
        <v>3.5</v>
      </c>
      <c r="AT295">
        <v>1014.5</v>
      </c>
      <c r="AU295">
        <v>1262.04</v>
      </c>
      <c r="AV295">
        <v>9.2750000000000004</v>
      </c>
      <c r="AW295">
        <v>6.15</v>
      </c>
      <c r="AX295">
        <v>3.8149299999999999</v>
      </c>
      <c r="AY295">
        <v>3.2439999999999998</v>
      </c>
      <c r="AZ295" s="4">
        <v>35.1</v>
      </c>
      <c r="BA295">
        <v>104.9</v>
      </c>
      <c r="BB295">
        <v>2125</v>
      </c>
      <c r="BC295">
        <v>3770</v>
      </c>
      <c r="BF295">
        <v>66.86</v>
      </c>
      <c r="BG295">
        <v>66.45</v>
      </c>
      <c r="BI295">
        <v>915.5</v>
      </c>
      <c r="BJ295">
        <v>7.0750000000000002</v>
      </c>
      <c r="BK295">
        <v>1288.5</v>
      </c>
      <c r="BL295">
        <v>7460</v>
      </c>
      <c r="BM295">
        <v>217.75</v>
      </c>
      <c r="BN295">
        <v>643</v>
      </c>
    </row>
    <row r="296" spans="1:66" x14ac:dyDescent="0.3">
      <c r="A296" s="1">
        <v>38583</v>
      </c>
      <c r="F296">
        <v>10559.23</v>
      </c>
      <c r="G296">
        <v>2135.56</v>
      </c>
      <c r="H296">
        <v>5200.75</v>
      </c>
      <c r="I296">
        <v>4.2054</v>
      </c>
      <c r="J296">
        <v>3.5066999999999999</v>
      </c>
      <c r="K296">
        <f t="shared" si="11"/>
        <v>0.6987000000000001</v>
      </c>
      <c r="L296">
        <v>73.3</v>
      </c>
      <c r="N296">
        <v>67.078000000000003</v>
      </c>
      <c r="O296" s="6">
        <v>295</v>
      </c>
      <c r="P296">
        <v>3.8228800000000001</v>
      </c>
      <c r="Q296">
        <v>3.7625000000000002</v>
      </c>
      <c r="R296">
        <f t="shared" ref="R296:R359" si="13">(P296-Q296) *100</f>
        <v>6.0379999999999878</v>
      </c>
      <c r="S296">
        <v>2.1320000000000001</v>
      </c>
      <c r="T296">
        <v>2.0819999999999999</v>
      </c>
      <c r="U296">
        <f t="shared" si="12"/>
        <v>5.0000000000000266</v>
      </c>
      <c r="V296">
        <v>88.6</v>
      </c>
      <c r="W296">
        <v>1.2153</v>
      </c>
      <c r="X296">
        <v>110.46</v>
      </c>
      <c r="Y296">
        <v>8.1046999999999993</v>
      </c>
      <c r="Z296">
        <v>8.7249999999999996</v>
      </c>
      <c r="AA296">
        <v>8.0250000000000004</v>
      </c>
      <c r="AB296">
        <v>8.9</v>
      </c>
      <c r="AC296">
        <v>13.42</v>
      </c>
      <c r="AE296">
        <v>436.3</v>
      </c>
      <c r="AF296">
        <v>1089.8800000000001</v>
      </c>
      <c r="AG296">
        <v>140.68</v>
      </c>
      <c r="AH296" s="11">
        <v>508763603</v>
      </c>
      <c r="AI296" s="11">
        <v>213164857</v>
      </c>
      <c r="AJ296">
        <v>41.9</v>
      </c>
      <c r="AK296" s="11">
        <v>23097701</v>
      </c>
      <c r="AL296" s="11">
        <v>5603025</v>
      </c>
      <c r="AM296">
        <v>24.26</v>
      </c>
      <c r="AN296">
        <v>3.25</v>
      </c>
      <c r="AQ296">
        <v>3.48</v>
      </c>
      <c r="AT296">
        <v>1025.55</v>
      </c>
      <c r="AU296">
        <v>1246.4000000000001</v>
      </c>
      <c r="AV296">
        <v>9.2838999999999992</v>
      </c>
      <c r="AW296">
        <v>6.2</v>
      </c>
      <c r="AX296">
        <v>3.7327699999999999</v>
      </c>
      <c r="AY296">
        <v>3.2439999999999998</v>
      </c>
      <c r="AZ296" s="4">
        <v>35.917000000000002</v>
      </c>
      <c r="BA296">
        <v>96.1</v>
      </c>
      <c r="BB296">
        <v>2478</v>
      </c>
      <c r="BC296">
        <v>3789</v>
      </c>
      <c r="BF296">
        <v>65.349999999999994</v>
      </c>
      <c r="BG296">
        <v>64.36</v>
      </c>
      <c r="BI296">
        <v>887.5</v>
      </c>
      <c r="BJ296">
        <v>6.9950000000000001</v>
      </c>
      <c r="BK296">
        <v>1339.5</v>
      </c>
      <c r="BL296">
        <v>7185</v>
      </c>
      <c r="BM296">
        <v>210.25</v>
      </c>
      <c r="BN296">
        <v>597.25</v>
      </c>
    </row>
    <row r="297" spans="1:66" x14ac:dyDescent="0.3">
      <c r="A297" s="1">
        <v>38590</v>
      </c>
      <c r="F297">
        <v>10397.290000000001</v>
      </c>
      <c r="G297">
        <v>2120.77</v>
      </c>
      <c r="H297">
        <v>5199.68</v>
      </c>
      <c r="I297">
        <v>4.1859999999999999</v>
      </c>
      <c r="J297">
        <v>3.5380000000000003</v>
      </c>
      <c r="K297">
        <f t="shared" si="11"/>
        <v>0.64799999999999969</v>
      </c>
      <c r="L297">
        <v>73.63</v>
      </c>
      <c r="N297">
        <v>63.978000000000002</v>
      </c>
      <c r="O297" s="6">
        <v>292</v>
      </c>
      <c r="P297">
        <v>3.86</v>
      </c>
      <c r="Q297">
        <v>3.8064999999999998</v>
      </c>
      <c r="R297">
        <f t="shared" si="13"/>
        <v>5.3500000000000103</v>
      </c>
      <c r="S297">
        <v>2.1320000000000001</v>
      </c>
      <c r="T297">
        <v>2.0840000000000001</v>
      </c>
      <c r="U297">
        <f t="shared" si="12"/>
        <v>4.8000000000000043</v>
      </c>
      <c r="V297">
        <v>87.86</v>
      </c>
      <c r="W297">
        <v>1.2288999999999999</v>
      </c>
      <c r="X297">
        <v>110.2</v>
      </c>
      <c r="Y297">
        <v>8.0965000000000007</v>
      </c>
      <c r="Z297">
        <v>8.625</v>
      </c>
      <c r="AA297">
        <v>8.1750000000000007</v>
      </c>
      <c r="AB297">
        <v>9.31</v>
      </c>
      <c r="AC297">
        <v>13.72</v>
      </c>
      <c r="AE297">
        <v>437.7</v>
      </c>
      <c r="AF297">
        <v>1086.55</v>
      </c>
      <c r="AG297">
        <v>140.36000000000001</v>
      </c>
      <c r="AH297" s="11">
        <v>507401011</v>
      </c>
      <c r="AI297" s="11">
        <v>211789276</v>
      </c>
      <c r="AJ297">
        <v>41.74</v>
      </c>
      <c r="AK297" s="11">
        <v>23110038</v>
      </c>
      <c r="AL297" s="11">
        <v>5624928</v>
      </c>
      <c r="AM297">
        <v>24.34</v>
      </c>
      <c r="AN297">
        <v>3.25</v>
      </c>
      <c r="AQ297">
        <v>3.49</v>
      </c>
      <c r="AT297">
        <v>1028.7</v>
      </c>
      <c r="AU297">
        <v>1263.96</v>
      </c>
      <c r="AV297">
        <v>9.3361000000000001</v>
      </c>
      <c r="AW297">
        <v>6.55</v>
      </c>
      <c r="AX297">
        <v>3.8172800000000002</v>
      </c>
      <c r="AY297">
        <v>3.2439999999999998</v>
      </c>
      <c r="AZ297" s="4">
        <v>37.5</v>
      </c>
      <c r="BA297">
        <v>91.65</v>
      </c>
      <c r="BB297">
        <v>2625</v>
      </c>
      <c r="BC297">
        <v>3854</v>
      </c>
      <c r="BF297">
        <v>66.13</v>
      </c>
      <c r="BG297">
        <v>64.87</v>
      </c>
      <c r="BI297">
        <v>894.5</v>
      </c>
      <c r="BJ297">
        <v>6.7350000000000003</v>
      </c>
      <c r="BK297">
        <v>1342.75</v>
      </c>
      <c r="BL297">
        <v>7160</v>
      </c>
      <c r="BM297">
        <v>203.75</v>
      </c>
      <c r="BN297">
        <v>591</v>
      </c>
    </row>
    <row r="298" spans="1:66" x14ac:dyDescent="0.3">
      <c r="A298" s="1">
        <v>38597</v>
      </c>
      <c r="F298">
        <v>10447.370000000001</v>
      </c>
      <c r="G298">
        <v>2141.0700000000002</v>
      </c>
      <c r="H298">
        <v>5157.3900000000003</v>
      </c>
      <c r="I298">
        <v>4.0362</v>
      </c>
      <c r="J298">
        <v>3.4445000000000001</v>
      </c>
      <c r="K298">
        <f t="shared" si="11"/>
        <v>0.59169999999999989</v>
      </c>
      <c r="L298">
        <v>80.66</v>
      </c>
      <c r="N298">
        <v>61.878999999999998</v>
      </c>
      <c r="O298" s="6">
        <v>287</v>
      </c>
      <c r="P298">
        <v>3.7610000000000001</v>
      </c>
      <c r="Q298">
        <v>3.7</v>
      </c>
      <c r="R298">
        <f t="shared" si="13"/>
        <v>6.0999999999999943</v>
      </c>
      <c r="S298">
        <v>2.13</v>
      </c>
      <c r="T298">
        <v>2.0775000000000001</v>
      </c>
      <c r="U298">
        <f t="shared" si="12"/>
        <v>5.2499999999999769</v>
      </c>
      <c r="V298">
        <v>86.3</v>
      </c>
      <c r="W298">
        <v>1.2530999999999999</v>
      </c>
      <c r="X298">
        <v>109.82</v>
      </c>
      <c r="Y298">
        <v>8.0935000000000006</v>
      </c>
      <c r="Z298">
        <v>9.3249999999999993</v>
      </c>
      <c r="AA298">
        <v>8.4749999999999996</v>
      </c>
      <c r="AB298">
        <v>9.33</v>
      </c>
      <c r="AC298">
        <v>13.57</v>
      </c>
      <c r="AE298">
        <v>444.4</v>
      </c>
      <c r="AF298">
        <v>1115.83</v>
      </c>
      <c r="AG298">
        <v>144.30000000000001</v>
      </c>
      <c r="AH298" s="11">
        <v>520775709</v>
      </c>
      <c r="AI298" s="11">
        <v>217884771</v>
      </c>
      <c r="AJ298">
        <v>41.84</v>
      </c>
      <c r="AK298" s="11">
        <v>23132279</v>
      </c>
      <c r="AL298" s="11">
        <v>5634109</v>
      </c>
      <c r="AM298">
        <v>24.36</v>
      </c>
      <c r="AN298">
        <v>3.25</v>
      </c>
      <c r="AQ298">
        <v>3.51</v>
      </c>
      <c r="AT298">
        <v>1026.5</v>
      </c>
      <c r="AU298">
        <v>1286.4100000000001</v>
      </c>
      <c r="AV298">
        <v>9.3480000000000008</v>
      </c>
      <c r="AW298">
        <v>7</v>
      </c>
      <c r="AX298">
        <v>3.68764</v>
      </c>
      <c r="AY298">
        <v>3.2439999999999998</v>
      </c>
      <c r="AZ298" s="4">
        <v>38.530999999999999</v>
      </c>
      <c r="BA298">
        <v>100</v>
      </c>
      <c r="BB298">
        <v>2479</v>
      </c>
      <c r="BC298">
        <v>3952</v>
      </c>
      <c r="BF298">
        <v>67.569999999999993</v>
      </c>
      <c r="BG298">
        <v>66.06</v>
      </c>
      <c r="BI298">
        <v>906</v>
      </c>
      <c r="BJ298">
        <v>7.0149999999999997</v>
      </c>
      <c r="BK298">
        <v>1407.5</v>
      </c>
      <c r="BL298">
        <v>7105</v>
      </c>
      <c r="BM298">
        <v>203.5</v>
      </c>
      <c r="BN298">
        <v>588.5</v>
      </c>
    </row>
    <row r="299" spans="1:66" x14ac:dyDescent="0.3">
      <c r="A299" s="1">
        <v>38604</v>
      </c>
      <c r="F299">
        <v>10678.56</v>
      </c>
      <c r="G299">
        <v>2175.5100000000002</v>
      </c>
      <c r="H299">
        <v>5137.4399999999996</v>
      </c>
      <c r="I299">
        <v>4.1181000000000001</v>
      </c>
      <c r="J299">
        <v>3.4655</v>
      </c>
      <c r="K299">
        <f t="shared" si="11"/>
        <v>0.65260000000000007</v>
      </c>
      <c r="L299">
        <v>79.91</v>
      </c>
      <c r="N299">
        <v>62.618000000000002</v>
      </c>
      <c r="O299" s="6">
        <v>274</v>
      </c>
      <c r="P299">
        <v>3.85</v>
      </c>
      <c r="Q299">
        <v>3.7749999999999999</v>
      </c>
      <c r="R299">
        <f t="shared" si="13"/>
        <v>7.5000000000000178</v>
      </c>
      <c r="S299">
        <v>2.1339999999999999</v>
      </c>
      <c r="T299">
        <v>2.0884999999999998</v>
      </c>
      <c r="U299">
        <f t="shared" si="12"/>
        <v>4.5500000000000096</v>
      </c>
      <c r="V299">
        <v>86.89</v>
      </c>
      <c r="W299">
        <v>1.2410000000000001</v>
      </c>
      <c r="X299">
        <v>109.68</v>
      </c>
      <c r="Y299">
        <v>8.0955999999999992</v>
      </c>
      <c r="Z299">
        <v>8.9749999999999996</v>
      </c>
      <c r="AA299">
        <v>8.2750000000000004</v>
      </c>
      <c r="AB299">
        <v>9</v>
      </c>
      <c r="AC299">
        <v>11.98</v>
      </c>
      <c r="AE299">
        <v>449.2</v>
      </c>
      <c r="AF299">
        <v>1152.5</v>
      </c>
      <c r="AG299">
        <v>149.34</v>
      </c>
      <c r="AH299" s="11">
        <v>538072838</v>
      </c>
      <c r="AI299" s="11">
        <v>225018277</v>
      </c>
      <c r="AJ299">
        <v>41.82</v>
      </c>
      <c r="AK299" s="11">
        <v>23139062</v>
      </c>
      <c r="AL299" s="11">
        <v>5644881</v>
      </c>
      <c r="AM299">
        <v>24.4</v>
      </c>
      <c r="AN299">
        <v>3.25</v>
      </c>
      <c r="AQ299">
        <v>3.58</v>
      </c>
      <c r="AT299">
        <v>1025.3499999999999</v>
      </c>
      <c r="AU299">
        <v>1272.56</v>
      </c>
      <c r="AV299">
        <v>9.3493999999999993</v>
      </c>
      <c r="AW299">
        <v>6.6</v>
      </c>
      <c r="AX299">
        <v>3.99634</v>
      </c>
      <c r="AY299">
        <v>3.2439999999999998</v>
      </c>
      <c r="AZ299" s="4">
        <v>36.606999999999999</v>
      </c>
      <c r="BA299">
        <v>92.2</v>
      </c>
      <c r="BB299">
        <v>2626</v>
      </c>
      <c r="BC299">
        <v>3728</v>
      </c>
      <c r="BF299">
        <v>64.08</v>
      </c>
      <c r="BG299">
        <v>62.84</v>
      </c>
      <c r="BI299">
        <v>911.5</v>
      </c>
      <c r="BJ299">
        <v>7.0149999999999997</v>
      </c>
      <c r="BK299">
        <v>1374.25</v>
      </c>
      <c r="BL299">
        <v>7000</v>
      </c>
      <c r="BM299">
        <v>203</v>
      </c>
      <c r="BN299">
        <v>580.5</v>
      </c>
    </row>
    <row r="300" spans="1:66" x14ac:dyDescent="0.3">
      <c r="A300" s="1">
        <v>38611</v>
      </c>
      <c r="F300">
        <v>10641.94</v>
      </c>
      <c r="G300">
        <v>2160.35</v>
      </c>
      <c r="H300">
        <v>5062.21</v>
      </c>
      <c r="I300">
        <v>4.2709999999999999</v>
      </c>
      <c r="J300">
        <v>3.4758</v>
      </c>
      <c r="K300">
        <f t="shared" si="11"/>
        <v>0.79519999999999991</v>
      </c>
      <c r="L300">
        <v>82.5</v>
      </c>
      <c r="N300">
        <v>63.527999999999999</v>
      </c>
      <c r="O300" s="6">
        <v>260</v>
      </c>
      <c r="P300">
        <v>3.89</v>
      </c>
      <c r="Q300">
        <v>3.8532999999999999</v>
      </c>
      <c r="R300">
        <f t="shared" si="13"/>
        <v>3.6700000000000177</v>
      </c>
      <c r="S300">
        <v>2.1360000000000001</v>
      </c>
      <c r="T300">
        <v>2.0884999999999998</v>
      </c>
      <c r="U300">
        <f t="shared" si="12"/>
        <v>4.750000000000032</v>
      </c>
      <c r="V300">
        <v>88.06</v>
      </c>
      <c r="W300">
        <v>1.2237</v>
      </c>
      <c r="X300">
        <v>111.35</v>
      </c>
      <c r="Y300">
        <v>8.0870999999999995</v>
      </c>
      <c r="Z300">
        <v>9.125</v>
      </c>
      <c r="AA300">
        <v>8.1750000000000007</v>
      </c>
      <c r="AB300">
        <v>8.82</v>
      </c>
      <c r="AC300">
        <v>11.22</v>
      </c>
      <c r="AE300">
        <v>459.75</v>
      </c>
      <c r="AF300">
        <v>1174.1300000000001</v>
      </c>
      <c r="AG300">
        <v>152.55000000000001</v>
      </c>
      <c r="AH300" s="11">
        <v>548396142</v>
      </c>
      <c r="AI300" s="11">
        <v>229812655</v>
      </c>
      <c r="AJ300">
        <v>41.91</v>
      </c>
      <c r="AK300" s="11">
        <v>23088792</v>
      </c>
      <c r="AL300" s="11">
        <v>5639856</v>
      </c>
      <c r="AM300">
        <v>24.43</v>
      </c>
      <c r="AN300">
        <v>3.25</v>
      </c>
      <c r="AQ300">
        <v>3.6949999999999998</v>
      </c>
      <c r="AT300">
        <v>1030</v>
      </c>
      <c r="AU300">
        <v>1260.46</v>
      </c>
      <c r="AV300">
        <v>9.2508999999999997</v>
      </c>
      <c r="AW300">
        <v>6.25</v>
      </c>
      <c r="AX300">
        <v>4.0919400000000001</v>
      </c>
      <c r="AY300">
        <v>3.2439999999999998</v>
      </c>
      <c r="AZ300" s="4">
        <v>33.75</v>
      </c>
      <c r="BA300">
        <v>88.2</v>
      </c>
      <c r="BB300">
        <v>2949</v>
      </c>
      <c r="BC300">
        <v>3725</v>
      </c>
      <c r="BF300">
        <v>63</v>
      </c>
      <c r="BG300">
        <v>61.81</v>
      </c>
      <c r="BI300">
        <v>920</v>
      </c>
      <c r="BJ300">
        <v>7.2350000000000003</v>
      </c>
      <c r="BK300">
        <v>1341</v>
      </c>
      <c r="BL300">
        <v>6385</v>
      </c>
      <c r="BM300">
        <v>206.25</v>
      </c>
      <c r="BN300">
        <v>571.25</v>
      </c>
    </row>
    <row r="301" spans="1:66" x14ac:dyDescent="0.3">
      <c r="A301" s="1">
        <v>38618</v>
      </c>
      <c r="F301">
        <v>10419.59</v>
      </c>
      <c r="G301">
        <v>2116.84</v>
      </c>
      <c r="H301">
        <v>5012.22</v>
      </c>
      <c r="I301">
        <v>4.2455999999999996</v>
      </c>
      <c r="J301">
        <v>3.4655</v>
      </c>
      <c r="K301">
        <f t="shared" si="11"/>
        <v>0.78009999999999957</v>
      </c>
      <c r="L301">
        <v>78.17</v>
      </c>
      <c r="N301">
        <v>62.2</v>
      </c>
      <c r="O301" s="6">
        <v>258</v>
      </c>
      <c r="P301">
        <v>3.9699999999999998</v>
      </c>
      <c r="Q301">
        <v>3.9220000000000002</v>
      </c>
      <c r="R301">
        <f t="shared" si="13"/>
        <v>4.7999999999999599</v>
      </c>
      <c r="S301">
        <v>2.1360000000000001</v>
      </c>
      <c r="T301">
        <v>2.0935000000000001</v>
      </c>
      <c r="U301">
        <f t="shared" si="12"/>
        <v>4.2499999999999982</v>
      </c>
      <c r="V301">
        <v>89.29</v>
      </c>
      <c r="W301">
        <v>1.204</v>
      </c>
      <c r="X301">
        <v>112.5</v>
      </c>
      <c r="Y301">
        <v>8.0909999999999993</v>
      </c>
      <c r="Z301">
        <v>9.125</v>
      </c>
      <c r="AA301">
        <v>8.125</v>
      </c>
      <c r="AB301">
        <v>8.6999999999999993</v>
      </c>
      <c r="AC301">
        <v>12.96</v>
      </c>
      <c r="AE301">
        <v>463.25</v>
      </c>
      <c r="AF301">
        <v>1175.8800000000001</v>
      </c>
      <c r="AG301">
        <v>152.38999999999999</v>
      </c>
      <c r="AH301" s="11">
        <v>549196639</v>
      </c>
      <c r="AI301" s="11">
        <v>228546371</v>
      </c>
      <c r="AJ301">
        <v>41.61</v>
      </c>
      <c r="AK301" s="11">
        <v>23062771</v>
      </c>
      <c r="AL301" s="11">
        <v>5590651</v>
      </c>
      <c r="AM301">
        <v>24.24</v>
      </c>
      <c r="AN301">
        <v>3.25</v>
      </c>
      <c r="AQ301">
        <v>3.82</v>
      </c>
      <c r="AT301">
        <v>1036.98</v>
      </c>
      <c r="AU301">
        <v>1248.6199999999999</v>
      </c>
      <c r="AV301">
        <v>9.2184000000000008</v>
      </c>
      <c r="AW301">
        <v>6.15</v>
      </c>
      <c r="AX301">
        <v>4.1847300000000001</v>
      </c>
      <c r="AY301">
        <v>3.2439999999999998</v>
      </c>
      <c r="AZ301" s="4">
        <v>31.8</v>
      </c>
      <c r="BA301">
        <v>91.5</v>
      </c>
      <c r="BB301">
        <v>3069</v>
      </c>
      <c r="BC301">
        <v>3978</v>
      </c>
      <c r="BF301">
        <v>64.19</v>
      </c>
      <c r="BG301">
        <v>62.44</v>
      </c>
      <c r="BI301">
        <v>922.5</v>
      </c>
      <c r="BJ301">
        <v>7.2850000000000001</v>
      </c>
      <c r="BK301">
        <v>1406.25</v>
      </c>
      <c r="BL301">
        <v>6935</v>
      </c>
      <c r="BM301">
        <v>207.25</v>
      </c>
      <c r="BN301">
        <v>574</v>
      </c>
    </row>
    <row r="302" spans="1:66" x14ac:dyDescent="0.3">
      <c r="A302" s="1">
        <v>38625</v>
      </c>
      <c r="F302">
        <v>10568.7</v>
      </c>
      <c r="G302">
        <v>2151.69</v>
      </c>
      <c r="H302">
        <v>5227.28</v>
      </c>
      <c r="I302">
        <v>4.3239999999999998</v>
      </c>
      <c r="J302">
        <v>3.5375999999999999</v>
      </c>
      <c r="K302">
        <f t="shared" si="11"/>
        <v>0.78639999999999999</v>
      </c>
      <c r="L302">
        <v>76.709999999999994</v>
      </c>
      <c r="N302">
        <v>59.826000000000001</v>
      </c>
      <c r="O302" s="6">
        <v>244</v>
      </c>
      <c r="P302">
        <v>4.0650000000000004</v>
      </c>
      <c r="Q302">
        <v>3.988</v>
      </c>
      <c r="R302">
        <f t="shared" si="13"/>
        <v>7.7000000000000401</v>
      </c>
      <c r="S302">
        <v>2.1760000000000002</v>
      </c>
      <c r="T302">
        <v>2.1215000000000002</v>
      </c>
      <c r="U302">
        <f t="shared" si="12"/>
        <v>5.4499999999999993</v>
      </c>
      <c r="V302">
        <v>89.52</v>
      </c>
      <c r="W302">
        <v>1.2025999999999999</v>
      </c>
      <c r="X302">
        <v>113.51</v>
      </c>
      <c r="Y302">
        <v>8.0920000000000005</v>
      </c>
      <c r="Z302">
        <v>8.9749999999999996</v>
      </c>
      <c r="AA302">
        <v>8.125</v>
      </c>
      <c r="AB302">
        <v>8.56</v>
      </c>
      <c r="AC302">
        <v>11.92</v>
      </c>
      <c r="AE302">
        <v>469.3</v>
      </c>
      <c r="AF302">
        <v>1221.01</v>
      </c>
      <c r="AG302">
        <v>157.55000000000001</v>
      </c>
      <c r="AH302" s="11">
        <v>570574877</v>
      </c>
      <c r="AI302" s="11">
        <v>235888910</v>
      </c>
      <c r="AJ302">
        <v>41.34</v>
      </c>
      <c r="AK302" s="11">
        <v>23082626</v>
      </c>
      <c r="AL302" s="11">
        <v>5552348</v>
      </c>
      <c r="AM302">
        <v>24.05</v>
      </c>
      <c r="AN302">
        <v>3.25</v>
      </c>
      <c r="AQ302">
        <v>3.93</v>
      </c>
      <c r="AT302">
        <v>1042.4000000000001</v>
      </c>
      <c r="AU302">
        <v>1253.67</v>
      </c>
      <c r="AV302">
        <v>9.1858000000000004</v>
      </c>
      <c r="AW302">
        <v>6.05</v>
      </c>
      <c r="AX302">
        <v>4.19259</v>
      </c>
      <c r="AY302">
        <v>3.2439999999999998</v>
      </c>
      <c r="AZ302" s="4">
        <v>29.928999999999998</v>
      </c>
      <c r="BA302">
        <v>93.45</v>
      </c>
      <c r="BB302">
        <v>2907</v>
      </c>
      <c r="BC302">
        <v>3949</v>
      </c>
      <c r="BF302">
        <v>66.239999999999995</v>
      </c>
      <c r="BG302">
        <v>63.48</v>
      </c>
      <c r="BI302">
        <v>930.5</v>
      </c>
      <c r="BJ302">
        <v>7.4550000000000001</v>
      </c>
      <c r="BK302">
        <v>1409.75</v>
      </c>
      <c r="BL302">
        <v>6545</v>
      </c>
      <c r="BM302">
        <v>205.5</v>
      </c>
      <c r="BN302">
        <v>573.25</v>
      </c>
    </row>
    <row r="303" spans="1:66" x14ac:dyDescent="0.3">
      <c r="A303" s="1">
        <v>38632</v>
      </c>
      <c r="F303">
        <v>10292.31</v>
      </c>
      <c r="G303">
        <v>2090.35</v>
      </c>
      <c r="H303">
        <v>5055.08</v>
      </c>
      <c r="I303">
        <v>4.3540000000000001</v>
      </c>
      <c r="J303">
        <v>3.5991999999999997</v>
      </c>
      <c r="K303">
        <f t="shared" si="11"/>
        <v>0.75480000000000036</v>
      </c>
      <c r="L303">
        <v>77.48</v>
      </c>
      <c r="N303">
        <v>60.69</v>
      </c>
      <c r="O303" s="6">
        <v>262</v>
      </c>
      <c r="P303">
        <v>4.1150000000000002</v>
      </c>
      <c r="Q303">
        <v>4.04</v>
      </c>
      <c r="R303">
        <f t="shared" si="13"/>
        <v>7.5000000000000178</v>
      </c>
      <c r="S303">
        <v>2.1920000000000002</v>
      </c>
      <c r="T303">
        <v>2.137</v>
      </c>
      <c r="U303">
        <f t="shared" si="12"/>
        <v>5.500000000000016</v>
      </c>
      <c r="V303">
        <v>89.17</v>
      </c>
      <c r="W303">
        <v>1.2130000000000001</v>
      </c>
      <c r="X303">
        <v>113.82</v>
      </c>
      <c r="Y303">
        <v>8.0920000000000005</v>
      </c>
      <c r="Z303">
        <v>8.8000000000000007</v>
      </c>
      <c r="AA303">
        <v>8</v>
      </c>
      <c r="AB303">
        <v>8.65</v>
      </c>
      <c r="AC303">
        <v>14.59</v>
      </c>
      <c r="AE303">
        <v>474.85</v>
      </c>
      <c r="AF303">
        <v>1201.01</v>
      </c>
      <c r="AG303">
        <v>154.4</v>
      </c>
      <c r="AH303" s="11">
        <v>561632117</v>
      </c>
      <c r="AI303" s="11">
        <v>229790657</v>
      </c>
      <c r="AJ303">
        <v>40.909999999999997</v>
      </c>
      <c r="AK303" s="11">
        <v>23093447</v>
      </c>
      <c r="AL303" s="11">
        <v>5520490</v>
      </c>
      <c r="AM303">
        <v>23.91</v>
      </c>
      <c r="AN303">
        <v>3.25</v>
      </c>
      <c r="AQ303">
        <v>3.9699999999999998</v>
      </c>
      <c r="AT303">
        <v>1037.5</v>
      </c>
      <c r="AU303">
        <v>1258.8399999999999</v>
      </c>
      <c r="AV303">
        <v>9.1190999999999995</v>
      </c>
      <c r="AW303">
        <v>5.75</v>
      </c>
      <c r="AX303">
        <v>4.2088799999999997</v>
      </c>
      <c r="AY303">
        <v>3.2439999999999998</v>
      </c>
      <c r="AZ303" s="4">
        <v>30.640999999999998</v>
      </c>
      <c r="BA303">
        <v>94.85</v>
      </c>
      <c r="BB303">
        <v>3098</v>
      </c>
      <c r="BC303">
        <v>4074</v>
      </c>
      <c r="BF303">
        <v>61.84</v>
      </c>
      <c r="BG303">
        <v>59.21</v>
      </c>
      <c r="BI303">
        <v>933.5</v>
      </c>
      <c r="BJ303">
        <v>7.7149999999999999</v>
      </c>
      <c r="BK303">
        <v>1468</v>
      </c>
      <c r="BL303">
        <v>6595</v>
      </c>
      <c r="BM303">
        <v>202.5</v>
      </c>
      <c r="BN303">
        <v>564.25</v>
      </c>
    </row>
    <row r="304" spans="1:66" x14ac:dyDescent="0.3">
      <c r="A304" s="1">
        <v>38639</v>
      </c>
      <c r="F304">
        <v>10287.34</v>
      </c>
      <c r="G304">
        <v>2064.83</v>
      </c>
      <c r="H304">
        <v>4941.78</v>
      </c>
      <c r="I304">
        <v>4.4793000000000003</v>
      </c>
      <c r="J304">
        <v>3.7852000000000001</v>
      </c>
      <c r="K304">
        <f t="shared" si="11"/>
        <v>0.69410000000000016</v>
      </c>
      <c r="L304">
        <v>80.7</v>
      </c>
      <c r="N304">
        <v>61.502000000000002</v>
      </c>
      <c r="O304" s="6">
        <v>279</v>
      </c>
      <c r="P304">
        <v>4.1593799999999996</v>
      </c>
      <c r="Q304">
        <v>4.0819999999999999</v>
      </c>
      <c r="R304">
        <f t="shared" si="13"/>
        <v>7.7379999999999782</v>
      </c>
      <c r="S304">
        <v>2.1850000000000001</v>
      </c>
      <c r="T304">
        <v>2.117</v>
      </c>
      <c r="U304">
        <f t="shared" si="12"/>
        <v>6.800000000000006</v>
      </c>
      <c r="V304">
        <v>89.46</v>
      </c>
      <c r="W304">
        <v>1.2075</v>
      </c>
      <c r="X304">
        <v>114.09</v>
      </c>
      <c r="Y304">
        <v>8.0896000000000008</v>
      </c>
      <c r="Z304">
        <v>8.9250000000000007</v>
      </c>
      <c r="AA304">
        <v>8.0250000000000004</v>
      </c>
      <c r="AB304">
        <v>8.85</v>
      </c>
      <c r="AC304">
        <v>14.87</v>
      </c>
      <c r="AE304">
        <v>469.7</v>
      </c>
      <c r="AF304">
        <v>1190.17</v>
      </c>
      <c r="AG304">
        <v>152.47999999999999</v>
      </c>
      <c r="AH304" s="11">
        <v>556972120</v>
      </c>
      <c r="AI304" s="11">
        <v>225129631</v>
      </c>
      <c r="AJ304">
        <v>40.42</v>
      </c>
      <c r="AK304" s="11">
        <v>23234084</v>
      </c>
      <c r="AL304" s="11">
        <v>5501786</v>
      </c>
      <c r="AM304">
        <v>23.68</v>
      </c>
      <c r="AN304">
        <v>3.5</v>
      </c>
      <c r="AQ304">
        <v>3.92</v>
      </c>
      <c r="AT304">
        <v>1042.8</v>
      </c>
      <c r="AU304">
        <v>1258.92</v>
      </c>
      <c r="AV304">
        <v>9.141</v>
      </c>
      <c r="AW304">
        <v>6.1</v>
      </c>
      <c r="AX304">
        <v>4.2762099999999998</v>
      </c>
      <c r="AY304">
        <v>3.2439999999999998</v>
      </c>
      <c r="AZ304" s="4">
        <v>31.797000000000001</v>
      </c>
      <c r="BA304">
        <v>99.65</v>
      </c>
      <c r="BB304">
        <v>3370</v>
      </c>
      <c r="BC304">
        <v>3960</v>
      </c>
      <c r="BF304">
        <v>62.63</v>
      </c>
      <c r="BG304">
        <v>59.35</v>
      </c>
      <c r="BI304">
        <v>924.5</v>
      </c>
      <c r="BJ304">
        <v>7.7949999999999999</v>
      </c>
      <c r="BK304">
        <v>1456.25</v>
      </c>
      <c r="BL304">
        <v>6453</v>
      </c>
      <c r="BM304">
        <v>203.5</v>
      </c>
      <c r="BN304">
        <v>589.5</v>
      </c>
    </row>
    <row r="305" spans="1:66" x14ac:dyDescent="0.3">
      <c r="A305" s="1">
        <v>38646</v>
      </c>
      <c r="F305">
        <v>10215.219999999999</v>
      </c>
      <c r="G305">
        <v>2082.21</v>
      </c>
      <c r="H305">
        <v>4877.51</v>
      </c>
      <c r="I305">
        <v>4.3837000000000002</v>
      </c>
      <c r="J305">
        <v>3.8472</v>
      </c>
      <c r="K305">
        <f t="shared" si="11"/>
        <v>0.5365000000000002</v>
      </c>
      <c r="L305">
        <v>78.400000000000006</v>
      </c>
      <c r="N305">
        <v>60.354999999999997</v>
      </c>
      <c r="O305" s="6">
        <v>277</v>
      </c>
      <c r="P305">
        <v>4.2</v>
      </c>
      <c r="Q305">
        <v>4.1079999999999997</v>
      </c>
      <c r="R305">
        <f t="shared" si="13"/>
        <v>9.2000000000000526</v>
      </c>
      <c r="S305">
        <v>2.1859999999999999</v>
      </c>
      <c r="T305">
        <v>2.12</v>
      </c>
      <c r="U305">
        <f t="shared" si="12"/>
        <v>6.5999999999999837</v>
      </c>
      <c r="V305">
        <v>90.31</v>
      </c>
      <c r="W305">
        <v>1.1954</v>
      </c>
      <c r="X305">
        <v>115.91</v>
      </c>
      <c r="Y305">
        <v>8.0884999999999998</v>
      </c>
      <c r="Z305">
        <v>8.9749999999999996</v>
      </c>
      <c r="AA305">
        <v>8.0749999999999993</v>
      </c>
      <c r="AB305">
        <v>8.83</v>
      </c>
      <c r="AC305">
        <v>16.13</v>
      </c>
      <c r="AE305">
        <v>466.9</v>
      </c>
      <c r="AF305">
        <v>1183.48</v>
      </c>
      <c r="AG305">
        <v>152.22</v>
      </c>
      <c r="AH305" s="11">
        <v>553848082</v>
      </c>
      <c r="AI305" s="11">
        <v>223993246</v>
      </c>
      <c r="AJ305">
        <v>40.44</v>
      </c>
      <c r="AK305" s="11">
        <v>23239667</v>
      </c>
      <c r="AL305" s="11">
        <v>5491302</v>
      </c>
      <c r="AM305">
        <v>23.63</v>
      </c>
      <c r="AN305">
        <v>3.5</v>
      </c>
      <c r="AQ305">
        <v>3.87</v>
      </c>
      <c r="AT305">
        <v>1058.5</v>
      </c>
      <c r="AU305">
        <v>1265.1199999999999</v>
      </c>
      <c r="AV305">
        <v>9.1333000000000002</v>
      </c>
      <c r="AW305">
        <v>6.5</v>
      </c>
      <c r="AX305">
        <v>4.25136</v>
      </c>
      <c r="AY305">
        <v>3.2439999999999998</v>
      </c>
      <c r="AZ305" s="4">
        <v>31.024999999999999</v>
      </c>
      <c r="BA305">
        <v>103.45</v>
      </c>
      <c r="BB305">
        <v>3130</v>
      </c>
      <c r="BC305">
        <v>4032</v>
      </c>
      <c r="BF305">
        <v>60.63</v>
      </c>
      <c r="BG305">
        <v>58.48</v>
      </c>
      <c r="BI305">
        <v>927.5</v>
      </c>
      <c r="BJ305">
        <v>7.6550000000000002</v>
      </c>
      <c r="BK305">
        <v>1449</v>
      </c>
      <c r="BL305">
        <v>6270</v>
      </c>
      <c r="BM305">
        <v>201.5</v>
      </c>
      <c r="BN305">
        <v>572.25</v>
      </c>
    </row>
    <row r="306" spans="1:66" x14ac:dyDescent="0.3">
      <c r="A306" s="1">
        <v>38653</v>
      </c>
      <c r="F306">
        <v>10402.77</v>
      </c>
      <c r="G306">
        <v>2089.88</v>
      </c>
      <c r="H306">
        <v>4712.5</v>
      </c>
      <c r="I306">
        <v>4.5648</v>
      </c>
      <c r="J306">
        <v>3.9091</v>
      </c>
      <c r="K306">
        <f t="shared" si="11"/>
        <v>0.65569999999999995</v>
      </c>
      <c r="L306">
        <v>80.2</v>
      </c>
      <c r="N306">
        <v>60.518999999999998</v>
      </c>
      <c r="O306" s="6">
        <v>258</v>
      </c>
      <c r="P306">
        <v>4.25</v>
      </c>
      <c r="Q306">
        <v>4.1669999999999998</v>
      </c>
      <c r="R306">
        <f t="shared" si="13"/>
        <v>8.3000000000000185</v>
      </c>
      <c r="S306">
        <v>2.254</v>
      </c>
      <c r="T306">
        <v>2.2080000000000002</v>
      </c>
      <c r="U306">
        <f t="shared" si="12"/>
        <v>4.5999999999999819</v>
      </c>
      <c r="V306">
        <v>89.59</v>
      </c>
      <c r="W306">
        <v>1.2069000000000001</v>
      </c>
      <c r="X306">
        <v>115.67</v>
      </c>
      <c r="Y306">
        <v>8.0839999999999996</v>
      </c>
      <c r="Z306">
        <v>8.8249999999999993</v>
      </c>
      <c r="AA306">
        <v>8.0250000000000004</v>
      </c>
      <c r="AB306">
        <v>8.59</v>
      </c>
      <c r="AC306">
        <v>14.25</v>
      </c>
      <c r="AE306">
        <v>473.5</v>
      </c>
      <c r="AF306">
        <v>1140.72</v>
      </c>
      <c r="AG306">
        <v>146.55000000000001</v>
      </c>
      <c r="AH306" s="11">
        <v>534459895</v>
      </c>
      <c r="AI306" s="11">
        <v>217430256</v>
      </c>
      <c r="AJ306">
        <v>40.68</v>
      </c>
      <c r="AK306" s="11">
        <v>23254022</v>
      </c>
      <c r="AL306" s="11">
        <v>5559512</v>
      </c>
      <c r="AM306">
        <v>23.91</v>
      </c>
      <c r="AN306">
        <v>3.5</v>
      </c>
      <c r="AQ306">
        <v>3.91</v>
      </c>
      <c r="AT306">
        <v>1043.3499999999999</v>
      </c>
      <c r="AU306">
        <v>1259.27</v>
      </c>
      <c r="AV306">
        <v>9.0181000000000004</v>
      </c>
      <c r="AW306">
        <v>6.3</v>
      </c>
      <c r="AX306">
        <v>4.3808699999999998</v>
      </c>
      <c r="AY306">
        <v>3.2439999999999998</v>
      </c>
      <c r="AZ306" s="4">
        <v>29.879000000000001</v>
      </c>
      <c r="BA306">
        <v>98.35</v>
      </c>
      <c r="BB306">
        <v>3140</v>
      </c>
      <c r="BC306">
        <v>3986</v>
      </c>
      <c r="BF306">
        <v>61.22</v>
      </c>
      <c r="BG306">
        <v>59.42</v>
      </c>
      <c r="BI306">
        <v>937.5</v>
      </c>
      <c r="BJ306">
        <v>7.7850000000000001</v>
      </c>
      <c r="BK306">
        <v>1540.5</v>
      </c>
      <c r="BL306">
        <v>6310</v>
      </c>
      <c r="BM306">
        <v>197</v>
      </c>
      <c r="BN306">
        <v>565</v>
      </c>
    </row>
    <row r="307" spans="1:66" x14ac:dyDescent="0.3">
      <c r="A307" s="1">
        <v>38660</v>
      </c>
      <c r="F307">
        <v>10530.76</v>
      </c>
      <c r="G307">
        <v>2169.4299999999998</v>
      </c>
      <c r="H307">
        <v>4947.75</v>
      </c>
      <c r="I307">
        <v>4.6589999999999998</v>
      </c>
      <c r="J307">
        <v>3.9504999999999999</v>
      </c>
      <c r="K307">
        <f t="shared" si="11"/>
        <v>0.70849999999999991</v>
      </c>
      <c r="L307">
        <v>76.5</v>
      </c>
      <c r="N307">
        <v>61.643999999999998</v>
      </c>
      <c r="O307" s="6">
        <v>253</v>
      </c>
      <c r="P307">
        <v>4.3</v>
      </c>
      <c r="Q307">
        <v>4.2009999999999996</v>
      </c>
      <c r="R307">
        <f t="shared" si="13"/>
        <v>9.9000000000000199</v>
      </c>
      <c r="S307">
        <v>2.2650000000000001</v>
      </c>
      <c r="T307">
        <v>2.2170000000000001</v>
      </c>
      <c r="U307">
        <f t="shared" si="12"/>
        <v>4.8000000000000043</v>
      </c>
      <c r="V307">
        <v>91.26</v>
      </c>
      <c r="W307">
        <v>1.1813</v>
      </c>
      <c r="X307">
        <v>118.34</v>
      </c>
      <c r="Y307">
        <v>8.0855999999999995</v>
      </c>
      <c r="Z307">
        <v>9.0749999999999993</v>
      </c>
      <c r="AA307">
        <v>8.0250000000000004</v>
      </c>
      <c r="AB307">
        <v>8.3699999999999992</v>
      </c>
      <c r="AC307">
        <v>13.17</v>
      </c>
      <c r="AE307">
        <v>456.9</v>
      </c>
      <c r="AF307">
        <v>1221.98</v>
      </c>
      <c r="AG307">
        <v>157.28</v>
      </c>
      <c r="AH307" s="11">
        <v>572413491</v>
      </c>
      <c r="AI307" s="11">
        <v>234505414</v>
      </c>
      <c r="AJ307">
        <v>40.97</v>
      </c>
      <c r="AK307" s="11">
        <v>23261719</v>
      </c>
      <c r="AL307" s="11">
        <v>5555192</v>
      </c>
      <c r="AM307">
        <v>23.88</v>
      </c>
      <c r="AN307">
        <v>3.5</v>
      </c>
      <c r="AQ307">
        <v>3.96</v>
      </c>
      <c r="AT307">
        <v>1047.5</v>
      </c>
      <c r="AU307">
        <v>1237.31</v>
      </c>
      <c r="AV307">
        <v>8.8515999999999995</v>
      </c>
      <c r="AW307">
        <v>6.5</v>
      </c>
      <c r="AX307">
        <v>4.4253799999999996</v>
      </c>
      <c r="AY307">
        <v>3.2439999999999998</v>
      </c>
      <c r="AZ307" s="4">
        <v>29.359000000000002</v>
      </c>
      <c r="BA307">
        <v>103.9</v>
      </c>
      <c r="BB307">
        <v>2967</v>
      </c>
      <c r="BC307">
        <v>4166</v>
      </c>
      <c r="BF307">
        <v>60.58</v>
      </c>
      <c r="BG307">
        <v>59.25</v>
      </c>
      <c r="BI307">
        <v>931.5</v>
      </c>
      <c r="BJ307">
        <v>7.5549999999999997</v>
      </c>
      <c r="BK307">
        <v>1561.25</v>
      </c>
      <c r="BL307">
        <v>6365</v>
      </c>
      <c r="BM307">
        <v>195.5</v>
      </c>
      <c r="BN307">
        <v>580.5</v>
      </c>
    </row>
    <row r="308" spans="1:66" x14ac:dyDescent="0.3">
      <c r="A308" s="1">
        <v>38667</v>
      </c>
      <c r="F308">
        <v>10686.04</v>
      </c>
      <c r="G308">
        <v>2202.4699999999998</v>
      </c>
      <c r="H308">
        <v>4935.34</v>
      </c>
      <c r="I308">
        <v>4.5332999999999997</v>
      </c>
      <c r="J308">
        <v>3.9603999999999999</v>
      </c>
      <c r="K308">
        <f t="shared" si="11"/>
        <v>0.57289999999999974</v>
      </c>
      <c r="L308">
        <v>79.88</v>
      </c>
      <c r="N308">
        <v>58.167000000000002</v>
      </c>
      <c r="O308" s="6">
        <v>252</v>
      </c>
      <c r="P308">
        <v>4.34</v>
      </c>
      <c r="Q308">
        <v>4.2460000000000004</v>
      </c>
      <c r="R308">
        <f t="shared" si="13"/>
        <v>9.3999999999999417</v>
      </c>
      <c r="S308">
        <v>2.3210000000000002</v>
      </c>
      <c r="T308">
        <v>2.2587000000000002</v>
      </c>
      <c r="U308">
        <f t="shared" si="12"/>
        <v>6.2300000000000022</v>
      </c>
      <c r="V308">
        <v>91.98</v>
      </c>
      <c r="W308">
        <v>1.1734</v>
      </c>
      <c r="X308">
        <v>118.02</v>
      </c>
      <c r="Y308">
        <v>8.0855999999999995</v>
      </c>
      <c r="Z308">
        <v>9.2750000000000004</v>
      </c>
      <c r="AA308">
        <v>7.9249999999999998</v>
      </c>
      <c r="AB308">
        <v>8.19</v>
      </c>
      <c r="AC308">
        <v>11.63</v>
      </c>
      <c r="AE308">
        <v>468.7</v>
      </c>
      <c r="AF308">
        <v>1256.1199999999999</v>
      </c>
      <c r="AG308">
        <v>161.81</v>
      </c>
      <c r="AH308" s="11">
        <v>588741668</v>
      </c>
      <c r="AI308" s="11">
        <v>240535856</v>
      </c>
      <c r="AJ308">
        <v>40.86</v>
      </c>
      <c r="AK308" s="11">
        <v>23311703</v>
      </c>
      <c r="AL308" s="11">
        <v>5543289</v>
      </c>
      <c r="AM308">
        <v>23.78</v>
      </c>
      <c r="AN308">
        <v>3.5</v>
      </c>
      <c r="AQ308">
        <v>3.95</v>
      </c>
      <c r="AT308">
        <v>1041.3</v>
      </c>
      <c r="AU308">
        <v>1221.55</v>
      </c>
      <c r="AV308">
        <v>8.8231000000000002</v>
      </c>
      <c r="AW308">
        <v>6.0750000000000002</v>
      </c>
      <c r="AX308">
        <v>4.5054800000000004</v>
      </c>
      <c r="AY308">
        <v>3.2439999999999998</v>
      </c>
      <c r="AZ308" s="4">
        <v>27.036000000000001</v>
      </c>
      <c r="BA308">
        <v>106.95</v>
      </c>
      <c r="BB308">
        <v>3033</v>
      </c>
      <c r="BC308">
        <v>4272</v>
      </c>
      <c r="BF308">
        <v>57.53</v>
      </c>
      <c r="BG308">
        <v>54.99</v>
      </c>
      <c r="BI308">
        <v>967.5</v>
      </c>
      <c r="BJ308">
        <v>7.74</v>
      </c>
      <c r="BK308">
        <v>1609</v>
      </c>
      <c r="BL308">
        <v>6210</v>
      </c>
      <c r="BM308">
        <v>195.5</v>
      </c>
      <c r="BN308">
        <v>593</v>
      </c>
    </row>
    <row r="309" spans="1:66" x14ac:dyDescent="0.3">
      <c r="A309" s="1">
        <v>38674</v>
      </c>
      <c r="F309">
        <v>10766.33</v>
      </c>
      <c r="G309">
        <v>2227.0700000000002</v>
      </c>
      <c r="H309">
        <v>5046.5200000000004</v>
      </c>
      <c r="I309">
        <v>4.4881000000000002</v>
      </c>
      <c r="J309">
        <v>4.0021000000000004</v>
      </c>
      <c r="K309">
        <f t="shared" si="11"/>
        <v>0.48599999999999977</v>
      </c>
      <c r="L309">
        <v>76.510000000000005</v>
      </c>
      <c r="N309">
        <v>56.9</v>
      </c>
      <c r="O309" s="6">
        <v>245</v>
      </c>
      <c r="P309">
        <v>4.3724999999999996</v>
      </c>
      <c r="Q309">
        <v>4.2830000000000004</v>
      </c>
      <c r="R309">
        <f t="shared" si="13"/>
        <v>8.9499999999999247</v>
      </c>
      <c r="S309">
        <v>2.3529999999999998</v>
      </c>
      <c r="T309">
        <v>2.3679999999999999</v>
      </c>
      <c r="U309">
        <f t="shared" si="12"/>
        <v>-1.5000000000000124</v>
      </c>
      <c r="V309">
        <v>91.93</v>
      </c>
      <c r="W309">
        <v>1.1775</v>
      </c>
      <c r="X309">
        <v>119.11</v>
      </c>
      <c r="Y309">
        <v>8.0831999999999997</v>
      </c>
      <c r="Z309">
        <v>9.0749999999999993</v>
      </c>
      <c r="AA309">
        <v>7.95</v>
      </c>
      <c r="AB309">
        <v>8.17</v>
      </c>
      <c r="AC309">
        <v>11.12</v>
      </c>
      <c r="AE309">
        <v>485.8</v>
      </c>
      <c r="AF309">
        <v>1272.25</v>
      </c>
      <c r="AG309">
        <v>163.74</v>
      </c>
      <c r="AH309" s="11">
        <v>596914897</v>
      </c>
      <c r="AI309" s="11">
        <v>243638277</v>
      </c>
      <c r="AJ309">
        <v>40.82</v>
      </c>
      <c r="AK309" s="11">
        <v>23349797</v>
      </c>
      <c r="AL309" s="11">
        <v>5563322</v>
      </c>
      <c r="AM309">
        <v>23.83</v>
      </c>
      <c r="AN309">
        <v>3.5</v>
      </c>
      <c r="AQ309">
        <v>3.9699999999999998</v>
      </c>
      <c r="AT309">
        <v>1036.3499999999999</v>
      </c>
      <c r="AU309">
        <v>1220.1500000000001</v>
      </c>
      <c r="AV309">
        <v>8.7011000000000003</v>
      </c>
      <c r="AW309">
        <v>6.1</v>
      </c>
      <c r="AX309">
        <v>4.4654199999999999</v>
      </c>
      <c r="AY309">
        <v>3.2439999999999998</v>
      </c>
      <c r="AZ309" s="4">
        <v>26.135000000000002</v>
      </c>
      <c r="BA309">
        <v>96.8</v>
      </c>
      <c r="BB309">
        <v>2898</v>
      </c>
      <c r="BC309">
        <v>4420.5</v>
      </c>
      <c r="BF309">
        <v>56.14</v>
      </c>
      <c r="BG309">
        <v>54.88</v>
      </c>
      <c r="BI309">
        <v>979.5</v>
      </c>
      <c r="BJ309">
        <v>8.0500000000000007</v>
      </c>
      <c r="BK309">
        <v>1644.25</v>
      </c>
      <c r="BL309">
        <v>5979.75</v>
      </c>
      <c r="BM309">
        <v>191.25</v>
      </c>
      <c r="BN309">
        <v>569.75</v>
      </c>
    </row>
    <row r="310" spans="1:66" x14ac:dyDescent="0.3">
      <c r="A310" s="1">
        <v>38681</v>
      </c>
      <c r="F310">
        <v>10931.62</v>
      </c>
      <c r="G310">
        <v>2263.0100000000002</v>
      </c>
      <c r="H310">
        <v>5072.3</v>
      </c>
      <c r="I310">
        <v>4.4274000000000004</v>
      </c>
      <c r="J310">
        <v>3.9397000000000002</v>
      </c>
      <c r="K310">
        <f t="shared" si="11"/>
        <v>0.48770000000000024</v>
      </c>
      <c r="L310">
        <v>72.06</v>
      </c>
      <c r="N310">
        <v>57.646999999999998</v>
      </c>
      <c r="O310" s="6">
        <v>238</v>
      </c>
      <c r="P310">
        <v>4.4006299999999996</v>
      </c>
      <c r="Q310">
        <v>4.2960000000000003</v>
      </c>
      <c r="R310">
        <f t="shared" si="13"/>
        <v>10.462999999999933</v>
      </c>
      <c r="S310">
        <v>2.4500000000000002</v>
      </c>
      <c r="T310">
        <v>2.3847999999999998</v>
      </c>
      <c r="U310">
        <f t="shared" si="12"/>
        <v>6.5200000000000369</v>
      </c>
      <c r="V310">
        <v>92.04</v>
      </c>
      <c r="W310">
        <v>1.1724999999999999</v>
      </c>
      <c r="X310">
        <v>119.63</v>
      </c>
      <c r="Y310">
        <v>8.0815000000000001</v>
      </c>
      <c r="Z310">
        <v>9.2750000000000004</v>
      </c>
      <c r="AA310">
        <v>7.875</v>
      </c>
      <c r="AB310">
        <v>8.1</v>
      </c>
      <c r="AC310">
        <v>10.88</v>
      </c>
      <c r="AE310">
        <v>496.08</v>
      </c>
      <c r="AF310">
        <v>1293.22</v>
      </c>
      <c r="AG310">
        <v>165.51</v>
      </c>
      <c r="AH310" s="11">
        <v>606170903</v>
      </c>
      <c r="AI310" s="11">
        <v>244608316</v>
      </c>
      <c r="AJ310">
        <v>40.35</v>
      </c>
      <c r="AK310" s="11">
        <v>23384609</v>
      </c>
      <c r="AL310" s="11">
        <v>5551868</v>
      </c>
      <c r="AM310">
        <v>23.74</v>
      </c>
      <c r="AN310">
        <v>3.5</v>
      </c>
      <c r="AQ310">
        <v>3.95</v>
      </c>
      <c r="AT310">
        <v>1041.5</v>
      </c>
      <c r="AU310">
        <v>1221.1600000000001</v>
      </c>
      <c r="AV310">
        <v>8.7056000000000004</v>
      </c>
      <c r="AW310">
        <v>5.7249999999999996</v>
      </c>
      <c r="AX310">
        <v>4.4256000000000002</v>
      </c>
      <c r="AY310">
        <v>3.2439999999999998</v>
      </c>
      <c r="AZ310" s="4">
        <v>23.875</v>
      </c>
      <c r="BA310">
        <v>97.4</v>
      </c>
      <c r="BB310">
        <v>2757</v>
      </c>
      <c r="BC310">
        <v>4371</v>
      </c>
      <c r="BF310">
        <v>58.71</v>
      </c>
      <c r="BG310">
        <v>55.01</v>
      </c>
      <c r="BI310">
        <v>988.5</v>
      </c>
      <c r="BJ310">
        <v>8.2149999999999999</v>
      </c>
      <c r="BK310">
        <v>1665.5</v>
      </c>
      <c r="BL310">
        <v>6057</v>
      </c>
      <c r="BM310">
        <v>189.75</v>
      </c>
      <c r="BN310">
        <v>554.25</v>
      </c>
    </row>
    <row r="311" spans="1:66" x14ac:dyDescent="0.3">
      <c r="A311" s="1">
        <v>38688</v>
      </c>
      <c r="F311">
        <v>10877.51</v>
      </c>
      <c r="G311">
        <v>2273.37</v>
      </c>
      <c r="H311">
        <v>5105.6000000000004</v>
      </c>
      <c r="I311">
        <v>4.5114999999999998</v>
      </c>
      <c r="J311">
        <v>3.9815</v>
      </c>
      <c r="K311">
        <f t="shared" si="11"/>
        <v>0.5299999999999998</v>
      </c>
      <c r="L311">
        <v>69.39</v>
      </c>
      <c r="N311">
        <v>57.715000000000003</v>
      </c>
      <c r="O311" s="6">
        <v>242</v>
      </c>
      <c r="P311">
        <v>4.4468800000000002</v>
      </c>
      <c r="Q311">
        <v>4.3479999999999999</v>
      </c>
      <c r="R311">
        <f t="shared" si="13"/>
        <v>9.8880000000000301</v>
      </c>
      <c r="S311">
        <v>2.452</v>
      </c>
      <c r="T311">
        <v>2.3639999999999999</v>
      </c>
      <c r="U311">
        <f t="shared" si="12"/>
        <v>8.8000000000000078</v>
      </c>
      <c r="V311">
        <v>91.93</v>
      </c>
      <c r="W311">
        <v>1.1718</v>
      </c>
      <c r="X311">
        <v>120.59</v>
      </c>
      <c r="Y311">
        <v>8.0806000000000004</v>
      </c>
      <c r="Z311">
        <v>9.0749999999999993</v>
      </c>
      <c r="AA311">
        <v>8.125</v>
      </c>
      <c r="AB311">
        <v>8.02</v>
      </c>
      <c r="AC311">
        <v>11.01</v>
      </c>
      <c r="AE311">
        <v>503.38</v>
      </c>
      <c r="AF311">
        <v>1310.1199999999999</v>
      </c>
      <c r="AG311">
        <v>167.56</v>
      </c>
      <c r="AH311" s="11">
        <v>615107936</v>
      </c>
      <c r="AI311" s="11">
        <v>248014094</v>
      </c>
      <c r="AJ311">
        <v>40.32</v>
      </c>
      <c r="AK311" s="11">
        <v>23422181</v>
      </c>
      <c r="AL311" s="11">
        <v>5548589</v>
      </c>
      <c r="AM311">
        <v>23.69</v>
      </c>
      <c r="AN311">
        <v>3.5</v>
      </c>
      <c r="AQ311">
        <v>3.95</v>
      </c>
      <c r="AT311">
        <v>1038</v>
      </c>
      <c r="AU311">
        <v>1216.28</v>
      </c>
      <c r="AV311">
        <v>8.6073000000000004</v>
      </c>
      <c r="AW311">
        <v>5.65</v>
      </c>
      <c r="AX311">
        <v>4.5587200000000001</v>
      </c>
      <c r="AY311">
        <v>3.2439999999999998</v>
      </c>
      <c r="AZ311" s="4">
        <v>23.469000000000001</v>
      </c>
      <c r="BA311">
        <v>90.75</v>
      </c>
      <c r="BB311">
        <v>2767</v>
      </c>
      <c r="BC311">
        <v>4555</v>
      </c>
      <c r="BF311">
        <v>59.32</v>
      </c>
      <c r="BG311">
        <v>57.05</v>
      </c>
      <c r="BI311">
        <v>1000.75</v>
      </c>
      <c r="BJ311">
        <v>8.5549999999999997</v>
      </c>
      <c r="BK311">
        <v>1766</v>
      </c>
      <c r="BL311">
        <v>6608</v>
      </c>
      <c r="BM311">
        <v>189.75</v>
      </c>
      <c r="BN311">
        <v>562.75</v>
      </c>
    </row>
    <row r="312" spans="1:66" x14ac:dyDescent="0.3">
      <c r="A312" s="1">
        <v>38695</v>
      </c>
      <c r="F312">
        <v>10778.58</v>
      </c>
      <c r="G312">
        <v>2256.73</v>
      </c>
      <c r="H312">
        <v>5174.8100000000004</v>
      </c>
      <c r="I312">
        <v>4.5232999999999999</v>
      </c>
      <c r="J312">
        <v>3.9298000000000002</v>
      </c>
      <c r="K312">
        <f t="shared" si="11"/>
        <v>0.59349999999999969</v>
      </c>
      <c r="L312">
        <v>71.89</v>
      </c>
      <c r="N312">
        <v>61.462000000000003</v>
      </c>
      <c r="O312" s="6">
        <v>244</v>
      </c>
      <c r="P312">
        <v>4.4800000000000004</v>
      </c>
      <c r="Q312">
        <v>4.3780000000000001</v>
      </c>
      <c r="R312">
        <f t="shared" si="13"/>
        <v>10.200000000000031</v>
      </c>
      <c r="S312">
        <v>2.4540000000000002</v>
      </c>
      <c r="T312">
        <v>2.39</v>
      </c>
      <c r="U312">
        <f t="shared" si="12"/>
        <v>6.4000000000000057</v>
      </c>
      <c r="V312">
        <v>91.25</v>
      </c>
      <c r="W312">
        <v>1.1812</v>
      </c>
      <c r="X312">
        <v>120.66</v>
      </c>
      <c r="Y312">
        <v>8.0764999999999993</v>
      </c>
      <c r="Z312">
        <v>9.0250000000000004</v>
      </c>
      <c r="AA312">
        <v>8.125</v>
      </c>
      <c r="AB312">
        <v>8.2100000000000009</v>
      </c>
      <c r="AC312">
        <v>11.69</v>
      </c>
      <c r="AE312">
        <v>526.4</v>
      </c>
      <c r="AF312">
        <v>1317.42</v>
      </c>
      <c r="AG312">
        <v>169.16</v>
      </c>
      <c r="AH312" s="11">
        <v>619716365</v>
      </c>
      <c r="AI312" s="11">
        <v>250011278</v>
      </c>
      <c r="AJ312">
        <v>40.340000000000003</v>
      </c>
      <c r="AK312" s="11">
        <v>23465219</v>
      </c>
      <c r="AL312" s="11">
        <v>5531657</v>
      </c>
      <c r="AM312">
        <v>23.57</v>
      </c>
      <c r="AN312">
        <v>3.75</v>
      </c>
      <c r="AQ312">
        <v>4.03</v>
      </c>
      <c r="AT312">
        <v>1033.8499999999999</v>
      </c>
      <c r="AU312">
        <v>1221.18</v>
      </c>
      <c r="AV312">
        <v>8.5678999999999998</v>
      </c>
      <c r="AW312">
        <v>5.35</v>
      </c>
      <c r="AX312">
        <v>4.4470099999999997</v>
      </c>
      <c r="AY312">
        <v>3.2439999999999998</v>
      </c>
      <c r="AZ312" s="4">
        <v>24.725000000000001</v>
      </c>
      <c r="BA312">
        <v>92.75</v>
      </c>
      <c r="BB312">
        <v>2639</v>
      </c>
      <c r="BC312">
        <v>4612</v>
      </c>
      <c r="BF312">
        <v>59.39</v>
      </c>
      <c r="BG312">
        <v>57.31</v>
      </c>
      <c r="BI312">
        <v>1000.5</v>
      </c>
      <c r="BJ312">
        <v>9.0050000000000008</v>
      </c>
      <c r="BK312">
        <v>1826</v>
      </c>
      <c r="BL312">
        <v>6845</v>
      </c>
      <c r="BM312">
        <v>189.75</v>
      </c>
      <c r="BN312">
        <v>568.75</v>
      </c>
    </row>
    <row r="313" spans="1:66" x14ac:dyDescent="0.3">
      <c r="A313" s="1">
        <v>38702</v>
      </c>
      <c r="F313">
        <v>10875.59</v>
      </c>
      <c r="G313">
        <v>2252.48</v>
      </c>
      <c r="H313">
        <v>5219.3500000000004</v>
      </c>
      <c r="I313">
        <v>4.4326999999999996</v>
      </c>
      <c r="J313">
        <v>3.9195000000000002</v>
      </c>
      <c r="K313">
        <f t="shared" si="11"/>
        <v>0.51319999999999943</v>
      </c>
      <c r="L313">
        <v>70.27</v>
      </c>
      <c r="N313">
        <v>62.35</v>
      </c>
      <c r="O313" s="6">
        <v>246</v>
      </c>
      <c r="P313">
        <v>4.5</v>
      </c>
      <c r="Q313">
        <v>4.3925000000000001</v>
      </c>
      <c r="R313">
        <f t="shared" si="13"/>
        <v>10.749999999999993</v>
      </c>
      <c r="S313">
        <v>2.4809999999999999</v>
      </c>
      <c r="T313">
        <v>2.4104999999999999</v>
      </c>
      <c r="U313">
        <f t="shared" si="12"/>
        <v>7.0500000000000007</v>
      </c>
      <c r="V313">
        <v>89.71</v>
      </c>
      <c r="W313">
        <v>1.2013</v>
      </c>
      <c r="X313">
        <v>115.68</v>
      </c>
      <c r="Y313">
        <v>8.0734999999999992</v>
      </c>
      <c r="Z313">
        <v>9.1750000000000007</v>
      </c>
      <c r="AA313">
        <v>8.7249999999999996</v>
      </c>
      <c r="AB313">
        <v>8.5399999999999991</v>
      </c>
      <c r="AC313">
        <v>10.68</v>
      </c>
      <c r="AE313">
        <v>503.25</v>
      </c>
      <c r="AF313">
        <v>1321.04</v>
      </c>
      <c r="AG313">
        <v>169.45</v>
      </c>
      <c r="AH313" s="11">
        <v>623754817</v>
      </c>
      <c r="AI313" s="11">
        <v>249676626</v>
      </c>
      <c r="AJ313">
        <v>40.03</v>
      </c>
      <c r="AK313" s="11">
        <v>23576109</v>
      </c>
      <c r="AL313" s="11">
        <v>5503030</v>
      </c>
      <c r="AM313">
        <v>23.34</v>
      </c>
      <c r="AN313">
        <v>3.75</v>
      </c>
      <c r="AQ313">
        <v>4.07</v>
      </c>
      <c r="AT313">
        <v>1016.35</v>
      </c>
      <c r="AU313">
        <v>1221.1400000000001</v>
      </c>
      <c r="AV313">
        <v>8.7866</v>
      </c>
      <c r="AW313">
        <v>5.625</v>
      </c>
      <c r="AX313">
        <v>4.47682</v>
      </c>
      <c r="AY313">
        <v>3.2439999999999998</v>
      </c>
      <c r="AZ313" s="4">
        <v>24.6</v>
      </c>
      <c r="BA313">
        <v>94.35</v>
      </c>
      <c r="BB313">
        <v>2536</v>
      </c>
      <c r="BC313">
        <v>4615</v>
      </c>
      <c r="BF313">
        <v>58.06</v>
      </c>
      <c r="BG313">
        <v>57.13</v>
      </c>
      <c r="BI313">
        <v>957.5</v>
      </c>
      <c r="BJ313">
        <v>8.5150000000000006</v>
      </c>
      <c r="BK313">
        <v>1819.75</v>
      </c>
      <c r="BL313">
        <v>6977</v>
      </c>
      <c r="BM313">
        <v>207.5</v>
      </c>
      <c r="BN313">
        <v>592.25</v>
      </c>
    </row>
    <row r="314" spans="1:66" x14ac:dyDescent="0.3">
      <c r="A314" s="1">
        <v>38709</v>
      </c>
      <c r="F314">
        <v>10883.27</v>
      </c>
      <c r="G314">
        <v>2249.42</v>
      </c>
      <c r="H314">
        <v>5308.42</v>
      </c>
      <c r="I314">
        <v>4.3719999999999999</v>
      </c>
      <c r="J314">
        <v>3.9809999999999999</v>
      </c>
      <c r="K314">
        <f t="shared" si="11"/>
        <v>0.39100000000000001</v>
      </c>
      <c r="L314">
        <v>67.89</v>
      </c>
      <c r="N314">
        <v>59.698</v>
      </c>
      <c r="O314" s="6">
        <v>244</v>
      </c>
      <c r="P314">
        <v>4.5206299999999997</v>
      </c>
      <c r="Q314">
        <v>4.4210000000000003</v>
      </c>
      <c r="R314">
        <f t="shared" si="13"/>
        <v>9.9629999999999441</v>
      </c>
      <c r="S314">
        <v>2.4950000000000001</v>
      </c>
      <c r="T314">
        <v>2.4249000000000001</v>
      </c>
      <c r="U314">
        <f t="shared" si="12"/>
        <v>7.0100000000000051</v>
      </c>
      <c r="V314">
        <v>90.78</v>
      </c>
      <c r="W314">
        <v>1.1869000000000001</v>
      </c>
      <c r="X314">
        <v>116.26</v>
      </c>
      <c r="Y314">
        <v>8.0762</v>
      </c>
      <c r="Z314">
        <v>9.125</v>
      </c>
      <c r="AA314">
        <v>8.3249999999999993</v>
      </c>
      <c r="AB314">
        <v>8.58</v>
      </c>
      <c r="AC314">
        <v>10.27</v>
      </c>
      <c r="AE314">
        <v>502.8</v>
      </c>
      <c r="AF314">
        <v>1359.53</v>
      </c>
      <c r="AG314">
        <v>175.11</v>
      </c>
      <c r="AH314" s="11">
        <v>642930005</v>
      </c>
      <c r="AI314" s="11">
        <v>257664850</v>
      </c>
      <c r="AJ314">
        <v>40.08</v>
      </c>
      <c r="AK314" s="11">
        <v>23154372</v>
      </c>
      <c r="AL314" s="11">
        <v>5329905</v>
      </c>
      <c r="AM314">
        <v>23.02</v>
      </c>
      <c r="AN314">
        <v>3.75</v>
      </c>
      <c r="AQ314">
        <v>4.07</v>
      </c>
      <c r="AT314">
        <v>1013.6</v>
      </c>
      <c r="AU314">
        <v>1202.99</v>
      </c>
      <c r="AV314">
        <v>8.7164999999999999</v>
      </c>
      <c r="AW314">
        <v>5.45</v>
      </c>
      <c r="AX314">
        <v>4.55844</v>
      </c>
      <c r="AY314">
        <v>3.2439999999999998</v>
      </c>
      <c r="AZ314" s="4">
        <v>24.625</v>
      </c>
      <c r="BA314">
        <v>102.6</v>
      </c>
      <c r="BB314">
        <v>2407</v>
      </c>
      <c r="BC314">
        <v>4595</v>
      </c>
      <c r="BF314">
        <v>58.43</v>
      </c>
      <c r="BG314">
        <v>56.69</v>
      </c>
      <c r="BI314">
        <v>961</v>
      </c>
      <c r="BJ314">
        <v>8.5649999999999995</v>
      </c>
      <c r="BK314">
        <v>1874</v>
      </c>
      <c r="BL314">
        <v>6600</v>
      </c>
      <c r="BM314">
        <v>214</v>
      </c>
      <c r="BN314">
        <v>613</v>
      </c>
    </row>
    <row r="315" spans="1:66" x14ac:dyDescent="0.3">
      <c r="A315" s="1">
        <v>38716</v>
      </c>
      <c r="F315">
        <v>10717.5</v>
      </c>
      <c r="G315">
        <v>2205.3200000000002</v>
      </c>
      <c r="H315">
        <v>5330.34</v>
      </c>
      <c r="I315">
        <v>4.3910999999999998</v>
      </c>
      <c r="J315">
        <v>4.0739999999999998</v>
      </c>
      <c r="K315">
        <f t="shared" si="11"/>
        <v>0.31709999999999994</v>
      </c>
      <c r="L315">
        <v>72.09</v>
      </c>
      <c r="N315">
        <v>57.116</v>
      </c>
      <c r="O315" s="6">
        <v>245</v>
      </c>
      <c r="P315">
        <v>4.5362499999999999</v>
      </c>
      <c r="Q315">
        <v>4.452</v>
      </c>
      <c r="R315">
        <f t="shared" si="13"/>
        <v>8.4249999999999936</v>
      </c>
      <c r="S315">
        <v>2.488</v>
      </c>
      <c r="T315">
        <v>2.4329999999999998</v>
      </c>
      <c r="U315">
        <f t="shared" si="12"/>
        <v>5.500000000000016</v>
      </c>
      <c r="V315">
        <v>91.17</v>
      </c>
      <c r="W315">
        <v>1.1849000000000001</v>
      </c>
      <c r="X315">
        <v>117.75</v>
      </c>
      <c r="Y315">
        <v>8.0701999999999998</v>
      </c>
      <c r="Z315">
        <v>9.2750000000000004</v>
      </c>
      <c r="AA315">
        <v>8.4749999999999996</v>
      </c>
      <c r="AB315">
        <v>8.42</v>
      </c>
      <c r="AC315">
        <v>12.07</v>
      </c>
      <c r="AE315">
        <v>517</v>
      </c>
      <c r="AF315">
        <v>1379.37</v>
      </c>
      <c r="AG315">
        <v>177.43</v>
      </c>
      <c r="AH315" s="11">
        <v>655074594</v>
      </c>
      <c r="AI315" s="11">
        <v>260074376</v>
      </c>
      <c r="AJ315">
        <v>39.700000000000003</v>
      </c>
      <c r="AK315" s="11">
        <v>23235743</v>
      </c>
      <c r="AL315" s="11">
        <v>5330958</v>
      </c>
      <c r="AM315">
        <v>22.94</v>
      </c>
      <c r="AN315">
        <v>3.75</v>
      </c>
      <c r="AQ315">
        <v>4.09</v>
      </c>
      <c r="AT315">
        <v>1010</v>
      </c>
      <c r="AU315">
        <v>1196.7</v>
      </c>
      <c r="AV315">
        <v>8.5785999999999998</v>
      </c>
      <c r="AW315">
        <v>5.4</v>
      </c>
      <c r="AX315">
        <v>4.5713100000000004</v>
      </c>
      <c r="AY315">
        <v>3.2439999999999998</v>
      </c>
      <c r="AZ315" s="4">
        <v>25.082999999999998</v>
      </c>
      <c r="BA315">
        <v>107.1</v>
      </c>
      <c r="BB315">
        <v>2407</v>
      </c>
      <c r="BC315">
        <v>4584.5</v>
      </c>
      <c r="BF315">
        <v>61.04</v>
      </c>
      <c r="BG315">
        <v>58.98</v>
      </c>
      <c r="BI315">
        <v>970.5</v>
      </c>
      <c r="BJ315">
        <v>8.8149999999999995</v>
      </c>
      <c r="BK315">
        <v>1902</v>
      </c>
      <c r="BL315">
        <v>6495</v>
      </c>
      <c r="BM315">
        <v>215.75</v>
      </c>
      <c r="BN315">
        <v>602</v>
      </c>
    </row>
    <row r="316" spans="1:66" x14ac:dyDescent="0.3">
      <c r="A316" s="1">
        <v>38723</v>
      </c>
      <c r="F316">
        <v>10959.31</v>
      </c>
      <c r="G316">
        <v>2305.62</v>
      </c>
      <c r="H316">
        <v>5677.93</v>
      </c>
      <c r="I316">
        <v>4.3733000000000004</v>
      </c>
      <c r="J316">
        <v>4.1985000000000001</v>
      </c>
      <c r="K316">
        <f t="shared" si="11"/>
        <v>0.17480000000000029</v>
      </c>
      <c r="L316">
        <v>69.12</v>
      </c>
      <c r="N316">
        <v>60.274000000000001</v>
      </c>
      <c r="O316" s="6">
        <v>230</v>
      </c>
      <c r="P316">
        <v>4.55</v>
      </c>
      <c r="Q316">
        <v>4.4850000000000003</v>
      </c>
      <c r="R316">
        <f t="shared" si="13"/>
        <v>6.4999999999999503</v>
      </c>
      <c r="S316">
        <v>2.4910000000000001</v>
      </c>
      <c r="T316">
        <v>2.4300000000000002</v>
      </c>
      <c r="U316">
        <f t="shared" si="12"/>
        <v>6.0999999999999943</v>
      </c>
      <c r="V316">
        <v>88.91</v>
      </c>
      <c r="W316">
        <v>1.2151000000000001</v>
      </c>
      <c r="X316">
        <v>114.44</v>
      </c>
      <c r="Y316">
        <v>8.0668000000000006</v>
      </c>
      <c r="Z316">
        <v>9.3000000000000007</v>
      </c>
      <c r="AA316">
        <v>8.8249999999999993</v>
      </c>
      <c r="AB316">
        <v>8.98</v>
      </c>
      <c r="AC316">
        <v>11</v>
      </c>
      <c r="AE316">
        <v>539.95000000000005</v>
      </c>
      <c r="AF316">
        <v>1412.78</v>
      </c>
      <c r="AG316">
        <v>180.87</v>
      </c>
      <c r="AH316" s="11">
        <v>670613016</v>
      </c>
      <c r="AI316" s="11">
        <v>265806230</v>
      </c>
      <c r="AJ316">
        <v>39.64</v>
      </c>
      <c r="AK316" s="11">
        <v>23148169</v>
      </c>
      <c r="AL316" s="11">
        <v>5323916</v>
      </c>
      <c r="AM316">
        <v>23</v>
      </c>
      <c r="AN316">
        <v>3.75</v>
      </c>
      <c r="AO316">
        <v>4.01</v>
      </c>
      <c r="AP316">
        <v>5.5600000000000005</v>
      </c>
      <c r="AQ316">
        <v>4.1399999999999997</v>
      </c>
      <c r="AR316">
        <v>5.0999999999999996</v>
      </c>
      <c r="AS316">
        <f>AP316-AR316</f>
        <v>0.46000000000000085</v>
      </c>
      <c r="AT316">
        <v>987.9</v>
      </c>
      <c r="AU316">
        <v>1200.4000000000001</v>
      </c>
      <c r="AV316">
        <v>8.6305999999999994</v>
      </c>
      <c r="AW316">
        <v>6.4</v>
      </c>
      <c r="AX316">
        <v>4.56128</v>
      </c>
      <c r="AY316">
        <v>3.2439999999999998</v>
      </c>
      <c r="AZ316" s="4">
        <v>23.55</v>
      </c>
      <c r="BA316">
        <v>119.55</v>
      </c>
      <c r="BB316">
        <v>2497</v>
      </c>
      <c r="BC316">
        <v>4550</v>
      </c>
      <c r="BF316">
        <v>64.209999999999994</v>
      </c>
      <c r="BG316">
        <v>62.72</v>
      </c>
      <c r="BI316">
        <v>995.5</v>
      </c>
      <c r="BJ316">
        <v>9.1349999999999998</v>
      </c>
      <c r="BK316">
        <v>1954.5</v>
      </c>
      <c r="BL316">
        <v>6495</v>
      </c>
      <c r="BM316">
        <v>214.25</v>
      </c>
      <c r="BN316">
        <v>600.5</v>
      </c>
    </row>
    <row r="317" spans="1:66" x14ac:dyDescent="0.3">
      <c r="A317" s="1">
        <v>38730</v>
      </c>
      <c r="F317">
        <v>10959.87</v>
      </c>
      <c r="G317">
        <v>2317.04</v>
      </c>
      <c r="H317">
        <v>5884.21</v>
      </c>
      <c r="I317">
        <v>4.3533999999999997</v>
      </c>
      <c r="J317">
        <v>4.3221999999999996</v>
      </c>
      <c r="K317">
        <f t="shared" si="11"/>
        <v>3.1200000000000117E-2</v>
      </c>
      <c r="L317">
        <v>64.900000000000006</v>
      </c>
      <c r="N317">
        <v>56.094999999999999</v>
      </c>
      <c r="O317" s="6">
        <v>235</v>
      </c>
      <c r="P317">
        <v>4.5999999999999996</v>
      </c>
      <c r="Q317">
        <v>4.524</v>
      </c>
      <c r="R317">
        <f t="shared" si="13"/>
        <v>7.5999999999999623</v>
      </c>
      <c r="S317">
        <v>2.5070000000000001</v>
      </c>
      <c r="T317">
        <v>2.448</v>
      </c>
      <c r="U317">
        <f t="shared" si="12"/>
        <v>5.9000000000000163</v>
      </c>
      <c r="V317">
        <v>88.89</v>
      </c>
      <c r="W317">
        <v>1.2141999999999999</v>
      </c>
      <c r="X317">
        <v>114.18</v>
      </c>
      <c r="Y317">
        <v>8.0683000000000007</v>
      </c>
      <c r="Z317">
        <v>9.0500000000000007</v>
      </c>
      <c r="AA317">
        <v>9</v>
      </c>
      <c r="AB317">
        <v>9.25</v>
      </c>
      <c r="AC317">
        <v>11.23</v>
      </c>
      <c r="AE317">
        <v>557.35</v>
      </c>
      <c r="AF317">
        <v>1416.28</v>
      </c>
      <c r="AG317">
        <v>181.71</v>
      </c>
      <c r="AH317" s="11">
        <v>673184290</v>
      </c>
      <c r="AI317" s="11">
        <v>266536858</v>
      </c>
      <c r="AJ317">
        <v>39.590000000000003</v>
      </c>
      <c r="AK317" s="11">
        <v>23135746</v>
      </c>
      <c r="AL317" s="11">
        <v>5323350</v>
      </c>
      <c r="AM317">
        <v>23.01</v>
      </c>
      <c r="AN317">
        <v>3.75</v>
      </c>
      <c r="AO317">
        <v>4</v>
      </c>
      <c r="AP317">
        <v>5.44</v>
      </c>
      <c r="AQ317">
        <v>4.16</v>
      </c>
      <c r="AR317">
        <v>4.9800000000000004</v>
      </c>
      <c r="AS317">
        <f t="shared" ref="AS317:AS380" si="14">AP317-AR317</f>
        <v>0.45999999999999996</v>
      </c>
      <c r="AT317">
        <v>987.65</v>
      </c>
      <c r="AU317">
        <v>1199.3</v>
      </c>
      <c r="AV317">
        <v>8.6499000000000006</v>
      </c>
      <c r="AW317">
        <v>7</v>
      </c>
      <c r="AX317">
        <v>4.4812899999999996</v>
      </c>
      <c r="AY317">
        <v>3.2439999999999998</v>
      </c>
      <c r="AZ317" s="4">
        <v>23.625</v>
      </c>
      <c r="BA317">
        <v>119.95</v>
      </c>
      <c r="BB317">
        <v>2341</v>
      </c>
      <c r="BC317">
        <v>4685.5</v>
      </c>
      <c r="BF317">
        <v>63.92</v>
      </c>
      <c r="BG317">
        <v>62.26</v>
      </c>
      <c r="BI317">
        <v>1035.5</v>
      </c>
      <c r="BJ317">
        <v>9.1150000000000002</v>
      </c>
      <c r="BK317">
        <v>2047.5</v>
      </c>
      <c r="BL317">
        <v>6495</v>
      </c>
      <c r="BM317">
        <v>213.5</v>
      </c>
      <c r="BN317">
        <v>565</v>
      </c>
    </row>
    <row r="318" spans="1:66" x14ac:dyDescent="0.3">
      <c r="A318" s="1">
        <v>38737</v>
      </c>
      <c r="F318">
        <v>10667.39</v>
      </c>
      <c r="G318">
        <v>2247.6999999999998</v>
      </c>
      <c r="H318">
        <v>6097.34</v>
      </c>
      <c r="I318">
        <v>4.3493000000000004</v>
      </c>
      <c r="J318">
        <v>4.3536999999999999</v>
      </c>
      <c r="K318">
        <f t="shared" si="11"/>
        <v>-4.3999999999995154E-3</v>
      </c>
      <c r="L318">
        <v>66.2</v>
      </c>
      <c r="N318">
        <v>59.905999999999999</v>
      </c>
      <c r="O318" s="6">
        <v>226</v>
      </c>
      <c r="P318">
        <v>4.62</v>
      </c>
      <c r="Q318">
        <v>4.5449999999999999</v>
      </c>
      <c r="R318">
        <f t="shared" si="13"/>
        <v>7.5000000000000178</v>
      </c>
      <c r="S318">
        <v>2.52</v>
      </c>
      <c r="T318">
        <v>2.4710000000000001</v>
      </c>
      <c r="U318">
        <f t="shared" si="12"/>
        <v>4.8999999999999932</v>
      </c>
      <c r="V318">
        <v>88.97</v>
      </c>
      <c r="W318">
        <v>1.2135</v>
      </c>
      <c r="X318">
        <v>115.29</v>
      </c>
      <c r="Y318">
        <v>8.0601000000000003</v>
      </c>
      <c r="Z318">
        <v>8.875</v>
      </c>
      <c r="AA318">
        <v>8.7249999999999996</v>
      </c>
      <c r="AB318">
        <v>9.08</v>
      </c>
      <c r="AC318">
        <v>14.56</v>
      </c>
      <c r="AE318">
        <v>554.5</v>
      </c>
      <c r="AF318">
        <v>1324.78</v>
      </c>
      <c r="AG318">
        <v>170.6</v>
      </c>
      <c r="AH318" s="11">
        <v>630537297</v>
      </c>
      <c r="AI318" s="11">
        <v>253359505</v>
      </c>
      <c r="AJ318">
        <v>40.18</v>
      </c>
      <c r="AK318" s="11">
        <v>23164462</v>
      </c>
      <c r="AL318" s="11">
        <v>5323058</v>
      </c>
      <c r="AM318">
        <v>22.98</v>
      </c>
      <c r="AN318">
        <v>3.75</v>
      </c>
      <c r="AO318">
        <v>4.04</v>
      </c>
      <c r="AP318">
        <v>5.41</v>
      </c>
      <c r="AQ318">
        <v>4.16</v>
      </c>
      <c r="AR318">
        <v>4.97</v>
      </c>
      <c r="AS318">
        <f t="shared" si="14"/>
        <v>0.44000000000000039</v>
      </c>
      <c r="AT318">
        <v>986.7</v>
      </c>
      <c r="AU318">
        <v>1197.3599999999999</v>
      </c>
      <c r="AV318">
        <v>8.5562000000000005</v>
      </c>
      <c r="AW318">
        <v>6.5</v>
      </c>
      <c r="AX318">
        <v>4.5262099999999998</v>
      </c>
      <c r="AY318">
        <v>3.2439999999999998</v>
      </c>
      <c r="AZ318" s="4">
        <v>23.542000000000002</v>
      </c>
      <c r="BA318">
        <v>118.4</v>
      </c>
      <c r="BB318">
        <v>2121</v>
      </c>
      <c r="BC318">
        <v>4706.5</v>
      </c>
      <c r="BF318">
        <v>68.349999999999994</v>
      </c>
      <c r="BG318">
        <v>66.430000000000007</v>
      </c>
      <c r="BI318">
        <v>1034.5</v>
      </c>
      <c r="BJ318">
        <v>8.875</v>
      </c>
      <c r="BK318">
        <v>2130</v>
      </c>
      <c r="BL318">
        <v>7101</v>
      </c>
      <c r="BM318">
        <v>205</v>
      </c>
      <c r="BN318">
        <v>568</v>
      </c>
    </row>
    <row r="319" spans="1:66" x14ac:dyDescent="0.3">
      <c r="A319" s="1">
        <v>38744</v>
      </c>
      <c r="F319">
        <v>10907.21</v>
      </c>
      <c r="G319">
        <v>2304.23</v>
      </c>
      <c r="H319">
        <v>6277.05</v>
      </c>
      <c r="I319">
        <v>4.5091999999999999</v>
      </c>
      <c r="J319">
        <v>4.4366000000000003</v>
      </c>
      <c r="K319">
        <f t="shared" si="11"/>
        <v>7.2599999999999554E-2</v>
      </c>
      <c r="L319">
        <v>73.7</v>
      </c>
      <c r="N319">
        <v>55.631999999999998</v>
      </c>
      <c r="O319" s="6">
        <v>213</v>
      </c>
      <c r="P319">
        <v>4.6675000000000004</v>
      </c>
      <c r="Q319">
        <v>4.5979999999999999</v>
      </c>
      <c r="R319">
        <f t="shared" si="13"/>
        <v>6.9500000000000561</v>
      </c>
      <c r="S319">
        <v>2.536</v>
      </c>
      <c r="T319">
        <v>2.4849999999999999</v>
      </c>
      <c r="U319">
        <f t="shared" si="12"/>
        <v>5.1000000000000156</v>
      </c>
      <c r="V319">
        <v>89.32</v>
      </c>
      <c r="W319">
        <v>1.2094</v>
      </c>
      <c r="X319">
        <v>117.33</v>
      </c>
      <c r="Y319">
        <v>8.0616000000000003</v>
      </c>
      <c r="Z319">
        <v>8.8000000000000007</v>
      </c>
      <c r="AA319">
        <v>8.625</v>
      </c>
      <c r="AB319">
        <v>9.06</v>
      </c>
      <c r="AC319">
        <v>11.97</v>
      </c>
      <c r="AE319">
        <v>559.5</v>
      </c>
      <c r="AF319">
        <v>1384.56</v>
      </c>
      <c r="AG319">
        <v>178.64</v>
      </c>
      <c r="AH319" s="11">
        <v>658605503</v>
      </c>
      <c r="AI319" s="11">
        <v>267682584</v>
      </c>
      <c r="AJ319">
        <v>40.64</v>
      </c>
      <c r="AK319" s="11">
        <v>23210094</v>
      </c>
      <c r="AL319" s="11">
        <v>5373455</v>
      </c>
      <c r="AM319">
        <v>23.15</v>
      </c>
      <c r="AN319">
        <v>3.75</v>
      </c>
      <c r="AO319">
        <v>4.09</v>
      </c>
      <c r="AP319">
        <v>5.33</v>
      </c>
      <c r="AQ319">
        <v>4.16</v>
      </c>
      <c r="AR319">
        <v>4.93</v>
      </c>
      <c r="AS319">
        <f t="shared" si="14"/>
        <v>0.40000000000000036</v>
      </c>
      <c r="AT319">
        <v>970.8</v>
      </c>
      <c r="AU319">
        <v>1174.04</v>
      </c>
      <c r="AV319">
        <v>8.2780000000000005</v>
      </c>
      <c r="AW319">
        <v>7.0019999999999998</v>
      </c>
      <c r="AX319">
        <v>4.4534599999999998</v>
      </c>
      <c r="AY319">
        <v>3.2439999999999998</v>
      </c>
      <c r="AZ319" s="4">
        <v>22.687999999999999</v>
      </c>
      <c r="BA319">
        <v>124.3</v>
      </c>
      <c r="BB319">
        <v>2057</v>
      </c>
      <c r="BC319">
        <v>4943</v>
      </c>
      <c r="BF319">
        <v>67.760000000000005</v>
      </c>
      <c r="BG319">
        <v>66.239999999999995</v>
      </c>
      <c r="BI319">
        <v>1064.5</v>
      </c>
      <c r="BJ319">
        <v>9.5749999999999993</v>
      </c>
      <c r="BK319">
        <v>2239.25</v>
      </c>
      <c r="BL319">
        <v>7639</v>
      </c>
      <c r="BM319">
        <v>218.75</v>
      </c>
      <c r="BN319">
        <v>589.25</v>
      </c>
    </row>
    <row r="320" spans="1:66" x14ac:dyDescent="0.3">
      <c r="A320" s="1">
        <v>38751</v>
      </c>
      <c r="F320">
        <v>10793.62</v>
      </c>
      <c r="G320">
        <v>2262.58</v>
      </c>
      <c r="H320">
        <v>6202.28</v>
      </c>
      <c r="I320">
        <v>4.5232000000000001</v>
      </c>
      <c r="J320">
        <v>4.4676</v>
      </c>
      <c r="K320">
        <f t="shared" si="11"/>
        <v>5.5600000000000094E-2</v>
      </c>
      <c r="L320">
        <v>68.739999999999995</v>
      </c>
      <c r="N320">
        <v>54.244</v>
      </c>
      <c r="O320" s="6">
        <v>214</v>
      </c>
      <c r="P320">
        <v>4.71</v>
      </c>
      <c r="Q320">
        <v>4.633</v>
      </c>
      <c r="R320">
        <f t="shared" si="13"/>
        <v>7.6999999999999957</v>
      </c>
      <c r="S320">
        <v>2.57</v>
      </c>
      <c r="T320">
        <v>2.5074999999999998</v>
      </c>
      <c r="U320">
        <f t="shared" si="12"/>
        <v>6.25</v>
      </c>
      <c r="V320">
        <v>89.89</v>
      </c>
      <c r="W320">
        <v>1.2023999999999999</v>
      </c>
      <c r="X320">
        <v>118.95</v>
      </c>
      <c r="Y320">
        <v>8.0616000000000003</v>
      </c>
      <c r="Z320">
        <v>8.8000000000000007</v>
      </c>
      <c r="AA320">
        <v>8.6750000000000007</v>
      </c>
      <c r="AB320">
        <v>9.07</v>
      </c>
      <c r="AC320">
        <v>12.96</v>
      </c>
      <c r="AE320">
        <v>568.9</v>
      </c>
      <c r="AF320">
        <v>1333.5</v>
      </c>
      <c r="AG320">
        <v>172.67</v>
      </c>
      <c r="AH320" s="11">
        <v>634220217</v>
      </c>
      <c r="AI320" s="11">
        <v>260004271</v>
      </c>
      <c r="AJ320">
        <v>41</v>
      </c>
      <c r="AK320" s="11">
        <v>23161707</v>
      </c>
      <c r="AL320" s="11">
        <v>5373678</v>
      </c>
      <c r="AM320">
        <v>23.2</v>
      </c>
      <c r="AN320">
        <v>3.75</v>
      </c>
      <c r="AO320">
        <v>4.16</v>
      </c>
      <c r="AP320">
        <v>5.37</v>
      </c>
      <c r="AQ320">
        <v>4.22</v>
      </c>
      <c r="AR320">
        <v>4.95</v>
      </c>
      <c r="AS320">
        <f t="shared" si="14"/>
        <v>0.41999999999999993</v>
      </c>
      <c r="AT320">
        <v>970.15</v>
      </c>
      <c r="AU320">
        <v>1166.6099999999999</v>
      </c>
      <c r="AV320">
        <v>8.1562999999999999</v>
      </c>
      <c r="AW320">
        <v>7.0750000000000002</v>
      </c>
      <c r="AX320">
        <v>4.5204699999999995</v>
      </c>
      <c r="AY320">
        <v>3.2439999999999998</v>
      </c>
      <c r="AZ320" s="4">
        <v>21.917000000000002</v>
      </c>
      <c r="BA320">
        <v>117.6</v>
      </c>
      <c r="BB320">
        <v>2145</v>
      </c>
      <c r="BC320">
        <v>5100</v>
      </c>
      <c r="BF320">
        <v>65.37</v>
      </c>
      <c r="BG320">
        <v>63.39</v>
      </c>
      <c r="BI320">
        <v>1072.5</v>
      </c>
      <c r="BJ320">
        <v>9.7349999999999994</v>
      </c>
      <c r="BK320">
        <v>2393.5</v>
      </c>
      <c r="BL320">
        <v>7831</v>
      </c>
      <c r="BM320">
        <v>225.25</v>
      </c>
      <c r="BN320">
        <v>594.75</v>
      </c>
    </row>
    <row r="321" spans="1:66" x14ac:dyDescent="0.3">
      <c r="A321" s="1">
        <v>38758</v>
      </c>
      <c r="F321">
        <v>10919.05</v>
      </c>
      <c r="G321">
        <v>2261.88</v>
      </c>
      <c r="H321">
        <v>6318.52</v>
      </c>
      <c r="I321">
        <v>4.5845000000000002</v>
      </c>
      <c r="J321">
        <v>4.5297999999999998</v>
      </c>
      <c r="K321">
        <f t="shared" si="11"/>
        <v>5.4700000000000415E-2</v>
      </c>
      <c r="L321">
        <v>72.400000000000006</v>
      </c>
      <c r="N321">
        <v>54.573999999999998</v>
      </c>
      <c r="O321" s="6">
        <v>198</v>
      </c>
      <c r="P321">
        <v>4.7406300000000003</v>
      </c>
      <c r="Q321">
        <v>4.6669999999999998</v>
      </c>
      <c r="R321">
        <f t="shared" si="13"/>
        <v>7.3630000000000528</v>
      </c>
      <c r="S321">
        <v>2.5920000000000001</v>
      </c>
      <c r="T321">
        <v>2.5341</v>
      </c>
      <c r="U321">
        <f t="shared" si="12"/>
        <v>5.7900000000000063</v>
      </c>
      <c r="V321">
        <v>90.55</v>
      </c>
      <c r="W321">
        <v>1.1903999999999999</v>
      </c>
      <c r="X321">
        <v>117.86</v>
      </c>
      <c r="Y321">
        <v>8.0504999999999995</v>
      </c>
      <c r="Z321">
        <v>8.6750000000000007</v>
      </c>
      <c r="AA321">
        <v>8.875</v>
      </c>
      <c r="AB321">
        <v>8.89</v>
      </c>
      <c r="AC321">
        <v>12.87</v>
      </c>
      <c r="AE321">
        <v>551</v>
      </c>
      <c r="AF321">
        <v>1335.23</v>
      </c>
      <c r="AG321">
        <v>172.68</v>
      </c>
      <c r="AH321" s="11">
        <v>646466618</v>
      </c>
      <c r="AI321" s="11">
        <v>263432929</v>
      </c>
      <c r="AJ321">
        <v>40.75</v>
      </c>
      <c r="AK321" s="11">
        <v>23215654</v>
      </c>
      <c r="AL321" s="11">
        <v>5377530</v>
      </c>
      <c r="AM321">
        <v>23.16</v>
      </c>
      <c r="AN321">
        <v>4</v>
      </c>
      <c r="AO321">
        <v>4.1900000000000004</v>
      </c>
      <c r="AP321">
        <v>5.23</v>
      </c>
      <c r="AQ321">
        <v>4.26</v>
      </c>
      <c r="AR321">
        <v>4.8499999999999996</v>
      </c>
      <c r="AS321">
        <f t="shared" si="14"/>
        <v>0.38000000000000078</v>
      </c>
      <c r="AT321">
        <v>967.8</v>
      </c>
      <c r="AU321">
        <v>1152.02</v>
      </c>
      <c r="AV321">
        <v>8.2113999999999994</v>
      </c>
      <c r="AW321">
        <v>7.2</v>
      </c>
      <c r="AX321">
        <v>4.4923599999999997</v>
      </c>
      <c r="AY321">
        <v>3.2439999999999998</v>
      </c>
      <c r="AZ321" s="4">
        <v>23.35</v>
      </c>
      <c r="BA321">
        <v>115.1</v>
      </c>
      <c r="BB321">
        <v>2297</v>
      </c>
      <c r="BC321">
        <v>5011</v>
      </c>
      <c r="BF321">
        <v>61.84</v>
      </c>
      <c r="BG321">
        <v>59.64</v>
      </c>
      <c r="BI321">
        <v>1037.5</v>
      </c>
      <c r="BJ321">
        <v>9.375</v>
      </c>
      <c r="BK321">
        <v>2317.25</v>
      </c>
      <c r="BL321">
        <v>7831</v>
      </c>
      <c r="BM321">
        <v>221.25</v>
      </c>
      <c r="BN321">
        <v>582.25</v>
      </c>
    </row>
    <row r="322" spans="1:66" x14ac:dyDescent="0.3">
      <c r="A322" s="1">
        <v>38765</v>
      </c>
      <c r="F322">
        <v>11115.32</v>
      </c>
      <c r="G322">
        <v>2282.36</v>
      </c>
      <c r="H322">
        <v>6379.95</v>
      </c>
      <c r="I322">
        <v>4.5372000000000003</v>
      </c>
      <c r="J322">
        <v>4.5292000000000003</v>
      </c>
      <c r="K322">
        <f t="shared" si="11"/>
        <v>8.0000000000000071E-3</v>
      </c>
      <c r="L322">
        <v>62.53</v>
      </c>
      <c r="N322">
        <v>52.198</v>
      </c>
      <c r="O322" s="6">
        <v>200</v>
      </c>
      <c r="P322">
        <v>4.7699999999999996</v>
      </c>
      <c r="Q322">
        <v>4.7059999999999995</v>
      </c>
      <c r="R322">
        <f t="shared" si="13"/>
        <v>6.4000000000000057</v>
      </c>
      <c r="S322">
        <v>2.6080000000000001</v>
      </c>
      <c r="T322">
        <v>2.5550000000000002</v>
      </c>
      <c r="U322">
        <f t="shared" si="12"/>
        <v>5.2999999999999936</v>
      </c>
      <c r="V322">
        <v>90.64</v>
      </c>
      <c r="W322">
        <v>1.194</v>
      </c>
      <c r="X322">
        <v>118.06</v>
      </c>
      <c r="Y322">
        <v>8.0482999999999993</v>
      </c>
      <c r="Z322">
        <v>8.625</v>
      </c>
      <c r="AA322">
        <v>8.7249999999999996</v>
      </c>
      <c r="AB322">
        <v>8.85</v>
      </c>
      <c r="AC322">
        <v>12.01</v>
      </c>
      <c r="AE322">
        <v>552.1</v>
      </c>
      <c r="AF322">
        <v>1332.73</v>
      </c>
      <c r="AG322">
        <v>172.4</v>
      </c>
      <c r="AH322" s="11">
        <v>647596960</v>
      </c>
      <c r="AI322" s="11">
        <v>262489231</v>
      </c>
      <c r="AJ322">
        <v>40.53</v>
      </c>
      <c r="AK322" s="11">
        <v>23253744</v>
      </c>
      <c r="AL322" s="11">
        <v>5385565</v>
      </c>
      <c r="AM322">
        <v>23.16</v>
      </c>
      <c r="AN322">
        <v>4</v>
      </c>
      <c r="AO322">
        <v>4.16</v>
      </c>
      <c r="AP322">
        <v>5.2</v>
      </c>
      <c r="AQ322">
        <v>4.26</v>
      </c>
      <c r="AR322">
        <v>4.83</v>
      </c>
      <c r="AS322">
        <f t="shared" si="14"/>
        <v>0.37000000000000011</v>
      </c>
      <c r="AT322">
        <v>972.8</v>
      </c>
      <c r="AU322">
        <v>1161.43</v>
      </c>
      <c r="AV322">
        <v>8.2392000000000003</v>
      </c>
      <c r="AW322">
        <v>7.25</v>
      </c>
      <c r="AX322">
        <v>4.4783400000000002</v>
      </c>
      <c r="AY322">
        <v>3.2439999999999998</v>
      </c>
      <c r="AZ322" s="4">
        <v>22.893000000000001</v>
      </c>
      <c r="BA322">
        <v>109.45</v>
      </c>
      <c r="BB322">
        <v>2740</v>
      </c>
      <c r="BC322">
        <v>4960</v>
      </c>
      <c r="BF322">
        <v>59.88</v>
      </c>
      <c r="BG322">
        <v>59.89</v>
      </c>
      <c r="BI322">
        <v>1011.5</v>
      </c>
      <c r="BJ322">
        <v>9.4350000000000005</v>
      </c>
      <c r="BK322">
        <v>2028.5</v>
      </c>
      <c r="BL322">
        <v>7647</v>
      </c>
      <c r="BM322">
        <v>226.5</v>
      </c>
      <c r="BN322">
        <v>601.25</v>
      </c>
    </row>
    <row r="323" spans="1:66" x14ac:dyDescent="0.3">
      <c r="A323" s="1">
        <v>38772</v>
      </c>
      <c r="F323">
        <v>11061.85</v>
      </c>
      <c r="G323">
        <v>2287.04</v>
      </c>
      <c r="H323">
        <v>6599.4</v>
      </c>
      <c r="I323">
        <v>4.5727000000000002</v>
      </c>
      <c r="J323">
        <v>4.5815999999999999</v>
      </c>
      <c r="K323">
        <f t="shared" si="11"/>
        <v>-8.8999999999996859E-3</v>
      </c>
      <c r="L323">
        <v>55.24</v>
      </c>
      <c r="N323">
        <v>52.762</v>
      </c>
      <c r="O323" s="6">
        <v>192</v>
      </c>
      <c r="P323">
        <v>4.8100000000000005</v>
      </c>
      <c r="Q323">
        <v>4.7515000000000001</v>
      </c>
      <c r="R323">
        <f t="shared" si="13"/>
        <v>5.8500000000000441</v>
      </c>
      <c r="S323">
        <v>2.6440000000000001</v>
      </c>
      <c r="T323">
        <v>2.5960000000000001</v>
      </c>
      <c r="U323">
        <f t="shared" si="12"/>
        <v>4.8000000000000043</v>
      </c>
      <c r="V323">
        <v>90.61</v>
      </c>
      <c r="W323">
        <v>1.1876</v>
      </c>
      <c r="X323">
        <v>116.9</v>
      </c>
      <c r="Y323">
        <v>8.0424000000000007</v>
      </c>
      <c r="Z323">
        <v>8.2750000000000004</v>
      </c>
      <c r="AA323">
        <v>8.8249999999999993</v>
      </c>
      <c r="AB323">
        <v>8.84</v>
      </c>
      <c r="AC323">
        <v>11.46</v>
      </c>
      <c r="AE323">
        <v>559.04999999999995</v>
      </c>
      <c r="AF323">
        <v>1365.82</v>
      </c>
      <c r="AG323">
        <v>176.96</v>
      </c>
      <c r="AH323" s="11">
        <v>663869067</v>
      </c>
      <c r="AI323" s="11">
        <v>266697879</v>
      </c>
      <c r="AJ323">
        <v>40.17</v>
      </c>
      <c r="AK323" s="11">
        <v>23404496</v>
      </c>
      <c r="AL323" s="11">
        <v>5433512</v>
      </c>
      <c r="AM323">
        <v>23.22</v>
      </c>
      <c r="AN323">
        <v>4</v>
      </c>
      <c r="AO323">
        <v>4.1500000000000004</v>
      </c>
      <c r="AP323">
        <v>5.19</v>
      </c>
      <c r="AQ323">
        <v>4.26</v>
      </c>
      <c r="AR323">
        <v>4.83</v>
      </c>
      <c r="AS323">
        <f t="shared" si="14"/>
        <v>0.36000000000000032</v>
      </c>
      <c r="AT323">
        <v>966.4</v>
      </c>
      <c r="AU323">
        <v>1147.8399999999999</v>
      </c>
      <c r="AV323">
        <v>8.2683</v>
      </c>
      <c r="AW323">
        <v>7.3019999999999996</v>
      </c>
      <c r="AX323">
        <v>4.4576000000000002</v>
      </c>
      <c r="AY323">
        <v>3.2439999999999998</v>
      </c>
      <c r="AZ323" s="4">
        <v>22.582999999999998</v>
      </c>
      <c r="BA323">
        <v>110.95</v>
      </c>
      <c r="BB323">
        <v>2622</v>
      </c>
      <c r="BC323">
        <v>4978</v>
      </c>
      <c r="BF323">
        <v>62.91</v>
      </c>
      <c r="BG323">
        <v>62.6</v>
      </c>
      <c r="BI323">
        <v>1034.5</v>
      </c>
      <c r="BJ323">
        <v>9.7750000000000004</v>
      </c>
      <c r="BK323">
        <v>2248</v>
      </c>
      <c r="BL323">
        <v>7990</v>
      </c>
      <c r="BM323">
        <v>227.75</v>
      </c>
      <c r="BN323">
        <v>577.25</v>
      </c>
    </row>
    <row r="324" spans="1:66" x14ac:dyDescent="0.3">
      <c r="A324" s="1">
        <v>38779</v>
      </c>
      <c r="F324">
        <v>11021.59</v>
      </c>
      <c r="G324">
        <v>2302.6</v>
      </c>
      <c r="H324">
        <v>6545.59</v>
      </c>
      <c r="I324">
        <v>4.6801000000000004</v>
      </c>
      <c r="J324">
        <v>4.6022999999999996</v>
      </c>
      <c r="K324">
        <f t="shared" ref="K324:K387" si="15">I324-J324</f>
        <v>7.7800000000000757E-2</v>
      </c>
      <c r="L324">
        <v>63.11</v>
      </c>
      <c r="N324">
        <v>53.4</v>
      </c>
      <c r="O324" s="6">
        <v>187</v>
      </c>
      <c r="P324">
        <v>4.8499999999999996</v>
      </c>
      <c r="Q324">
        <v>4.7859999999999996</v>
      </c>
      <c r="R324">
        <f t="shared" si="13"/>
        <v>6.4000000000000057</v>
      </c>
      <c r="S324">
        <v>2.6840000000000002</v>
      </c>
      <c r="T324">
        <v>2.6305000000000001</v>
      </c>
      <c r="U324">
        <f t="shared" ref="U324:U387" si="16">100* (S324-T324)</f>
        <v>5.3500000000000103</v>
      </c>
      <c r="V324">
        <v>89.66</v>
      </c>
      <c r="W324">
        <v>1.2044999999999999</v>
      </c>
      <c r="X324">
        <v>116.38</v>
      </c>
      <c r="Y324">
        <v>8.0366999999999997</v>
      </c>
      <c r="Z324">
        <v>8.3249999999999993</v>
      </c>
      <c r="AA324">
        <v>8.7750000000000004</v>
      </c>
      <c r="AB324">
        <v>8.73</v>
      </c>
      <c r="AC324">
        <v>11.96</v>
      </c>
      <c r="AE324">
        <v>565.4</v>
      </c>
      <c r="AF324">
        <v>1328.95</v>
      </c>
      <c r="AG324">
        <v>171.67</v>
      </c>
      <c r="AH324" s="11">
        <v>646143816</v>
      </c>
      <c r="AI324" s="11">
        <v>259584873</v>
      </c>
      <c r="AJ324">
        <v>40.17</v>
      </c>
      <c r="AK324" s="11">
        <v>23420705</v>
      </c>
      <c r="AL324" s="11">
        <v>5430237</v>
      </c>
      <c r="AM324">
        <v>23.19</v>
      </c>
      <c r="AN324">
        <v>4</v>
      </c>
      <c r="AO324">
        <v>4.17</v>
      </c>
      <c r="AP324">
        <v>5.26</v>
      </c>
      <c r="AQ324">
        <v>4.26</v>
      </c>
      <c r="AR324">
        <v>4.93</v>
      </c>
      <c r="AS324">
        <f t="shared" si="14"/>
        <v>0.33000000000000007</v>
      </c>
      <c r="AT324">
        <v>971.35</v>
      </c>
      <c r="AU324">
        <v>1169.83</v>
      </c>
      <c r="AV324">
        <v>8.3450000000000006</v>
      </c>
      <c r="AW324">
        <v>6.9</v>
      </c>
      <c r="AX324">
        <v>4.5322199999999997</v>
      </c>
      <c r="AY324">
        <v>3.2439999999999998</v>
      </c>
      <c r="AZ324" s="4">
        <v>23.042000000000002</v>
      </c>
      <c r="BA324">
        <v>112.1</v>
      </c>
      <c r="BB324">
        <v>2682</v>
      </c>
      <c r="BC324">
        <v>5051</v>
      </c>
      <c r="BF324">
        <v>63.67</v>
      </c>
      <c r="BG324">
        <v>64.180000000000007</v>
      </c>
      <c r="BI324">
        <v>1057.5</v>
      </c>
      <c r="BJ324">
        <v>10.215</v>
      </c>
      <c r="BK324">
        <v>2339.75</v>
      </c>
      <c r="BL324">
        <v>7820</v>
      </c>
      <c r="BM324">
        <v>228.75</v>
      </c>
      <c r="BN324">
        <v>593.25</v>
      </c>
    </row>
    <row r="325" spans="1:66" x14ac:dyDescent="0.3">
      <c r="A325" s="1">
        <v>38786</v>
      </c>
      <c r="F325">
        <v>11076.34</v>
      </c>
      <c r="G325">
        <v>2262.04</v>
      </c>
      <c r="H325">
        <v>6174.4</v>
      </c>
      <c r="I325">
        <v>4.7567000000000004</v>
      </c>
      <c r="J325">
        <v>4.6022999999999996</v>
      </c>
      <c r="K325">
        <f t="shared" si="15"/>
        <v>0.15440000000000076</v>
      </c>
      <c r="L325">
        <v>62.5</v>
      </c>
      <c r="N325">
        <v>56.042000000000002</v>
      </c>
      <c r="O325" s="6">
        <v>197</v>
      </c>
      <c r="P325">
        <v>4.9000000000000004</v>
      </c>
      <c r="Q325">
        <v>4.8388</v>
      </c>
      <c r="R325">
        <f t="shared" si="13"/>
        <v>6.1200000000000365</v>
      </c>
      <c r="S325">
        <v>2.698</v>
      </c>
      <c r="T325">
        <v>2.6315</v>
      </c>
      <c r="U325">
        <f t="shared" si="16"/>
        <v>6.65</v>
      </c>
      <c r="V325">
        <v>90.85</v>
      </c>
      <c r="W325">
        <v>1.1910000000000001</v>
      </c>
      <c r="X325">
        <v>119.01</v>
      </c>
      <c r="Y325">
        <v>8.0504999999999995</v>
      </c>
      <c r="Z325">
        <v>8.0749999999999993</v>
      </c>
      <c r="AA325">
        <v>8.6750000000000007</v>
      </c>
      <c r="AB325">
        <v>8.9700000000000006</v>
      </c>
      <c r="AC325">
        <v>11.85</v>
      </c>
      <c r="AE325">
        <v>541.04999999999995</v>
      </c>
      <c r="AF325">
        <v>1320.07</v>
      </c>
      <c r="AG325">
        <v>170.37</v>
      </c>
      <c r="AH325" s="11">
        <v>641680333</v>
      </c>
      <c r="AI325" s="11">
        <v>255465838</v>
      </c>
      <c r="AJ325">
        <v>39.81</v>
      </c>
      <c r="AK325" s="11">
        <v>23528853</v>
      </c>
      <c r="AL325" s="11">
        <v>5418712</v>
      </c>
      <c r="AM325">
        <v>23.03</v>
      </c>
      <c r="AN325">
        <v>4</v>
      </c>
      <c r="AO325">
        <v>4.16</v>
      </c>
      <c r="AP325">
        <v>5.19</v>
      </c>
      <c r="AQ325">
        <v>4.2699999999999996</v>
      </c>
      <c r="AR325">
        <v>4.8899999999999997</v>
      </c>
      <c r="AS325">
        <f t="shared" si="14"/>
        <v>0.30000000000000071</v>
      </c>
      <c r="AT325">
        <v>980.1</v>
      </c>
      <c r="AU325">
        <v>1167.3</v>
      </c>
      <c r="AV325">
        <v>8.2319999999999993</v>
      </c>
      <c r="AW325">
        <v>6.6</v>
      </c>
      <c r="AX325">
        <v>4.4573</v>
      </c>
      <c r="AY325">
        <v>3.2439999999999998</v>
      </c>
      <c r="AZ325" s="4">
        <v>23.457999999999998</v>
      </c>
      <c r="BA325">
        <v>105.7</v>
      </c>
      <c r="BB325">
        <v>2704</v>
      </c>
      <c r="BC325">
        <v>4846.5</v>
      </c>
      <c r="BF325">
        <v>59.96</v>
      </c>
      <c r="BG325">
        <v>60.83</v>
      </c>
      <c r="BI325">
        <v>1011.5</v>
      </c>
      <c r="BJ325">
        <v>9.9350000000000005</v>
      </c>
      <c r="BK325">
        <v>2211.5</v>
      </c>
      <c r="BL325">
        <v>7820</v>
      </c>
      <c r="BM325">
        <v>226</v>
      </c>
      <c r="BN325">
        <v>578.25</v>
      </c>
    </row>
    <row r="326" spans="1:66" x14ac:dyDescent="0.3">
      <c r="A326" s="1">
        <v>38793</v>
      </c>
      <c r="F326">
        <v>11279.65</v>
      </c>
      <c r="G326">
        <v>2306.48</v>
      </c>
      <c r="H326">
        <v>6409.29</v>
      </c>
      <c r="I326">
        <v>4.6704999999999997</v>
      </c>
      <c r="J326">
        <v>4.6127000000000002</v>
      </c>
      <c r="K326">
        <f t="shared" si="15"/>
        <v>5.7799999999999407E-2</v>
      </c>
      <c r="L326">
        <v>64.510000000000005</v>
      </c>
      <c r="N326">
        <v>55.35</v>
      </c>
      <c r="O326" s="6">
        <v>195</v>
      </c>
      <c r="P326">
        <v>4.93</v>
      </c>
      <c r="Q326">
        <v>4.851</v>
      </c>
      <c r="R326">
        <f t="shared" si="13"/>
        <v>7.8999999999999737</v>
      </c>
      <c r="S326">
        <v>2.7050000000000001</v>
      </c>
      <c r="T326">
        <v>2.6608000000000001</v>
      </c>
      <c r="U326">
        <f t="shared" si="16"/>
        <v>4.4200000000000017</v>
      </c>
      <c r="V326">
        <v>88.92</v>
      </c>
      <c r="W326">
        <v>1.2190000000000001</v>
      </c>
      <c r="X326">
        <v>115.92</v>
      </c>
      <c r="Y326">
        <v>8.0315999999999992</v>
      </c>
      <c r="Z326">
        <v>8.35</v>
      </c>
      <c r="AA326">
        <v>8.9250000000000007</v>
      </c>
      <c r="AB326">
        <v>8.69</v>
      </c>
      <c r="AC326">
        <v>12.12</v>
      </c>
      <c r="AE326">
        <v>554.1</v>
      </c>
      <c r="AF326">
        <v>1341.12</v>
      </c>
      <c r="AG326">
        <v>173.48</v>
      </c>
      <c r="AH326" s="11">
        <v>654413878</v>
      </c>
      <c r="AI326" s="11">
        <v>261891324</v>
      </c>
      <c r="AJ326">
        <v>40.020000000000003</v>
      </c>
      <c r="AK326" s="11">
        <v>23764983</v>
      </c>
      <c r="AL326" s="11">
        <v>5526804</v>
      </c>
      <c r="AM326">
        <v>23.26</v>
      </c>
      <c r="AN326">
        <v>4</v>
      </c>
      <c r="AO326">
        <v>4.17</v>
      </c>
      <c r="AP326">
        <v>5.17</v>
      </c>
      <c r="AQ326">
        <v>4.2699999999999996</v>
      </c>
      <c r="AR326">
        <v>4.8899999999999997</v>
      </c>
      <c r="AS326">
        <f t="shared" si="14"/>
        <v>0.28000000000000025</v>
      </c>
      <c r="AT326">
        <v>971.25</v>
      </c>
      <c r="AU326">
        <v>1183.8599999999999</v>
      </c>
      <c r="AV326">
        <v>8.3786000000000005</v>
      </c>
      <c r="AW326">
        <v>6.45</v>
      </c>
      <c r="AX326">
        <v>4.4771799999999997</v>
      </c>
      <c r="AY326">
        <v>3.2439999999999998</v>
      </c>
      <c r="AZ326" s="4">
        <v>22.457999999999998</v>
      </c>
      <c r="BA326">
        <v>103.65</v>
      </c>
      <c r="BB326">
        <v>2502</v>
      </c>
      <c r="BC326">
        <v>5107</v>
      </c>
      <c r="BF326">
        <v>62.77</v>
      </c>
      <c r="BG326">
        <v>63.26</v>
      </c>
      <c r="BI326">
        <v>1032.5</v>
      </c>
      <c r="BJ326">
        <v>10.375</v>
      </c>
      <c r="BK326">
        <v>2480</v>
      </c>
      <c r="BL326">
        <v>7940</v>
      </c>
      <c r="BM326">
        <v>221.5</v>
      </c>
      <c r="BN326">
        <v>576.5</v>
      </c>
    </row>
    <row r="327" spans="1:66" x14ac:dyDescent="0.3">
      <c r="A327" s="1">
        <v>38800</v>
      </c>
      <c r="F327">
        <v>11279.97</v>
      </c>
      <c r="G327">
        <v>2312.8200000000002</v>
      </c>
      <c r="H327">
        <v>6600.25</v>
      </c>
      <c r="I327">
        <v>4.6685999999999996</v>
      </c>
      <c r="J327">
        <v>4.6334</v>
      </c>
      <c r="K327">
        <f t="shared" si="15"/>
        <v>3.5199999999999676E-2</v>
      </c>
      <c r="L327">
        <v>65.7</v>
      </c>
      <c r="N327">
        <v>52.332000000000001</v>
      </c>
      <c r="O327" s="6">
        <v>202</v>
      </c>
      <c r="P327">
        <v>4.9647500000000004</v>
      </c>
      <c r="Q327">
        <v>4.8810000000000002</v>
      </c>
      <c r="R327">
        <f t="shared" si="13"/>
        <v>8.3750000000000213</v>
      </c>
      <c r="S327">
        <v>2.7410000000000001</v>
      </c>
      <c r="T327">
        <v>2.7050000000000001</v>
      </c>
      <c r="U327">
        <f t="shared" si="16"/>
        <v>3.6000000000000032</v>
      </c>
      <c r="V327">
        <v>90.07</v>
      </c>
      <c r="W327">
        <v>1.2036</v>
      </c>
      <c r="X327">
        <v>117.46</v>
      </c>
      <c r="Y327">
        <v>8.0299999999999994</v>
      </c>
      <c r="Z327">
        <v>7.9749999999999996</v>
      </c>
      <c r="AA327">
        <v>8.6750000000000007</v>
      </c>
      <c r="AB327">
        <v>8.85</v>
      </c>
      <c r="AC327">
        <v>11.19</v>
      </c>
      <c r="AE327">
        <v>560.13</v>
      </c>
      <c r="AF327">
        <v>1321.23</v>
      </c>
      <c r="AG327">
        <v>170.86</v>
      </c>
      <c r="AH327" s="11">
        <v>644253929</v>
      </c>
      <c r="AI327" s="11">
        <v>259507938</v>
      </c>
      <c r="AJ327">
        <v>40.28</v>
      </c>
      <c r="AK327" s="11">
        <v>23803036</v>
      </c>
      <c r="AL327" s="11">
        <v>5532611</v>
      </c>
      <c r="AM327">
        <v>23.24</v>
      </c>
      <c r="AN327">
        <v>4</v>
      </c>
      <c r="AO327">
        <v>4.18</v>
      </c>
      <c r="AP327">
        <v>5.2</v>
      </c>
      <c r="AQ327">
        <v>4.2699999999999996</v>
      </c>
      <c r="AR327">
        <v>4.9399999999999995</v>
      </c>
      <c r="AS327">
        <f t="shared" si="14"/>
        <v>0.26000000000000068</v>
      </c>
      <c r="AT327">
        <v>979.5</v>
      </c>
      <c r="AU327">
        <v>1178.93</v>
      </c>
      <c r="AV327">
        <v>8.3386999999999993</v>
      </c>
      <c r="AW327">
        <v>6.35</v>
      </c>
      <c r="AX327">
        <v>4.5070399999999999</v>
      </c>
      <c r="AY327">
        <v>3.2439999999999998</v>
      </c>
      <c r="AZ327" s="4">
        <v>23.4</v>
      </c>
      <c r="BA327">
        <v>105.3</v>
      </c>
      <c r="BB327">
        <v>2565</v>
      </c>
      <c r="BC327">
        <v>5261</v>
      </c>
      <c r="BF327">
        <v>64.260000000000005</v>
      </c>
      <c r="BG327">
        <v>63.51</v>
      </c>
      <c r="BI327">
        <v>1048.5</v>
      </c>
      <c r="BJ327">
        <v>10.734999999999999</v>
      </c>
      <c r="BK327">
        <v>2592</v>
      </c>
      <c r="BL327">
        <v>8175</v>
      </c>
      <c r="BM327">
        <v>218.75</v>
      </c>
      <c r="BN327">
        <v>573.75</v>
      </c>
    </row>
    <row r="328" spans="1:66" x14ac:dyDescent="0.3">
      <c r="A328" s="1">
        <v>38807</v>
      </c>
      <c r="F328">
        <v>11109.32</v>
      </c>
      <c r="G328">
        <v>2339.79</v>
      </c>
      <c r="H328">
        <v>6703.78</v>
      </c>
      <c r="I328">
        <v>4.8472</v>
      </c>
      <c r="J328">
        <v>4.6022999999999996</v>
      </c>
      <c r="K328">
        <f t="shared" si="15"/>
        <v>0.24490000000000034</v>
      </c>
      <c r="L328">
        <v>68.599999999999994</v>
      </c>
      <c r="N328">
        <v>52.389000000000003</v>
      </c>
      <c r="O328" s="6">
        <v>192</v>
      </c>
      <c r="P328">
        <v>5</v>
      </c>
      <c r="Q328">
        <v>4.93</v>
      </c>
      <c r="R328">
        <f t="shared" si="13"/>
        <v>7.0000000000000284</v>
      </c>
      <c r="S328">
        <v>2.8159999999999998</v>
      </c>
      <c r="T328">
        <v>2.7484999999999999</v>
      </c>
      <c r="U328">
        <f t="shared" si="16"/>
        <v>6.7499999999999893</v>
      </c>
      <c r="V328">
        <v>89.73</v>
      </c>
      <c r="W328">
        <v>1.2118</v>
      </c>
      <c r="X328">
        <v>117.78</v>
      </c>
      <c r="Y328">
        <v>8.0172000000000008</v>
      </c>
      <c r="Z328">
        <v>8.1999999999999993</v>
      </c>
      <c r="AA328">
        <v>8.8000000000000007</v>
      </c>
      <c r="AB328">
        <v>8.91</v>
      </c>
      <c r="AC328">
        <v>11.39</v>
      </c>
      <c r="AE328">
        <v>583.65</v>
      </c>
      <c r="AF328">
        <v>1359.6</v>
      </c>
      <c r="AG328">
        <v>176.21</v>
      </c>
      <c r="AH328" s="11">
        <v>662902500</v>
      </c>
      <c r="AI328" s="11">
        <v>267049714</v>
      </c>
      <c r="AJ328">
        <v>40.28</v>
      </c>
      <c r="AK328" s="11">
        <v>23817844</v>
      </c>
      <c r="AL328" s="11">
        <v>5571434</v>
      </c>
      <c r="AM328">
        <v>23.39</v>
      </c>
      <c r="AN328">
        <v>4</v>
      </c>
      <c r="AO328">
        <v>4.21</v>
      </c>
      <c r="AP328">
        <v>5.19</v>
      </c>
      <c r="AQ328">
        <v>4.2699999999999996</v>
      </c>
      <c r="AR328">
        <v>4.92</v>
      </c>
      <c r="AS328">
        <f t="shared" si="14"/>
        <v>0.27000000000000046</v>
      </c>
      <c r="AT328">
        <v>971.65</v>
      </c>
      <c r="AU328">
        <v>1177.25</v>
      </c>
      <c r="AV328">
        <v>8.2507999999999999</v>
      </c>
      <c r="AW328">
        <v>6.1519000000000004</v>
      </c>
      <c r="AX328">
        <v>4.5146699999999997</v>
      </c>
      <c r="AY328">
        <v>3.2439999999999998</v>
      </c>
      <c r="AZ328" s="4">
        <v>23.917000000000002</v>
      </c>
      <c r="BA328">
        <v>107</v>
      </c>
      <c r="BB328">
        <v>2496</v>
      </c>
      <c r="BC328">
        <v>5527.5</v>
      </c>
      <c r="BF328">
        <v>66.63</v>
      </c>
      <c r="BG328">
        <v>65.91</v>
      </c>
      <c r="BI328">
        <v>1063</v>
      </c>
      <c r="BJ328">
        <v>11.505000000000001</v>
      </c>
      <c r="BK328">
        <v>2651.5</v>
      </c>
      <c r="BL328">
        <v>8087</v>
      </c>
      <c r="BM328">
        <v>236</v>
      </c>
      <c r="BN328">
        <v>571.5</v>
      </c>
    </row>
    <row r="329" spans="1:66" x14ac:dyDescent="0.3">
      <c r="A329" s="1">
        <v>38814</v>
      </c>
      <c r="F329">
        <v>11120.04</v>
      </c>
      <c r="G329">
        <v>2339.02</v>
      </c>
      <c r="H329">
        <v>6898.94</v>
      </c>
      <c r="I329">
        <v>4.9774000000000003</v>
      </c>
      <c r="J329">
        <v>4.6749000000000001</v>
      </c>
      <c r="K329">
        <f t="shared" si="15"/>
        <v>0.30250000000000021</v>
      </c>
      <c r="L329">
        <v>70.8</v>
      </c>
      <c r="N329">
        <v>50.914000000000001</v>
      </c>
      <c r="O329" s="6">
        <v>197</v>
      </c>
      <c r="P329">
        <v>5.02813</v>
      </c>
      <c r="Q329">
        <v>4.9785000000000004</v>
      </c>
      <c r="R329">
        <f t="shared" si="13"/>
        <v>4.9629999999999619</v>
      </c>
      <c r="S329">
        <v>2.7640000000000002</v>
      </c>
      <c r="T329">
        <v>2.698</v>
      </c>
      <c r="U329">
        <f t="shared" si="16"/>
        <v>6.6000000000000281</v>
      </c>
      <c r="V329">
        <v>89.69</v>
      </c>
      <c r="W329">
        <v>1.2093</v>
      </c>
      <c r="X329">
        <v>118.3</v>
      </c>
      <c r="Y329">
        <v>8.0111000000000008</v>
      </c>
      <c r="Z329">
        <v>8.4</v>
      </c>
      <c r="AA329">
        <v>8.65</v>
      </c>
      <c r="AB329">
        <v>9.3000000000000007</v>
      </c>
      <c r="AC329">
        <v>12.26</v>
      </c>
      <c r="AE329">
        <v>588.85</v>
      </c>
      <c r="AF329">
        <v>1402.36</v>
      </c>
      <c r="AG329">
        <v>181.97</v>
      </c>
      <c r="AH329" s="11">
        <v>684368142</v>
      </c>
      <c r="AI329" s="11">
        <v>275539023</v>
      </c>
      <c r="AJ329">
        <v>40.26</v>
      </c>
      <c r="AK329" s="11">
        <v>23845081</v>
      </c>
      <c r="AL329" s="11">
        <v>5625397</v>
      </c>
      <c r="AM329">
        <v>23.59</v>
      </c>
      <c r="AN329">
        <v>4</v>
      </c>
      <c r="AO329">
        <v>4.22</v>
      </c>
      <c r="AP329">
        <v>5.18</v>
      </c>
      <c r="AQ329">
        <v>4.29</v>
      </c>
      <c r="AR329">
        <v>4.92</v>
      </c>
      <c r="AS329">
        <f t="shared" si="14"/>
        <v>0.25999999999999979</v>
      </c>
      <c r="AT329">
        <v>953.3</v>
      </c>
      <c r="AU329">
        <v>1152.92</v>
      </c>
      <c r="AV329">
        <v>8.0576000000000008</v>
      </c>
      <c r="AW329">
        <v>6.9019000000000004</v>
      </c>
      <c r="AX329">
        <v>4.51722</v>
      </c>
      <c r="AY329">
        <v>3.2439999999999998</v>
      </c>
      <c r="AZ329" s="4">
        <v>23.143000000000001</v>
      </c>
      <c r="BA329">
        <v>108.35</v>
      </c>
      <c r="BB329">
        <v>2514</v>
      </c>
      <c r="BC329">
        <v>5830</v>
      </c>
      <c r="BF329">
        <v>67.39</v>
      </c>
      <c r="BG329">
        <v>67.290000000000006</v>
      </c>
      <c r="BI329">
        <v>1065.5</v>
      </c>
      <c r="BJ329">
        <v>12.085000000000001</v>
      </c>
      <c r="BK329">
        <v>2838.1</v>
      </c>
      <c r="BL329">
        <v>8087</v>
      </c>
      <c r="BM329">
        <v>243</v>
      </c>
      <c r="BN329">
        <v>557.75</v>
      </c>
    </row>
    <row r="330" spans="1:66" x14ac:dyDescent="0.3">
      <c r="A330" s="1">
        <v>38821</v>
      </c>
      <c r="F330">
        <v>11137.65</v>
      </c>
      <c r="G330">
        <v>2326.11</v>
      </c>
      <c r="H330">
        <v>6776.86</v>
      </c>
      <c r="I330">
        <v>5.0448000000000004</v>
      </c>
      <c r="J330">
        <v>4.6845999999999997</v>
      </c>
      <c r="K330">
        <f t="shared" si="15"/>
        <v>0.36020000000000074</v>
      </c>
      <c r="L330">
        <v>71.7</v>
      </c>
      <c r="N330">
        <v>50.341000000000001</v>
      </c>
      <c r="O330" s="6">
        <v>194</v>
      </c>
      <c r="P330">
        <v>5.0768800000000001</v>
      </c>
      <c r="Q330">
        <v>5.016</v>
      </c>
      <c r="R330">
        <f t="shared" si="13"/>
        <v>6.0880000000000045</v>
      </c>
      <c r="S330">
        <v>2.7650000000000001</v>
      </c>
      <c r="T330">
        <v>2.7050000000000001</v>
      </c>
      <c r="U330">
        <f t="shared" si="16"/>
        <v>6.0000000000000053</v>
      </c>
      <c r="V330">
        <v>89.59</v>
      </c>
      <c r="W330">
        <v>1.2110000000000001</v>
      </c>
      <c r="X330">
        <v>118.69</v>
      </c>
      <c r="Y330">
        <v>8.0183999999999997</v>
      </c>
      <c r="Z330">
        <v>8.125</v>
      </c>
      <c r="AA330">
        <v>8.375</v>
      </c>
      <c r="AB330">
        <v>8.98</v>
      </c>
      <c r="AC330">
        <v>12.38</v>
      </c>
      <c r="AE330">
        <v>603</v>
      </c>
      <c r="AF330">
        <v>1432.72</v>
      </c>
      <c r="AG330">
        <v>185.67</v>
      </c>
      <c r="AH330" s="11">
        <v>698977018</v>
      </c>
      <c r="AI330" s="11">
        <v>280662151</v>
      </c>
      <c r="AJ330">
        <v>40.15</v>
      </c>
      <c r="AK330" s="11">
        <v>23830100</v>
      </c>
      <c r="AL330" s="11">
        <v>5660298</v>
      </c>
      <c r="AM330">
        <v>23.75</v>
      </c>
      <c r="AN330">
        <v>4</v>
      </c>
      <c r="AO330">
        <v>4.26</v>
      </c>
      <c r="AP330">
        <v>5.29</v>
      </c>
      <c r="AQ330">
        <v>4.3600000000000003</v>
      </c>
      <c r="AR330">
        <v>5.04</v>
      </c>
      <c r="AS330">
        <f t="shared" si="14"/>
        <v>0.25</v>
      </c>
      <c r="AT330">
        <v>958.35</v>
      </c>
      <c r="AU330">
        <v>1160.6199999999999</v>
      </c>
      <c r="AV330">
        <v>8.0749999999999993</v>
      </c>
      <c r="AW330">
        <v>6.4749999999999996</v>
      </c>
      <c r="AX330">
        <v>4.6465899999999998</v>
      </c>
      <c r="AY330">
        <v>3.2439999999999998</v>
      </c>
      <c r="AZ330" s="4">
        <v>24.25</v>
      </c>
      <c r="BA330">
        <v>105.25</v>
      </c>
      <c r="BB330">
        <v>2503</v>
      </c>
      <c r="BC330">
        <v>6210</v>
      </c>
      <c r="BF330">
        <v>69.319999999999993</v>
      </c>
      <c r="BG330">
        <v>70.14</v>
      </c>
      <c r="BI330">
        <v>1075.5</v>
      </c>
      <c r="BJ330">
        <v>12.925000000000001</v>
      </c>
      <c r="BK330">
        <v>3050.5</v>
      </c>
      <c r="BL330">
        <v>8087</v>
      </c>
      <c r="BM330">
        <v>236.25</v>
      </c>
      <c r="BN330">
        <v>563</v>
      </c>
    </row>
    <row r="331" spans="1:66" x14ac:dyDescent="0.3">
      <c r="A331" s="1">
        <v>38828</v>
      </c>
      <c r="F331">
        <v>11347.45</v>
      </c>
      <c r="G331">
        <v>2342.86</v>
      </c>
      <c r="H331">
        <v>7194.76</v>
      </c>
      <c r="I331">
        <v>5.0079000000000002</v>
      </c>
      <c r="J331">
        <v>4.7370999999999999</v>
      </c>
      <c r="K331">
        <f t="shared" si="15"/>
        <v>0.27080000000000037</v>
      </c>
      <c r="L331">
        <v>66</v>
      </c>
      <c r="N331">
        <v>49.481999999999999</v>
      </c>
      <c r="O331" s="6">
        <v>184</v>
      </c>
      <c r="P331">
        <v>5.0999999999999996</v>
      </c>
      <c r="Q331">
        <v>5.0345000000000004</v>
      </c>
      <c r="R331">
        <f t="shared" si="13"/>
        <v>6.5499999999999226</v>
      </c>
      <c r="S331">
        <v>2.7789999999999999</v>
      </c>
      <c r="T331">
        <v>2.7315</v>
      </c>
      <c r="U331">
        <f t="shared" si="16"/>
        <v>4.7499999999999876</v>
      </c>
      <c r="V331">
        <v>88.05</v>
      </c>
      <c r="W331">
        <v>1.2341</v>
      </c>
      <c r="X331">
        <v>116.59</v>
      </c>
      <c r="Y331">
        <v>8.0169999999999995</v>
      </c>
      <c r="Z331">
        <v>8.5009999999999994</v>
      </c>
      <c r="AA331">
        <v>8.6750000000000007</v>
      </c>
      <c r="AB331">
        <v>8.9600000000000009</v>
      </c>
      <c r="AC331">
        <v>11.59</v>
      </c>
      <c r="AE331">
        <v>633.98</v>
      </c>
      <c r="AF331">
        <v>1451.31</v>
      </c>
      <c r="AG331">
        <v>188.2</v>
      </c>
      <c r="AH331" s="11">
        <v>708423538</v>
      </c>
      <c r="AI331" s="11">
        <v>284490232</v>
      </c>
      <c r="AJ331">
        <v>40.159999999999997</v>
      </c>
      <c r="AK331" s="11">
        <v>23845256</v>
      </c>
      <c r="AL331" s="11">
        <v>5668001</v>
      </c>
      <c r="AM331">
        <v>23.77</v>
      </c>
      <c r="AN331">
        <v>4</v>
      </c>
      <c r="AO331">
        <v>4.24</v>
      </c>
      <c r="AP331">
        <v>5.17</v>
      </c>
      <c r="AQ331">
        <v>4.3600000000000003</v>
      </c>
      <c r="AR331">
        <v>4.91</v>
      </c>
      <c r="AS331">
        <f t="shared" si="14"/>
        <v>0.25999999999999979</v>
      </c>
      <c r="AT331">
        <v>948.5</v>
      </c>
      <c r="AU331">
        <v>1170.48</v>
      </c>
      <c r="AV331">
        <v>8.1356999999999999</v>
      </c>
      <c r="AW331">
        <v>6.7</v>
      </c>
      <c r="AX331">
        <v>4.5267999999999997</v>
      </c>
      <c r="AY331">
        <v>3.2439999999999998</v>
      </c>
      <c r="AZ331" s="4">
        <v>23.417000000000002</v>
      </c>
      <c r="BA331">
        <v>112</v>
      </c>
      <c r="BB331">
        <v>2434</v>
      </c>
      <c r="BC331">
        <v>6707</v>
      </c>
      <c r="BF331">
        <v>75.17</v>
      </c>
      <c r="BG331">
        <v>74.17</v>
      </c>
      <c r="BI331">
        <v>1128</v>
      </c>
      <c r="BJ331">
        <v>13.08</v>
      </c>
      <c r="BK331">
        <v>3341</v>
      </c>
      <c r="BL331">
        <v>9120</v>
      </c>
      <c r="BM331">
        <v>236.5</v>
      </c>
      <c r="BN331">
        <v>569.75</v>
      </c>
    </row>
    <row r="332" spans="1:66" x14ac:dyDescent="0.3">
      <c r="A332" s="1">
        <v>38835</v>
      </c>
      <c r="F332">
        <v>11367.14</v>
      </c>
      <c r="G332">
        <v>2322.5700000000002</v>
      </c>
      <c r="H332">
        <v>6835.15</v>
      </c>
      <c r="I332">
        <v>5.0505000000000004</v>
      </c>
      <c r="J332">
        <v>4.7577999999999996</v>
      </c>
      <c r="K332">
        <f t="shared" si="15"/>
        <v>0.29270000000000085</v>
      </c>
      <c r="L332">
        <v>63</v>
      </c>
      <c r="N332">
        <v>49.02</v>
      </c>
      <c r="O332" s="6">
        <v>178</v>
      </c>
      <c r="P332">
        <v>5.13</v>
      </c>
      <c r="Q332">
        <v>5.0449999999999999</v>
      </c>
      <c r="R332">
        <f t="shared" si="13"/>
        <v>8.4999999999999964</v>
      </c>
      <c r="S332">
        <v>2.8519999999999999</v>
      </c>
      <c r="T332">
        <v>2.7865000000000002</v>
      </c>
      <c r="U332">
        <f t="shared" si="16"/>
        <v>6.549999999999967</v>
      </c>
      <c r="V332">
        <v>86.11</v>
      </c>
      <c r="W332">
        <v>1.2635000000000001</v>
      </c>
      <c r="X332">
        <v>113.83</v>
      </c>
      <c r="Y332">
        <v>8.0139999999999993</v>
      </c>
      <c r="Z332">
        <v>8.5500000000000007</v>
      </c>
      <c r="AA332">
        <v>9.2750000000000004</v>
      </c>
      <c r="AB332">
        <v>9.0399999999999991</v>
      </c>
      <c r="AC332">
        <v>11.59</v>
      </c>
      <c r="AE332">
        <v>654.42999999999995</v>
      </c>
      <c r="AF332">
        <v>1419.73</v>
      </c>
      <c r="AG332">
        <v>184.1</v>
      </c>
      <c r="AH332" s="11">
        <v>693152414</v>
      </c>
      <c r="AI332" s="11">
        <v>276469270</v>
      </c>
      <c r="AJ332">
        <v>39.89</v>
      </c>
      <c r="AK332" s="11">
        <v>23945393</v>
      </c>
      <c r="AL332" s="11">
        <v>5640683</v>
      </c>
      <c r="AM332">
        <v>23.56</v>
      </c>
      <c r="AN332">
        <v>4</v>
      </c>
      <c r="AO332">
        <v>4.2300000000000004</v>
      </c>
      <c r="AP332">
        <v>5.0599999999999996</v>
      </c>
      <c r="AQ332">
        <v>4.3600000000000003</v>
      </c>
      <c r="AR332">
        <v>4.8100000000000005</v>
      </c>
      <c r="AS332">
        <f t="shared" si="14"/>
        <v>0.24999999999999911</v>
      </c>
      <c r="AT332">
        <v>943.2</v>
      </c>
      <c r="AU332">
        <v>1191.69</v>
      </c>
      <c r="AV332">
        <v>8.2852999999999994</v>
      </c>
      <c r="AW332">
        <v>6.55</v>
      </c>
      <c r="AX332">
        <v>4.4554</v>
      </c>
      <c r="AY332">
        <v>3.2439999999999998</v>
      </c>
      <c r="AZ332" s="4">
        <v>22.667000000000002</v>
      </c>
      <c r="BA332">
        <v>107.2</v>
      </c>
      <c r="BB332">
        <v>2368</v>
      </c>
      <c r="BC332">
        <v>7230</v>
      </c>
      <c r="BF332">
        <v>71.88</v>
      </c>
      <c r="BG332">
        <v>72.5</v>
      </c>
      <c r="BI332">
        <v>1153.5</v>
      </c>
      <c r="BJ332">
        <v>13.72</v>
      </c>
      <c r="BK332">
        <v>3200</v>
      </c>
      <c r="BL332">
        <v>9423</v>
      </c>
      <c r="BM332">
        <v>238.25</v>
      </c>
      <c r="BN332">
        <v>587.25</v>
      </c>
    </row>
    <row r="333" spans="1:66" x14ac:dyDescent="0.3">
      <c r="A333" s="1">
        <v>38842</v>
      </c>
      <c r="F333">
        <v>11577.74</v>
      </c>
      <c r="G333">
        <v>2342.5700000000002</v>
      </c>
      <c r="H333">
        <v>7153.17</v>
      </c>
      <c r="I333">
        <v>5.0997000000000003</v>
      </c>
      <c r="J333">
        <v>4.8097000000000003</v>
      </c>
      <c r="K333">
        <f t="shared" si="15"/>
        <v>0.29000000000000004</v>
      </c>
      <c r="L333">
        <v>65.599999999999994</v>
      </c>
      <c r="N333">
        <v>45.518000000000001</v>
      </c>
      <c r="O333" s="6">
        <v>177</v>
      </c>
      <c r="P333">
        <v>5.1662499999999998</v>
      </c>
      <c r="Q333">
        <v>5.0789999999999997</v>
      </c>
      <c r="R333">
        <f t="shared" si="13"/>
        <v>8.725000000000005</v>
      </c>
      <c r="S333">
        <v>2.859</v>
      </c>
      <c r="T333">
        <v>2.798</v>
      </c>
      <c r="U333">
        <f t="shared" si="16"/>
        <v>6.0999999999999943</v>
      </c>
      <c r="V333">
        <v>85.14</v>
      </c>
      <c r="W333">
        <v>1.2726</v>
      </c>
      <c r="X333">
        <v>112.58</v>
      </c>
      <c r="Y333">
        <v>8.0139999999999993</v>
      </c>
      <c r="Z333">
        <v>8.875</v>
      </c>
      <c r="AA333">
        <v>9.5749999999999993</v>
      </c>
      <c r="AB333">
        <v>8.92</v>
      </c>
      <c r="AC333">
        <v>11.62</v>
      </c>
      <c r="AE333">
        <v>683.8</v>
      </c>
      <c r="AF333">
        <v>1441.02</v>
      </c>
      <c r="AG333">
        <v>186.98</v>
      </c>
      <c r="AH333" s="11">
        <v>703665595</v>
      </c>
      <c r="AI333" s="11">
        <v>280769297</v>
      </c>
      <c r="AJ333">
        <v>39.9</v>
      </c>
      <c r="AK333" s="11">
        <v>23965216</v>
      </c>
      <c r="AL333" s="11">
        <v>5652248</v>
      </c>
      <c r="AM333">
        <v>23.59</v>
      </c>
      <c r="AN333">
        <v>4</v>
      </c>
      <c r="AO333">
        <v>4.24</v>
      </c>
      <c r="AP333">
        <v>5.05</v>
      </c>
      <c r="AQ333">
        <v>4.3600000000000003</v>
      </c>
      <c r="AR333">
        <v>4.8</v>
      </c>
      <c r="AS333">
        <f t="shared" si="14"/>
        <v>0.25</v>
      </c>
      <c r="AT333">
        <v>939.6</v>
      </c>
      <c r="AU333">
        <v>1195.8800000000001</v>
      </c>
      <c r="AV333">
        <v>8.3460999999999999</v>
      </c>
      <c r="AW333">
        <v>6.5</v>
      </c>
      <c r="AX333">
        <v>4.4669299999999996</v>
      </c>
      <c r="AY333">
        <v>3.2439999999999998</v>
      </c>
      <c r="AZ333" s="4">
        <v>22.9</v>
      </c>
      <c r="BA333">
        <v>106.5</v>
      </c>
      <c r="BB333">
        <v>2383</v>
      </c>
      <c r="BC333">
        <v>7810</v>
      </c>
      <c r="BF333">
        <v>70.19</v>
      </c>
      <c r="BG333">
        <v>70.88</v>
      </c>
      <c r="BI333">
        <v>1182.5</v>
      </c>
      <c r="BJ333">
        <v>14</v>
      </c>
      <c r="BK333">
        <v>3474</v>
      </c>
      <c r="BL333">
        <v>9423</v>
      </c>
      <c r="BM333">
        <v>230.75</v>
      </c>
      <c r="BN333">
        <v>594.5</v>
      </c>
    </row>
    <row r="334" spans="1:66" x14ac:dyDescent="0.3">
      <c r="A334" s="1">
        <v>38849</v>
      </c>
      <c r="F334">
        <v>11380.99</v>
      </c>
      <c r="G334">
        <v>2243.7800000000002</v>
      </c>
      <c r="H334">
        <v>7377.94</v>
      </c>
      <c r="I334">
        <v>5.1938000000000004</v>
      </c>
      <c r="J334">
        <v>4.8097000000000003</v>
      </c>
      <c r="K334">
        <f t="shared" si="15"/>
        <v>0.38410000000000011</v>
      </c>
      <c r="L334">
        <v>65.8</v>
      </c>
      <c r="N334">
        <v>47.067999999999998</v>
      </c>
      <c r="O334" s="6">
        <v>186</v>
      </c>
      <c r="P334">
        <v>5.17</v>
      </c>
      <c r="Q334">
        <v>5.1014999999999997</v>
      </c>
      <c r="R334">
        <f t="shared" si="13"/>
        <v>6.8500000000000227</v>
      </c>
      <c r="S334">
        <v>2.8849999999999998</v>
      </c>
      <c r="T334">
        <v>2.8275000000000001</v>
      </c>
      <c r="U334">
        <f t="shared" si="16"/>
        <v>5.7499999999999662</v>
      </c>
      <c r="V334">
        <v>83.91</v>
      </c>
      <c r="W334">
        <v>1.2927999999999999</v>
      </c>
      <c r="X334">
        <v>110.03</v>
      </c>
      <c r="Y334">
        <v>8.0061</v>
      </c>
      <c r="Z334">
        <v>9.375</v>
      </c>
      <c r="AA334">
        <v>10.475</v>
      </c>
      <c r="AB334">
        <v>9.66</v>
      </c>
      <c r="AC334">
        <v>14.19</v>
      </c>
      <c r="AE334">
        <v>714.8</v>
      </c>
      <c r="AF334">
        <v>1445.2</v>
      </c>
      <c r="AG334">
        <v>187.27</v>
      </c>
      <c r="AH334" s="11">
        <v>705654731</v>
      </c>
      <c r="AI334" s="11">
        <v>281932996</v>
      </c>
      <c r="AJ334">
        <v>39.950000000000003</v>
      </c>
      <c r="AK334" s="11">
        <v>24117311</v>
      </c>
      <c r="AL334" s="11">
        <v>5650117</v>
      </c>
      <c r="AM334">
        <v>23.43</v>
      </c>
      <c r="AN334">
        <v>4</v>
      </c>
      <c r="AO334">
        <v>4.2300000000000004</v>
      </c>
      <c r="AP334">
        <v>5.0199999999999996</v>
      </c>
      <c r="AQ334">
        <v>4.3600000000000003</v>
      </c>
      <c r="AR334">
        <v>4.7699999999999996</v>
      </c>
      <c r="AS334">
        <f t="shared" si="14"/>
        <v>0.25</v>
      </c>
      <c r="AT334">
        <v>932.85</v>
      </c>
      <c r="AU334">
        <v>1205.8</v>
      </c>
      <c r="AV334">
        <v>8.4791000000000007</v>
      </c>
      <c r="AW334">
        <v>6.75</v>
      </c>
      <c r="AX334">
        <v>4.4370099999999999</v>
      </c>
      <c r="AY334">
        <v>3.2439999999999998</v>
      </c>
      <c r="AZ334" s="4">
        <v>22.5</v>
      </c>
      <c r="BA334">
        <v>101.8</v>
      </c>
      <c r="BB334">
        <v>2491</v>
      </c>
      <c r="BC334">
        <v>8788</v>
      </c>
      <c r="BF334">
        <v>72.040000000000006</v>
      </c>
      <c r="BG334">
        <v>72.180000000000007</v>
      </c>
      <c r="BI334">
        <v>1317</v>
      </c>
      <c r="BJ334">
        <v>14.37</v>
      </c>
      <c r="BK334">
        <v>3903</v>
      </c>
      <c r="BL334">
        <v>9423</v>
      </c>
      <c r="BM334">
        <v>248.25</v>
      </c>
      <c r="BN334">
        <v>600</v>
      </c>
    </row>
    <row r="335" spans="1:66" x14ac:dyDescent="0.3">
      <c r="A335" s="1">
        <v>38856</v>
      </c>
      <c r="F335">
        <v>11144.06</v>
      </c>
      <c r="G335">
        <v>2193.88</v>
      </c>
      <c r="H335">
        <v>7042.31</v>
      </c>
      <c r="I335">
        <v>5.0583999999999998</v>
      </c>
      <c r="J335">
        <v>4.8097000000000003</v>
      </c>
      <c r="K335">
        <f t="shared" si="15"/>
        <v>0.24869999999999948</v>
      </c>
      <c r="L335">
        <v>68.8</v>
      </c>
      <c r="N335">
        <v>47.515000000000001</v>
      </c>
      <c r="O335" s="6">
        <v>208</v>
      </c>
      <c r="P335">
        <v>5.1937499999999996</v>
      </c>
      <c r="Q335">
        <v>5.1455000000000002</v>
      </c>
      <c r="R335">
        <f t="shared" si="13"/>
        <v>4.824999999999946</v>
      </c>
      <c r="S335">
        <v>2.8959999999999999</v>
      </c>
      <c r="T335">
        <v>2.8460000000000001</v>
      </c>
      <c r="U335">
        <f t="shared" si="16"/>
        <v>4.9999999999999822</v>
      </c>
      <c r="V335">
        <v>84.88</v>
      </c>
      <c r="W335">
        <v>1.2778</v>
      </c>
      <c r="X335">
        <v>111.69</v>
      </c>
      <c r="Y335">
        <v>8.0220000000000002</v>
      </c>
      <c r="Z335">
        <v>9.2249999999999996</v>
      </c>
      <c r="AA335">
        <v>10.1</v>
      </c>
      <c r="AB335">
        <v>10.79</v>
      </c>
      <c r="AC335">
        <v>17.18</v>
      </c>
      <c r="AE335">
        <v>657.6</v>
      </c>
      <c r="AF335">
        <v>1372.29</v>
      </c>
      <c r="AG335">
        <v>177.94</v>
      </c>
      <c r="AH335" s="11">
        <v>669934988</v>
      </c>
      <c r="AI335" s="11">
        <v>267367852</v>
      </c>
      <c r="AJ335">
        <v>39.909999999999997</v>
      </c>
      <c r="AK335" s="11">
        <v>24127565</v>
      </c>
      <c r="AL335" s="11">
        <v>5617369</v>
      </c>
      <c r="AM335">
        <v>23.28</v>
      </c>
      <c r="AN335">
        <v>4</v>
      </c>
      <c r="AO335">
        <v>4.21</v>
      </c>
      <c r="AP335">
        <v>4.9800000000000004</v>
      </c>
      <c r="AQ335">
        <v>4.3600000000000003</v>
      </c>
      <c r="AR335">
        <v>4.72</v>
      </c>
      <c r="AS335">
        <f t="shared" si="14"/>
        <v>0.26000000000000068</v>
      </c>
      <c r="AT335">
        <v>946.25</v>
      </c>
      <c r="AU335">
        <v>1209.17</v>
      </c>
      <c r="AV335">
        <v>8.4726999999999997</v>
      </c>
      <c r="AW335">
        <v>7.05</v>
      </c>
      <c r="AX335">
        <v>4.4070799999999997</v>
      </c>
      <c r="AY335">
        <v>3.2439999999999998</v>
      </c>
      <c r="AZ335" s="4">
        <v>22.888999999999999</v>
      </c>
      <c r="BA335">
        <v>100.65</v>
      </c>
      <c r="BB335">
        <v>2479</v>
      </c>
      <c r="BC335">
        <v>7952</v>
      </c>
      <c r="BF335">
        <v>68.53</v>
      </c>
      <c r="BG335">
        <v>68.680000000000007</v>
      </c>
      <c r="BI335">
        <v>1306</v>
      </c>
      <c r="BJ335">
        <v>12.57</v>
      </c>
      <c r="BK335">
        <v>3271</v>
      </c>
      <c r="BL335">
        <v>8055</v>
      </c>
      <c r="BM335">
        <v>252.75</v>
      </c>
      <c r="BN335">
        <v>587</v>
      </c>
    </row>
    <row r="336" spans="1:66" x14ac:dyDescent="0.3">
      <c r="A336" s="1">
        <v>38863</v>
      </c>
      <c r="F336">
        <v>11278.61</v>
      </c>
      <c r="G336">
        <v>2210.37</v>
      </c>
      <c r="H336">
        <v>6628.45</v>
      </c>
      <c r="I336">
        <v>5.0480999999999998</v>
      </c>
      <c r="J336">
        <v>4.8297999999999996</v>
      </c>
      <c r="K336">
        <f t="shared" si="15"/>
        <v>0.21830000000000016</v>
      </c>
      <c r="L336">
        <v>67.099999999999994</v>
      </c>
      <c r="N336">
        <v>45.256999999999998</v>
      </c>
      <c r="O336" s="6">
        <v>212</v>
      </c>
      <c r="P336">
        <v>5.2268800000000004</v>
      </c>
      <c r="Q336">
        <v>5.1535000000000002</v>
      </c>
      <c r="R336">
        <f t="shared" si="13"/>
        <v>7.3380000000000223</v>
      </c>
      <c r="S336">
        <v>2.9130000000000003</v>
      </c>
      <c r="T336">
        <v>2.8414999999999999</v>
      </c>
      <c r="U336">
        <f t="shared" si="16"/>
        <v>7.1500000000000341</v>
      </c>
      <c r="V336">
        <v>85.16</v>
      </c>
      <c r="W336">
        <v>1.2738</v>
      </c>
      <c r="X336">
        <v>112.67</v>
      </c>
      <c r="Y336">
        <v>8.0250000000000004</v>
      </c>
      <c r="Z336">
        <v>9.0504999999999995</v>
      </c>
      <c r="AA336">
        <v>9.9504999999999999</v>
      </c>
      <c r="AB336">
        <v>11.27</v>
      </c>
      <c r="AC336">
        <v>14.26</v>
      </c>
      <c r="AE336">
        <v>653.70000000000005</v>
      </c>
      <c r="AF336">
        <v>1322.43</v>
      </c>
      <c r="AG336">
        <v>171.83</v>
      </c>
      <c r="AH336" s="11">
        <v>644905848</v>
      </c>
      <c r="AI336" s="11">
        <v>255746746</v>
      </c>
      <c r="AJ336">
        <v>39.659999999999997</v>
      </c>
      <c r="AK336" s="11">
        <v>24147025</v>
      </c>
      <c r="AL336" s="11">
        <v>5596924</v>
      </c>
      <c r="AM336">
        <v>23.18</v>
      </c>
      <c r="AN336">
        <v>4</v>
      </c>
      <c r="AO336">
        <v>4.21</v>
      </c>
      <c r="AP336">
        <v>5.0199999999999996</v>
      </c>
      <c r="AQ336">
        <v>4.3600000000000003</v>
      </c>
      <c r="AR336">
        <v>4.76</v>
      </c>
      <c r="AS336">
        <f t="shared" si="14"/>
        <v>0.25999999999999979</v>
      </c>
      <c r="AT336">
        <v>945.5</v>
      </c>
      <c r="AU336">
        <v>1204.3800000000001</v>
      </c>
      <c r="AV336">
        <v>8.3933</v>
      </c>
      <c r="AW336">
        <v>6.8</v>
      </c>
      <c r="AX336">
        <v>4.4270300000000002</v>
      </c>
      <c r="AY336">
        <v>3.2439999999999998</v>
      </c>
      <c r="AZ336" s="4">
        <v>24.667000000000002</v>
      </c>
      <c r="BA336">
        <v>98.1</v>
      </c>
      <c r="BB336">
        <v>2432</v>
      </c>
      <c r="BC336">
        <v>8301</v>
      </c>
      <c r="BF336">
        <v>71.37</v>
      </c>
      <c r="BG336">
        <v>70.59</v>
      </c>
      <c r="BI336">
        <v>1295.5</v>
      </c>
      <c r="BJ336">
        <v>12.75</v>
      </c>
      <c r="BK336">
        <v>3842</v>
      </c>
      <c r="BL336">
        <v>8245</v>
      </c>
      <c r="BM336">
        <v>254</v>
      </c>
      <c r="BN336">
        <v>582.5</v>
      </c>
    </row>
    <row r="337" spans="1:66" x14ac:dyDescent="0.3">
      <c r="A337" s="1">
        <v>38870</v>
      </c>
      <c r="F337">
        <v>11247.87</v>
      </c>
      <c r="G337">
        <v>2219.41</v>
      </c>
      <c r="H337">
        <v>6603.51</v>
      </c>
      <c r="I337">
        <v>4.9897999999999998</v>
      </c>
      <c r="J337">
        <v>4.7992999999999997</v>
      </c>
      <c r="K337">
        <f t="shared" si="15"/>
        <v>0.19050000000000011</v>
      </c>
      <c r="L337">
        <v>65.5</v>
      </c>
      <c r="N337">
        <v>50.38</v>
      </c>
      <c r="O337" s="6">
        <v>219</v>
      </c>
      <c r="P337">
        <v>5.27</v>
      </c>
      <c r="Q337">
        <v>5.1479999999999997</v>
      </c>
      <c r="R337">
        <f t="shared" si="13"/>
        <v>12.199999999999989</v>
      </c>
      <c r="S337">
        <v>2.95</v>
      </c>
      <c r="T337">
        <v>2.8795000000000002</v>
      </c>
      <c r="U337">
        <f t="shared" si="16"/>
        <v>7.0500000000000007</v>
      </c>
      <c r="V337">
        <v>84.04</v>
      </c>
      <c r="W337">
        <v>1.2918000000000001</v>
      </c>
      <c r="X337">
        <v>111.74</v>
      </c>
      <c r="Y337">
        <v>8.0229999999999997</v>
      </c>
      <c r="Z337">
        <v>8.875</v>
      </c>
      <c r="AA337">
        <v>9.6750000000000007</v>
      </c>
      <c r="AB337">
        <v>11.27</v>
      </c>
      <c r="AC337">
        <v>14.32</v>
      </c>
      <c r="AE337">
        <v>638.20000000000005</v>
      </c>
      <c r="AF337">
        <v>1309.04</v>
      </c>
      <c r="AG337">
        <v>169.85</v>
      </c>
      <c r="AH337" s="11">
        <v>638269068</v>
      </c>
      <c r="AI337" s="11">
        <v>255085094</v>
      </c>
      <c r="AJ337">
        <v>39.97</v>
      </c>
      <c r="AK337" s="11">
        <v>24206559</v>
      </c>
      <c r="AL337" s="11">
        <v>5672695</v>
      </c>
      <c r="AM337">
        <v>23.43</v>
      </c>
      <c r="AN337">
        <v>4</v>
      </c>
      <c r="AO337">
        <v>4.22</v>
      </c>
      <c r="AP337">
        <v>5.01</v>
      </c>
      <c r="AQ337">
        <v>4.3600000000000003</v>
      </c>
      <c r="AR337">
        <v>4.7300000000000004</v>
      </c>
      <c r="AS337">
        <f t="shared" si="14"/>
        <v>0.27999999999999936</v>
      </c>
      <c r="AT337">
        <v>948</v>
      </c>
      <c r="AU337">
        <v>1224.58</v>
      </c>
      <c r="AV337">
        <v>8.4861000000000004</v>
      </c>
      <c r="AW337">
        <v>6.7</v>
      </c>
      <c r="AX337">
        <v>4.4170600000000002</v>
      </c>
      <c r="AY337">
        <v>3.2439999999999998</v>
      </c>
      <c r="AZ337" s="4">
        <v>23.8</v>
      </c>
      <c r="BA337">
        <v>101.25</v>
      </c>
      <c r="BB337">
        <v>2514</v>
      </c>
      <c r="BC337">
        <v>7963</v>
      </c>
      <c r="BF337">
        <v>72.33</v>
      </c>
      <c r="BG337">
        <v>71.03</v>
      </c>
      <c r="BI337">
        <v>1244.5</v>
      </c>
      <c r="BJ337">
        <v>12.16</v>
      </c>
      <c r="BK337">
        <v>3648</v>
      </c>
      <c r="BL337">
        <v>8125</v>
      </c>
      <c r="BM337">
        <v>259.5</v>
      </c>
      <c r="BN337">
        <v>609</v>
      </c>
    </row>
    <row r="338" spans="1:66" x14ac:dyDescent="0.3">
      <c r="A338" s="1">
        <v>38877</v>
      </c>
      <c r="F338">
        <v>10891.92</v>
      </c>
      <c r="G338">
        <v>2135.06</v>
      </c>
      <c r="H338">
        <v>6255.81</v>
      </c>
      <c r="I338">
        <v>4.9714</v>
      </c>
      <c r="J338">
        <v>4.8719000000000001</v>
      </c>
      <c r="K338">
        <f t="shared" si="15"/>
        <v>9.9499999999999922E-2</v>
      </c>
      <c r="L338">
        <v>66.099999999999994</v>
      </c>
      <c r="N338">
        <v>60.305</v>
      </c>
      <c r="O338" s="6">
        <v>221</v>
      </c>
      <c r="P338">
        <v>5.31</v>
      </c>
      <c r="Q338">
        <v>5.2489999999999997</v>
      </c>
      <c r="R338">
        <f t="shared" si="13"/>
        <v>6.0999999999999943</v>
      </c>
      <c r="S338">
        <v>2.9529999999999998</v>
      </c>
      <c r="T338">
        <v>2.8765000000000001</v>
      </c>
      <c r="U338">
        <f t="shared" si="16"/>
        <v>7.649999999999979</v>
      </c>
      <c r="V338">
        <v>85.72</v>
      </c>
      <c r="W338">
        <v>1.2639</v>
      </c>
      <c r="X338">
        <v>113.98</v>
      </c>
      <c r="Y338">
        <v>8.0112000000000005</v>
      </c>
      <c r="Z338">
        <v>8.5500000000000007</v>
      </c>
      <c r="AA338">
        <v>8.9499999999999993</v>
      </c>
      <c r="AB338">
        <v>10.83</v>
      </c>
      <c r="AC338">
        <v>18.12</v>
      </c>
      <c r="AE338">
        <v>607.45000000000005</v>
      </c>
      <c r="AF338">
        <v>1235.6500000000001</v>
      </c>
      <c r="AG338">
        <v>159.61000000000001</v>
      </c>
      <c r="AH338" s="11">
        <v>602618642</v>
      </c>
      <c r="AI338" s="11">
        <v>238411364</v>
      </c>
      <c r="AJ338">
        <v>39.56</v>
      </c>
      <c r="AK338" s="11">
        <v>24218329</v>
      </c>
      <c r="AL338" s="11">
        <v>5663828</v>
      </c>
      <c r="AM338">
        <v>23.39</v>
      </c>
      <c r="AN338">
        <v>4.25</v>
      </c>
      <c r="AO338">
        <v>4.3499999999999996</v>
      </c>
      <c r="AP338">
        <v>5.08</v>
      </c>
      <c r="AQ338">
        <v>4.41</v>
      </c>
      <c r="AR338">
        <v>4.82</v>
      </c>
      <c r="AS338">
        <f t="shared" si="14"/>
        <v>0.25999999999999979</v>
      </c>
      <c r="AT338">
        <v>954.5</v>
      </c>
      <c r="AU338">
        <v>1206.3399999999999</v>
      </c>
      <c r="AV338">
        <v>8.3754000000000008</v>
      </c>
      <c r="AW338">
        <v>6.2</v>
      </c>
      <c r="AX338">
        <v>4.5186000000000002</v>
      </c>
      <c r="AY338">
        <v>3.2439999999999998</v>
      </c>
      <c r="AZ338" s="4">
        <v>24.75</v>
      </c>
      <c r="BA338">
        <v>95.9</v>
      </c>
      <c r="BB338">
        <v>2653</v>
      </c>
      <c r="BC338">
        <v>7380</v>
      </c>
      <c r="BF338">
        <v>71.63</v>
      </c>
      <c r="BG338">
        <v>70.48</v>
      </c>
      <c r="BI338">
        <v>1192.5</v>
      </c>
      <c r="BJ338">
        <v>11.205</v>
      </c>
      <c r="BK338">
        <v>3346</v>
      </c>
      <c r="BL338">
        <v>7920</v>
      </c>
      <c r="BM338">
        <v>242</v>
      </c>
      <c r="BN338">
        <v>585.75</v>
      </c>
    </row>
    <row r="339" spans="1:66" x14ac:dyDescent="0.3">
      <c r="A339" s="1">
        <v>38884</v>
      </c>
      <c r="F339">
        <v>11014.55</v>
      </c>
      <c r="G339">
        <v>2129.9499999999998</v>
      </c>
      <c r="H339">
        <v>6340.96</v>
      </c>
      <c r="I339">
        <v>5.1264000000000003</v>
      </c>
      <c r="J339">
        <v>4.8615000000000004</v>
      </c>
      <c r="K339">
        <f t="shared" si="15"/>
        <v>0.26489999999999991</v>
      </c>
      <c r="L339">
        <v>65.400000000000006</v>
      </c>
      <c r="N339">
        <v>51.381999999999998</v>
      </c>
      <c r="O339" s="6">
        <v>219</v>
      </c>
      <c r="P339">
        <v>5.4137500000000003</v>
      </c>
      <c r="Q339">
        <v>5.36</v>
      </c>
      <c r="R339">
        <f t="shared" si="13"/>
        <v>5.3749999999999964</v>
      </c>
      <c r="S339">
        <v>2.9660000000000002</v>
      </c>
      <c r="T339">
        <v>2.9079999999999999</v>
      </c>
      <c r="U339">
        <f t="shared" si="16"/>
        <v>5.8000000000000274</v>
      </c>
      <c r="V339">
        <v>85.94</v>
      </c>
      <c r="W339">
        <v>1.2642</v>
      </c>
      <c r="X339">
        <v>115.2</v>
      </c>
      <c r="Y339">
        <v>8.0020000000000007</v>
      </c>
      <c r="Z339">
        <v>8.35</v>
      </c>
      <c r="AA339">
        <v>8.6</v>
      </c>
      <c r="AB339">
        <v>10.83</v>
      </c>
      <c r="AC339">
        <v>17.25</v>
      </c>
      <c r="AE339">
        <v>581.15</v>
      </c>
      <c r="AF339">
        <v>1262.19</v>
      </c>
      <c r="AG339">
        <v>163.05000000000001</v>
      </c>
      <c r="AH339" s="11">
        <v>615969018</v>
      </c>
      <c r="AI339" s="11">
        <v>241457709</v>
      </c>
      <c r="AJ339">
        <v>39.200000000000003</v>
      </c>
      <c r="AK339" s="11">
        <v>24247561</v>
      </c>
      <c r="AL339" s="11">
        <v>5631543</v>
      </c>
      <c r="AM339">
        <v>23.23</v>
      </c>
      <c r="AN339">
        <v>4.25</v>
      </c>
      <c r="AO339">
        <v>4.42</v>
      </c>
      <c r="AP339">
        <v>5.15</v>
      </c>
      <c r="AQ339">
        <v>4.42</v>
      </c>
      <c r="AR339">
        <v>4.8899999999999997</v>
      </c>
      <c r="AS339">
        <f t="shared" si="14"/>
        <v>0.26000000000000068</v>
      </c>
      <c r="AT339">
        <v>955.75</v>
      </c>
      <c r="AU339">
        <v>1208.21</v>
      </c>
      <c r="AV339">
        <v>8.2974999999999994</v>
      </c>
      <c r="AW339">
        <v>6.05</v>
      </c>
      <c r="AX339">
        <v>4.5184300000000004</v>
      </c>
      <c r="AY339">
        <v>3.2439999999999998</v>
      </c>
      <c r="AZ339" s="4">
        <v>24</v>
      </c>
      <c r="BA339">
        <v>95.25</v>
      </c>
      <c r="BB339">
        <v>2725</v>
      </c>
      <c r="BC339">
        <v>7042</v>
      </c>
      <c r="BF339">
        <v>69.88</v>
      </c>
      <c r="BG339">
        <v>68.8</v>
      </c>
      <c r="BI339">
        <v>1143.5</v>
      </c>
      <c r="BJ339">
        <v>10.28</v>
      </c>
      <c r="BK339">
        <v>3131</v>
      </c>
      <c r="BL339">
        <v>7720</v>
      </c>
      <c r="BM339">
        <v>235.5</v>
      </c>
      <c r="BN339">
        <v>600.25</v>
      </c>
    </row>
    <row r="340" spans="1:66" x14ac:dyDescent="0.3">
      <c r="A340" s="1">
        <v>38891</v>
      </c>
      <c r="F340">
        <v>10989.09</v>
      </c>
      <c r="G340">
        <v>2121.4699999999998</v>
      </c>
      <c r="H340">
        <v>6267.92</v>
      </c>
      <c r="I340">
        <v>5.2222999999999997</v>
      </c>
      <c r="J340">
        <v>4.9549000000000003</v>
      </c>
      <c r="K340">
        <f t="shared" si="15"/>
        <v>0.26739999999999942</v>
      </c>
      <c r="L340">
        <v>70.7</v>
      </c>
      <c r="N340">
        <v>55.314</v>
      </c>
      <c r="O340" s="6">
        <v>228</v>
      </c>
      <c r="P340">
        <v>5.48</v>
      </c>
      <c r="Q340">
        <v>5.4180000000000001</v>
      </c>
      <c r="R340">
        <f t="shared" si="13"/>
        <v>6.2000000000000277</v>
      </c>
      <c r="S340">
        <v>2.9969999999999999</v>
      </c>
      <c r="T340">
        <v>2.948</v>
      </c>
      <c r="U340">
        <f t="shared" si="16"/>
        <v>4.8999999999999932</v>
      </c>
      <c r="V340">
        <v>86.88</v>
      </c>
      <c r="W340">
        <v>1.2505999999999999</v>
      </c>
      <c r="X340">
        <v>116.54</v>
      </c>
      <c r="Y340">
        <v>8.0001999999999995</v>
      </c>
      <c r="Z340">
        <v>8.3249999999999993</v>
      </c>
      <c r="AA340">
        <v>8.5500000000000007</v>
      </c>
      <c r="AB340">
        <v>11.11</v>
      </c>
      <c r="AC340">
        <v>15.89</v>
      </c>
      <c r="AE340">
        <v>583.04999999999995</v>
      </c>
      <c r="AF340">
        <v>1228.6199999999999</v>
      </c>
      <c r="AG340">
        <v>158.88</v>
      </c>
      <c r="AH340" s="11">
        <v>599889895</v>
      </c>
      <c r="AI340" s="11">
        <v>235091054</v>
      </c>
      <c r="AJ340">
        <v>39.19</v>
      </c>
      <c r="AK340" s="11">
        <v>24247090</v>
      </c>
      <c r="AL340" s="11">
        <v>5620027</v>
      </c>
      <c r="AM340">
        <v>23.18</v>
      </c>
      <c r="AN340">
        <v>4.25</v>
      </c>
      <c r="AO340">
        <v>4.53</v>
      </c>
      <c r="AP340">
        <v>5.31</v>
      </c>
      <c r="AQ340">
        <v>4.55</v>
      </c>
      <c r="AR340">
        <v>5.04</v>
      </c>
      <c r="AS340">
        <f t="shared" si="14"/>
        <v>0.26999999999999957</v>
      </c>
      <c r="AT340">
        <v>956.05</v>
      </c>
      <c r="AU340">
        <v>1195.6400000000001</v>
      </c>
      <c r="AV340">
        <v>8.2007999999999992</v>
      </c>
      <c r="AW340">
        <v>6.1</v>
      </c>
      <c r="AX340">
        <v>4.7172000000000001</v>
      </c>
      <c r="AY340">
        <v>3.2439999999999998</v>
      </c>
      <c r="AZ340" s="4">
        <v>26</v>
      </c>
      <c r="BA340">
        <v>95.3</v>
      </c>
      <c r="BB340">
        <v>2808</v>
      </c>
      <c r="BC340">
        <v>6710.5</v>
      </c>
      <c r="BF340">
        <v>70.87</v>
      </c>
      <c r="BG340">
        <v>69.930000000000007</v>
      </c>
      <c r="BI340">
        <v>1172</v>
      </c>
      <c r="BJ340">
        <v>10.34</v>
      </c>
      <c r="BK340">
        <v>2895</v>
      </c>
      <c r="BL340">
        <v>7768</v>
      </c>
      <c r="BM340">
        <v>228.25</v>
      </c>
      <c r="BN340">
        <v>580.5</v>
      </c>
    </row>
    <row r="341" spans="1:66" x14ac:dyDescent="0.3">
      <c r="A341" s="1">
        <v>38898</v>
      </c>
      <c r="F341">
        <v>11150.22</v>
      </c>
      <c r="G341">
        <v>2172.09</v>
      </c>
      <c r="H341">
        <v>6784.6</v>
      </c>
      <c r="I341">
        <v>5.1364000000000001</v>
      </c>
      <c r="J341">
        <v>4.9756999999999998</v>
      </c>
      <c r="K341">
        <f t="shared" si="15"/>
        <v>0.16070000000000029</v>
      </c>
      <c r="L341">
        <v>65.5</v>
      </c>
      <c r="N341">
        <v>55.923999999999999</v>
      </c>
      <c r="O341" s="6">
        <v>221</v>
      </c>
      <c r="P341">
        <v>5.4806299999999997</v>
      </c>
      <c r="Q341">
        <v>5.3884999999999996</v>
      </c>
      <c r="R341">
        <f t="shared" si="13"/>
        <v>9.2130000000000045</v>
      </c>
      <c r="S341">
        <v>3.056</v>
      </c>
      <c r="T341">
        <v>2.9904999999999999</v>
      </c>
      <c r="U341">
        <f t="shared" si="16"/>
        <v>6.5500000000000114</v>
      </c>
      <c r="V341">
        <v>85.16</v>
      </c>
      <c r="W341">
        <v>1.2791000000000001</v>
      </c>
      <c r="X341">
        <v>114.44</v>
      </c>
      <c r="Y341">
        <v>7.9943</v>
      </c>
      <c r="Z341">
        <v>8.25</v>
      </c>
      <c r="AA341">
        <v>8.875</v>
      </c>
      <c r="AB341">
        <v>10.64</v>
      </c>
      <c r="AC341">
        <v>13.08</v>
      </c>
      <c r="AE341">
        <v>615.85</v>
      </c>
      <c r="AF341">
        <v>1295.1500000000001</v>
      </c>
      <c r="AG341">
        <v>167.45</v>
      </c>
      <c r="AH341" s="11">
        <v>633158181</v>
      </c>
      <c r="AI341" s="11">
        <v>249156140</v>
      </c>
      <c r="AJ341">
        <v>39.35</v>
      </c>
      <c r="AK341" s="11">
        <v>24321762</v>
      </c>
      <c r="AL341" s="11">
        <v>5630924</v>
      </c>
      <c r="AM341">
        <v>23.15</v>
      </c>
      <c r="AN341">
        <v>4.25</v>
      </c>
      <c r="AO341">
        <v>4.51</v>
      </c>
      <c r="AP341">
        <v>5.2</v>
      </c>
      <c r="AQ341">
        <v>4.59</v>
      </c>
      <c r="AR341">
        <v>4.92</v>
      </c>
      <c r="AS341">
        <f t="shared" si="14"/>
        <v>0.28000000000000025</v>
      </c>
      <c r="AT341">
        <v>948.7</v>
      </c>
      <c r="AU341">
        <v>1213.48</v>
      </c>
      <c r="AV341">
        <v>8.2903000000000002</v>
      </c>
      <c r="AW341">
        <v>6.15</v>
      </c>
      <c r="AX341">
        <v>4.6314599999999997</v>
      </c>
      <c r="AY341">
        <v>3.2439999999999998</v>
      </c>
      <c r="AZ341" s="4">
        <v>25.187999999999999</v>
      </c>
      <c r="BA341">
        <v>99.5</v>
      </c>
      <c r="BB341">
        <v>2964</v>
      </c>
      <c r="BC341">
        <v>7501</v>
      </c>
      <c r="BF341">
        <v>73.930000000000007</v>
      </c>
      <c r="BG341">
        <v>73.510000000000005</v>
      </c>
      <c r="BI341">
        <v>1227.5</v>
      </c>
      <c r="BJ341">
        <v>11.1</v>
      </c>
      <c r="BK341">
        <v>3245</v>
      </c>
      <c r="BL341">
        <v>8045</v>
      </c>
      <c r="BM341">
        <v>235.5</v>
      </c>
      <c r="BN341">
        <v>594.75</v>
      </c>
    </row>
    <row r="342" spans="1:66" x14ac:dyDescent="0.3">
      <c r="A342" s="1">
        <v>38905</v>
      </c>
      <c r="F342">
        <v>11090.67</v>
      </c>
      <c r="G342">
        <v>2130.06</v>
      </c>
      <c r="H342">
        <v>6837.77</v>
      </c>
      <c r="I342">
        <v>5.1261000000000001</v>
      </c>
      <c r="J342">
        <v>4.9963999999999995</v>
      </c>
      <c r="K342">
        <f t="shared" si="15"/>
        <v>0.12970000000000059</v>
      </c>
      <c r="L342">
        <v>64</v>
      </c>
      <c r="N342">
        <v>54.338999999999999</v>
      </c>
      <c r="O342" s="6">
        <v>212</v>
      </c>
      <c r="P342">
        <v>5.51</v>
      </c>
      <c r="Q342">
        <v>5.41</v>
      </c>
      <c r="R342">
        <f t="shared" si="13"/>
        <v>9.9999999999999645</v>
      </c>
      <c r="S342">
        <v>3.0750000000000002</v>
      </c>
      <c r="T342">
        <v>3.0089999999999999</v>
      </c>
      <c r="U342">
        <f t="shared" si="16"/>
        <v>6.6000000000000281</v>
      </c>
      <c r="V342">
        <v>85.01</v>
      </c>
      <c r="W342">
        <v>1.2810000000000001</v>
      </c>
      <c r="X342">
        <v>114.02</v>
      </c>
      <c r="Y342">
        <v>7.9859</v>
      </c>
      <c r="Z342">
        <v>8.35</v>
      </c>
      <c r="AA342">
        <v>8.75</v>
      </c>
      <c r="AB342">
        <v>10.18</v>
      </c>
      <c r="AC342">
        <v>13.97</v>
      </c>
      <c r="AE342">
        <v>629.25</v>
      </c>
      <c r="AF342">
        <v>1273.93</v>
      </c>
      <c r="AG342">
        <v>164.7</v>
      </c>
      <c r="AH342" s="11">
        <v>624623988</v>
      </c>
      <c r="AI342" s="11">
        <v>245453160</v>
      </c>
      <c r="AJ342">
        <v>39.299999999999997</v>
      </c>
      <c r="AK342" s="11">
        <v>24573613</v>
      </c>
      <c r="AL342" s="11">
        <v>5669014</v>
      </c>
      <c r="AM342">
        <v>23.07</v>
      </c>
      <c r="AN342">
        <v>4.25</v>
      </c>
      <c r="AO342">
        <v>4.53</v>
      </c>
      <c r="AP342">
        <v>5.21</v>
      </c>
      <c r="AQ342">
        <v>4.5999999999999996</v>
      </c>
      <c r="AR342">
        <v>4.93</v>
      </c>
      <c r="AS342">
        <f t="shared" si="14"/>
        <v>0.28000000000000025</v>
      </c>
      <c r="AT342">
        <v>947.9</v>
      </c>
      <c r="AU342">
        <v>1214.26</v>
      </c>
      <c r="AV342">
        <v>8.3116000000000003</v>
      </c>
      <c r="AW342">
        <v>6.45</v>
      </c>
      <c r="AX342">
        <v>4.6670100000000003</v>
      </c>
      <c r="AY342">
        <v>3.2439999999999998</v>
      </c>
      <c r="AZ342" s="4">
        <v>27.167000000000002</v>
      </c>
      <c r="BA342">
        <v>98.4</v>
      </c>
      <c r="BB342">
        <v>2870</v>
      </c>
      <c r="BC342">
        <v>7776</v>
      </c>
      <c r="BF342">
        <v>74.09</v>
      </c>
      <c r="BG342">
        <v>73.510000000000005</v>
      </c>
      <c r="BI342">
        <v>1230.5</v>
      </c>
      <c r="BJ342">
        <v>11.34</v>
      </c>
      <c r="BK342">
        <v>3470.25</v>
      </c>
      <c r="BL342">
        <v>8632</v>
      </c>
      <c r="BM342">
        <v>241</v>
      </c>
      <c r="BN342">
        <v>602</v>
      </c>
    </row>
    <row r="343" spans="1:66" x14ac:dyDescent="0.3">
      <c r="A343" s="1">
        <v>38912</v>
      </c>
      <c r="F343">
        <v>10739.35</v>
      </c>
      <c r="G343">
        <v>2037.35</v>
      </c>
      <c r="H343">
        <v>6647.53</v>
      </c>
      <c r="I343">
        <v>5.0629</v>
      </c>
      <c r="J343">
        <v>5.0484</v>
      </c>
      <c r="K343">
        <f t="shared" si="15"/>
        <v>1.4499999999999957E-2</v>
      </c>
      <c r="L343">
        <v>68.900000000000006</v>
      </c>
      <c r="N343">
        <v>53.537999999999997</v>
      </c>
      <c r="O343" s="6">
        <v>218</v>
      </c>
      <c r="P343">
        <v>5.4981299999999997</v>
      </c>
      <c r="Q343">
        <v>5.4065000000000003</v>
      </c>
      <c r="R343">
        <f t="shared" si="13"/>
        <v>9.1629999999999434</v>
      </c>
      <c r="S343">
        <v>3.0920000000000001</v>
      </c>
      <c r="T343">
        <v>3.0295000000000001</v>
      </c>
      <c r="U343">
        <f t="shared" si="16"/>
        <v>6.25</v>
      </c>
      <c r="V343">
        <v>86.1</v>
      </c>
      <c r="W343">
        <v>1.2652000000000001</v>
      </c>
      <c r="X343">
        <v>116.11</v>
      </c>
      <c r="Y343">
        <v>7.9980000000000002</v>
      </c>
      <c r="Z343">
        <v>7.9749999999999996</v>
      </c>
      <c r="AA343">
        <v>8.5500000000000007</v>
      </c>
      <c r="AB343">
        <v>10.06</v>
      </c>
      <c r="AC343">
        <v>18.05</v>
      </c>
      <c r="AE343">
        <v>664.15</v>
      </c>
      <c r="AF343">
        <v>1255.1300000000001</v>
      </c>
      <c r="AG343">
        <v>162.33000000000001</v>
      </c>
      <c r="AH343" s="11">
        <v>614470044</v>
      </c>
      <c r="AI343" s="11">
        <v>239909652</v>
      </c>
      <c r="AJ343">
        <v>39.04</v>
      </c>
      <c r="AK343" s="11">
        <v>24619512</v>
      </c>
      <c r="AL343" s="11">
        <v>5662975</v>
      </c>
      <c r="AM343">
        <v>23</v>
      </c>
      <c r="AN343">
        <v>4.25</v>
      </c>
      <c r="AO343">
        <v>4.53</v>
      </c>
      <c r="AP343">
        <v>5.18</v>
      </c>
      <c r="AQ343">
        <v>4.6399999999999997</v>
      </c>
      <c r="AR343">
        <v>4.91</v>
      </c>
      <c r="AS343">
        <f t="shared" si="14"/>
        <v>0.26999999999999957</v>
      </c>
      <c r="AT343">
        <v>953.85</v>
      </c>
      <c r="AU343">
        <v>1206.67</v>
      </c>
      <c r="AV343">
        <v>8.2140000000000004</v>
      </c>
      <c r="AW343">
        <v>6.2750000000000004</v>
      </c>
      <c r="AX343">
        <v>4.6750800000000003</v>
      </c>
      <c r="AY343">
        <v>3.2439999999999998</v>
      </c>
      <c r="AZ343" s="4">
        <v>26.8</v>
      </c>
      <c r="BA343">
        <v>97</v>
      </c>
      <c r="BB343">
        <v>2968</v>
      </c>
      <c r="BC343">
        <v>8151</v>
      </c>
      <c r="BF343">
        <v>77.03</v>
      </c>
      <c r="BG343">
        <v>77.27</v>
      </c>
      <c r="BI343">
        <v>1253.25</v>
      </c>
      <c r="BJ343">
        <v>11.48</v>
      </c>
      <c r="BK343">
        <v>3444</v>
      </c>
      <c r="BL343">
        <v>8749</v>
      </c>
      <c r="BM343">
        <v>253.5</v>
      </c>
      <c r="BN343">
        <v>602</v>
      </c>
    </row>
    <row r="344" spans="1:66" x14ac:dyDescent="0.3">
      <c r="A344" s="1">
        <v>38919</v>
      </c>
      <c r="F344">
        <v>10868.38</v>
      </c>
      <c r="G344">
        <v>2020.39</v>
      </c>
      <c r="H344">
        <v>6736.12</v>
      </c>
      <c r="I344">
        <v>5.0404</v>
      </c>
      <c r="J344">
        <v>5.0690999999999997</v>
      </c>
      <c r="K344">
        <f t="shared" si="15"/>
        <v>-2.8699999999999726E-2</v>
      </c>
      <c r="L344">
        <v>66.099999999999994</v>
      </c>
      <c r="N344">
        <v>68.981999999999999</v>
      </c>
      <c r="O344" s="6">
        <v>204</v>
      </c>
      <c r="P344">
        <v>5.4850000000000003</v>
      </c>
      <c r="Q344">
        <v>5.3940000000000001</v>
      </c>
      <c r="R344">
        <f t="shared" si="13"/>
        <v>9.1000000000000192</v>
      </c>
      <c r="S344">
        <v>3.1240000000000001</v>
      </c>
      <c r="T344">
        <v>3.0625</v>
      </c>
      <c r="U344">
        <f t="shared" si="16"/>
        <v>6.150000000000011</v>
      </c>
      <c r="V344">
        <v>85.93</v>
      </c>
      <c r="W344">
        <v>1.2695000000000001</v>
      </c>
      <c r="X344">
        <v>116.17</v>
      </c>
      <c r="Y344">
        <v>8.0017999999999994</v>
      </c>
      <c r="Z344">
        <v>7.9</v>
      </c>
      <c r="AA344">
        <v>8.4749999999999996</v>
      </c>
      <c r="AB344">
        <v>9.42</v>
      </c>
      <c r="AC344">
        <v>17.399999999999999</v>
      </c>
      <c r="AE344">
        <v>619.75</v>
      </c>
      <c r="AF344">
        <v>1271.33</v>
      </c>
      <c r="AG344">
        <v>165</v>
      </c>
      <c r="AH344" s="11">
        <v>622922523</v>
      </c>
      <c r="AI344" s="11">
        <v>243533884</v>
      </c>
      <c r="AJ344">
        <v>39.1</v>
      </c>
      <c r="AK344" s="11">
        <v>24676323</v>
      </c>
      <c r="AL344" s="11">
        <v>5645198</v>
      </c>
      <c r="AM344">
        <v>22.88</v>
      </c>
      <c r="AN344">
        <v>4.25</v>
      </c>
      <c r="AO344">
        <v>4.5</v>
      </c>
      <c r="AP344">
        <v>5.12</v>
      </c>
      <c r="AQ344">
        <v>4.6399999999999997</v>
      </c>
      <c r="AR344">
        <v>4.8600000000000003</v>
      </c>
      <c r="AS344">
        <f t="shared" si="14"/>
        <v>0.25999999999999979</v>
      </c>
      <c r="AT344">
        <v>948.9</v>
      </c>
      <c r="AU344">
        <v>1205.9100000000001</v>
      </c>
      <c r="AV344">
        <v>8.1776</v>
      </c>
      <c r="AW344">
        <v>6.15</v>
      </c>
      <c r="AX344">
        <v>4.6463099999999997</v>
      </c>
      <c r="AY344">
        <v>3.2439999999999998</v>
      </c>
      <c r="AZ344" s="4">
        <v>25</v>
      </c>
      <c r="BA344">
        <v>95.6</v>
      </c>
      <c r="BB344">
        <v>3191</v>
      </c>
      <c r="BC344">
        <v>7569</v>
      </c>
      <c r="BF344">
        <v>74.430000000000007</v>
      </c>
      <c r="BG344">
        <v>73.75</v>
      </c>
      <c r="BI344">
        <v>1206.75</v>
      </c>
      <c r="BJ344">
        <v>10.83</v>
      </c>
      <c r="BK344">
        <v>3068.5</v>
      </c>
      <c r="BL344">
        <v>7860</v>
      </c>
      <c r="BM344">
        <v>237.25</v>
      </c>
      <c r="BN344">
        <v>577</v>
      </c>
    </row>
    <row r="345" spans="1:66" x14ac:dyDescent="0.3">
      <c r="A345" s="1">
        <v>38926</v>
      </c>
      <c r="F345">
        <v>11219.7</v>
      </c>
      <c r="G345">
        <v>2094.14</v>
      </c>
      <c r="H345">
        <v>6859.24</v>
      </c>
      <c r="I345">
        <v>4.9896000000000003</v>
      </c>
      <c r="J345">
        <v>5.0484</v>
      </c>
      <c r="K345">
        <f t="shared" si="15"/>
        <v>-5.8799999999999741E-2</v>
      </c>
      <c r="L345">
        <v>63.7</v>
      </c>
      <c r="N345">
        <v>65.557000000000002</v>
      </c>
      <c r="O345" s="6">
        <v>196</v>
      </c>
      <c r="P345">
        <v>5.4887499999999996</v>
      </c>
      <c r="Q345">
        <v>5.3639999999999999</v>
      </c>
      <c r="R345">
        <f t="shared" si="13"/>
        <v>12.474999999999969</v>
      </c>
      <c r="S345">
        <v>3.149</v>
      </c>
      <c r="T345">
        <v>3.0935000000000001</v>
      </c>
      <c r="U345">
        <f t="shared" si="16"/>
        <v>5.5499999999999883</v>
      </c>
      <c r="V345">
        <v>85.38</v>
      </c>
      <c r="W345">
        <v>1.2759</v>
      </c>
      <c r="X345">
        <v>114.65</v>
      </c>
      <c r="Y345">
        <v>7.9710000000000001</v>
      </c>
      <c r="Z345">
        <v>7.9749999999999996</v>
      </c>
      <c r="AA345">
        <v>8.625</v>
      </c>
      <c r="AB345">
        <v>9.07</v>
      </c>
      <c r="AC345">
        <v>14.33</v>
      </c>
      <c r="AE345">
        <v>634.75</v>
      </c>
      <c r="AF345">
        <v>1297.07</v>
      </c>
      <c r="AG345">
        <v>168.54</v>
      </c>
      <c r="AH345" s="11">
        <v>635598325</v>
      </c>
      <c r="AI345" s="11">
        <v>248035948</v>
      </c>
      <c r="AJ345">
        <v>39.020000000000003</v>
      </c>
      <c r="AK345" s="11">
        <v>24707334</v>
      </c>
      <c r="AL345" s="11">
        <v>5626097</v>
      </c>
      <c r="AM345">
        <v>22.77</v>
      </c>
      <c r="AN345">
        <v>4.25</v>
      </c>
      <c r="AO345">
        <v>4.54</v>
      </c>
      <c r="AP345">
        <v>5.1100000000000003</v>
      </c>
      <c r="AQ345">
        <v>4.6399999999999997</v>
      </c>
      <c r="AR345">
        <v>4.8600000000000003</v>
      </c>
      <c r="AS345">
        <f t="shared" si="14"/>
        <v>0.25</v>
      </c>
      <c r="AT345">
        <v>953.9</v>
      </c>
      <c r="AU345">
        <v>1217.4100000000001</v>
      </c>
      <c r="AV345">
        <v>8.3204999999999991</v>
      </c>
      <c r="AW345">
        <v>5.95</v>
      </c>
      <c r="AX345">
        <v>4.6566999999999998</v>
      </c>
      <c r="AY345">
        <v>3.2439999999999998</v>
      </c>
      <c r="AZ345" s="4">
        <v>23.643000000000001</v>
      </c>
      <c r="BA345">
        <v>99.4</v>
      </c>
      <c r="BB345">
        <v>3260</v>
      </c>
      <c r="BC345">
        <v>7639</v>
      </c>
      <c r="BF345">
        <v>73.239999999999995</v>
      </c>
      <c r="BG345">
        <v>73.39</v>
      </c>
      <c r="BI345">
        <v>1222.5</v>
      </c>
      <c r="BJ345">
        <v>11.35</v>
      </c>
      <c r="BK345">
        <v>3304.5</v>
      </c>
      <c r="BL345">
        <v>8309</v>
      </c>
      <c r="BM345">
        <v>237.25</v>
      </c>
      <c r="BN345">
        <v>576.5</v>
      </c>
    </row>
    <row r="346" spans="1:66" x14ac:dyDescent="0.3">
      <c r="A346" s="1">
        <v>38933</v>
      </c>
      <c r="F346">
        <v>11240.35</v>
      </c>
      <c r="G346">
        <v>2085.0500000000002</v>
      </c>
      <c r="H346">
        <v>6820.65</v>
      </c>
      <c r="I346">
        <v>4.8925000000000001</v>
      </c>
      <c r="J346">
        <v>5.0690999999999997</v>
      </c>
      <c r="K346">
        <f t="shared" si="15"/>
        <v>-0.17659999999999965</v>
      </c>
      <c r="L346">
        <v>62.5</v>
      </c>
      <c r="N346">
        <v>65.299000000000007</v>
      </c>
      <c r="O346" s="6">
        <v>193</v>
      </c>
      <c r="P346">
        <v>5.4993800000000004</v>
      </c>
      <c r="Q346">
        <v>5.3540000000000001</v>
      </c>
      <c r="R346">
        <f t="shared" si="13"/>
        <v>14.538000000000029</v>
      </c>
      <c r="S346">
        <v>3.2010000000000001</v>
      </c>
      <c r="T346">
        <v>3.1395</v>
      </c>
      <c r="U346">
        <f t="shared" si="16"/>
        <v>6.150000000000011</v>
      </c>
      <c r="V346">
        <v>84.58</v>
      </c>
      <c r="W346">
        <v>1.2873999999999999</v>
      </c>
      <c r="X346">
        <v>114.44</v>
      </c>
      <c r="Y346">
        <v>7.9783999999999997</v>
      </c>
      <c r="Z346">
        <v>8.2249999999999996</v>
      </c>
      <c r="AA346">
        <v>8.5749999999999993</v>
      </c>
      <c r="AB346">
        <v>9.07</v>
      </c>
      <c r="AC346">
        <v>14.34</v>
      </c>
      <c r="AE346">
        <v>646.5</v>
      </c>
      <c r="AF346">
        <v>1304.51</v>
      </c>
      <c r="AG346">
        <v>169.68</v>
      </c>
      <c r="AH346" s="11">
        <v>639814515</v>
      </c>
      <c r="AI346" s="11">
        <v>249064092</v>
      </c>
      <c r="AJ346">
        <v>38.93</v>
      </c>
      <c r="AK346" s="11">
        <v>24735504</v>
      </c>
      <c r="AL346" s="11">
        <v>5608588</v>
      </c>
      <c r="AM346">
        <v>22.67</v>
      </c>
      <c r="AN346">
        <v>4.25</v>
      </c>
      <c r="AO346">
        <v>4.5600000000000005</v>
      </c>
      <c r="AP346">
        <v>5.0599999999999996</v>
      </c>
      <c r="AQ346">
        <v>4.6399999999999997</v>
      </c>
      <c r="AR346">
        <v>4.8100000000000005</v>
      </c>
      <c r="AS346">
        <f t="shared" si="14"/>
        <v>0.24999999999999911</v>
      </c>
      <c r="AT346">
        <v>964.75</v>
      </c>
      <c r="AU346">
        <v>1242.07</v>
      </c>
      <c r="AV346">
        <v>8.4301999999999992</v>
      </c>
      <c r="AW346">
        <v>6.15</v>
      </c>
      <c r="AX346">
        <v>4.5979099999999997</v>
      </c>
      <c r="AY346">
        <v>3.2439999999999998</v>
      </c>
      <c r="AZ346" s="4">
        <v>23.917000000000002</v>
      </c>
      <c r="BA346">
        <v>105.45</v>
      </c>
      <c r="BB346">
        <v>3617</v>
      </c>
      <c r="BC346">
        <v>7760</v>
      </c>
      <c r="BF346">
        <v>74.760000000000005</v>
      </c>
      <c r="BG346">
        <v>76.17</v>
      </c>
      <c r="BI346">
        <v>1243.5</v>
      </c>
      <c r="BJ346">
        <v>12.38</v>
      </c>
      <c r="BK346">
        <v>3405</v>
      </c>
      <c r="BL346">
        <v>8290</v>
      </c>
      <c r="BM346">
        <v>245</v>
      </c>
      <c r="BN346">
        <v>577.5</v>
      </c>
    </row>
    <row r="347" spans="1:66" x14ac:dyDescent="0.3">
      <c r="A347" s="1">
        <v>38940</v>
      </c>
      <c r="F347">
        <v>11088.03</v>
      </c>
      <c r="G347">
        <v>2057.71</v>
      </c>
      <c r="H347">
        <v>7002.45</v>
      </c>
      <c r="I347">
        <v>4.9691000000000001</v>
      </c>
      <c r="J347">
        <v>5.0587</v>
      </c>
      <c r="K347">
        <f t="shared" si="15"/>
        <v>-8.9599999999999902E-2</v>
      </c>
      <c r="L347">
        <v>58.8</v>
      </c>
      <c r="N347">
        <v>61.338999999999999</v>
      </c>
      <c r="O347" s="6">
        <v>182</v>
      </c>
      <c r="P347">
        <v>5.4050000000000002</v>
      </c>
      <c r="Q347">
        <v>5.3365</v>
      </c>
      <c r="R347">
        <f t="shared" si="13"/>
        <v>6.8500000000000227</v>
      </c>
      <c r="S347">
        <v>3.2170000000000001</v>
      </c>
      <c r="T347">
        <v>3.16</v>
      </c>
      <c r="U347">
        <f t="shared" si="16"/>
        <v>5.699999999999994</v>
      </c>
      <c r="V347">
        <v>85.49</v>
      </c>
      <c r="W347">
        <v>1.2721</v>
      </c>
      <c r="X347">
        <v>116.31</v>
      </c>
      <c r="Y347">
        <v>7.976</v>
      </c>
      <c r="Z347">
        <v>7.9</v>
      </c>
      <c r="AA347">
        <v>8.35</v>
      </c>
      <c r="AB347">
        <v>8.86</v>
      </c>
      <c r="AC347">
        <v>14.3</v>
      </c>
      <c r="AE347">
        <v>632.54999999999995</v>
      </c>
      <c r="AF347">
        <v>1292.0999999999999</v>
      </c>
      <c r="AG347">
        <v>167.65</v>
      </c>
      <c r="AH347" s="11">
        <v>633739628</v>
      </c>
      <c r="AI347" s="11">
        <v>245644943</v>
      </c>
      <c r="AJ347">
        <v>38.76</v>
      </c>
      <c r="AK347" s="11">
        <v>24739108</v>
      </c>
      <c r="AL347" s="11">
        <v>5585493</v>
      </c>
      <c r="AM347">
        <v>22.58</v>
      </c>
      <c r="AN347">
        <v>4.5</v>
      </c>
      <c r="AO347">
        <v>4.5999999999999996</v>
      </c>
      <c r="AP347">
        <v>5.01</v>
      </c>
      <c r="AQ347">
        <v>4.7</v>
      </c>
      <c r="AR347">
        <v>4.76</v>
      </c>
      <c r="AS347">
        <f t="shared" si="14"/>
        <v>0.25</v>
      </c>
      <c r="AT347">
        <v>961.85</v>
      </c>
      <c r="AU347">
        <v>1223.68</v>
      </c>
      <c r="AV347">
        <v>8.2691999999999997</v>
      </c>
      <c r="AW347">
        <v>6</v>
      </c>
      <c r="AX347">
        <v>4.6136800000000004</v>
      </c>
      <c r="AY347">
        <v>3.2439999999999998</v>
      </c>
      <c r="AZ347" s="4">
        <v>23.5</v>
      </c>
      <c r="BA347">
        <v>104.3</v>
      </c>
      <c r="BB347">
        <v>3714</v>
      </c>
      <c r="BC347">
        <v>7920</v>
      </c>
      <c r="BF347">
        <v>74.349999999999994</v>
      </c>
      <c r="BG347">
        <v>75.63</v>
      </c>
      <c r="BI347">
        <v>1244.5</v>
      </c>
      <c r="BJ347">
        <v>11.94</v>
      </c>
      <c r="BK347">
        <v>3362</v>
      </c>
      <c r="BL347">
        <v>8340</v>
      </c>
      <c r="BM347">
        <v>224.75</v>
      </c>
      <c r="BN347">
        <v>551</v>
      </c>
    </row>
    <row r="348" spans="1:66" x14ac:dyDescent="0.3">
      <c r="A348" s="1">
        <v>38947</v>
      </c>
      <c r="F348">
        <v>11381.47</v>
      </c>
      <c r="G348">
        <v>2163.9499999999998</v>
      </c>
      <c r="H348">
        <v>6989.99</v>
      </c>
      <c r="I348">
        <v>4.8410000000000002</v>
      </c>
      <c r="J348">
        <v>5.0899000000000001</v>
      </c>
      <c r="K348">
        <f t="shared" si="15"/>
        <v>-0.2488999999999999</v>
      </c>
      <c r="L348">
        <v>59.3</v>
      </c>
      <c r="N348">
        <v>60.874000000000002</v>
      </c>
      <c r="O348" s="6">
        <v>187</v>
      </c>
      <c r="P348">
        <v>5.3993799999999998</v>
      </c>
      <c r="Q348">
        <v>5.3209999999999997</v>
      </c>
      <c r="R348">
        <f t="shared" si="13"/>
        <v>7.8380000000000116</v>
      </c>
      <c r="S348">
        <v>3.2359999999999998</v>
      </c>
      <c r="T348">
        <v>3.18</v>
      </c>
      <c r="U348">
        <f t="shared" si="16"/>
        <v>5.5999999999999606</v>
      </c>
      <c r="V348">
        <v>85.09</v>
      </c>
      <c r="W348">
        <v>1.2824</v>
      </c>
      <c r="X348">
        <v>115.79</v>
      </c>
      <c r="Y348">
        <v>7.9744999999999999</v>
      </c>
      <c r="Z348">
        <v>7.9</v>
      </c>
      <c r="AA348">
        <v>8.3000000000000007</v>
      </c>
      <c r="AB348">
        <v>8.7200000000000006</v>
      </c>
      <c r="AC348">
        <v>11.64</v>
      </c>
      <c r="AE348">
        <v>614.9</v>
      </c>
      <c r="AF348">
        <v>1331.1</v>
      </c>
      <c r="AG348">
        <v>173.17</v>
      </c>
      <c r="AH348" s="11">
        <v>653328520</v>
      </c>
      <c r="AI348" s="11">
        <v>253361665</v>
      </c>
      <c r="AJ348">
        <v>38.78</v>
      </c>
      <c r="AK348" s="11">
        <v>24732227</v>
      </c>
      <c r="AL348" s="11">
        <v>5566868</v>
      </c>
      <c r="AM348">
        <v>22.51</v>
      </c>
      <c r="AN348">
        <v>4.5</v>
      </c>
      <c r="AO348">
        <v>4.58</v>
      </c>
      <c r="AP348">
        <v>5.01</v>
      </c>
      <c r="AQ348">
        <v>4.7</v>
      </c>
      <c r="AR348">
        <v>4.76</v>
      </c>
      <c r="AS348">
        <f t="shared" si="14"/>
        <v>0.25</v>
      </c>
      <c r="AT348">
        <v>958.6</v>
      </c>
      <c r="AU348">
        <v>1229.5</v>
      </c>
      <c r="AV348">
        <v>8.2774000000000001</v>
      </c>
      <c r="AW348">
        <v>5.85</v>
      </c>
      <c r="AX348">
        <v>4.6136800000000004</v>
      </c>
      <c r="AY348">
        <v>3.2439999999999998</v>
      </c>
      <c r="AZ348" s="4">
        <v>23.6</v>
      </c>
      <c r="BA348">
        <v>103.25</v>
      </c>
      <c r="BB348">
        <v>3755</v>
      </c>
      <c r="BC348">
        <v>7550</v>
      </c>
      <c r="BF348">
        <v>71.14</v>
      </c>
      <c r="BG348">
        <v>72.3</v>
      </c>
      <c r="BI348">
        <v>1210.5</v>
      </c>
      <c r="BJ348">
        <v>12.05</v>
      </c>
      <c r="BK348">
        <v>3270</v>
      </c>
      <c r="BL348">
        <v>8425</v>
      </c>
      <c r="BM348">
        <v>219.75</v>
      </c>
      <c r="BN348">
        <v>547</v>
      </c>
    </row>
    <row r="349" spans="1:66" x14ac:dyDescent="0.3">
      <c r="A349" s="1">
        <v>38954</v>
      </c>
      <c r="F349">
        <v>11284.05</v>
      </c>
      <c r="G349">
        <v>2140.29</v>
      </c>
      <c r="H349">
        <v>6868.53</v>
      </c>
      <c r="I349">
        <v>4.7793000000000001</v>
      </c>
      <c r="J349">
        <v>5.101</v>
      </c>
      <c r="K349">
        <f t="shared" si="15"/>
        <v>-0.32169999999999987</v>
      </c>
      <c r="L349">
        <v>58.3</v>
      </c>
      <c r="N349">
        <v>60.154000000000003</v>
      </c>
      <c r="O349" s="6">
        <v>197</v>
      </c>
      <c r="P349">
        <v>5.4</v>
      </c>
      <c r="Q349">
        <v>5.3170000000000002</v>
      </c>
      <c r="R349">
        <f t="shared" si="13"/>
        <v>8.3000000000000185</v>
      </c>
      <c r="S349">
        <v>3.2549999999999999</v>
      </c>
      <c r="T349">
        <v>3.1920000000000002</v>
      </c>
      <c r="U349">
        <f t="shared" si="16"/>
        <v>6.2999999999999723</v>
      </c>
      <c r="V349">
        <v>85.38</v>
      </c>
      <c r="W349">
        <v>1.2751999999999999</v>
      </c>
      <c r="X349">
        <v>117.29</v>
      </c>
      <c r="Y349">
        <v>7.9759000000000002</v>
      </c>
      <c r="Z349">
        <v>7.9249999999999998</v>
      </c>
      <c r="AA349">
        <v>8.125</v>
      </c>
      <c r="AB349">
        <v>8.91</v>
      </c>
      <c r="AC349">
        <v>12.31</v>
      </c>
      <c r="AE349">
        <v>622.53</v>
      </c>
      <c r="AF349">
        <v>1329.35</v>
      </c>
      <c r="AG349">
        <v>172.92</v>
      </c>
      <c r="AH349" s="11">
        <v>652352233</v>
      </c>
      <c r="AI349" s="11">
        <v>250358768</v>
      </c>
      <c r="AJ349">
        <v>38.380000000000003</v>
      </c>
      <c r="AK349" s="11">
        <v>24748278</v>
      </c>
      <c r="AL349" s="11">
        <v>5541612</v>
      </c>
      <c r="AM349">
        <v>22.39</v>
      </c>
      <c r="AN349">
        <v>4.5</v>
      </c>
      <c r="AO349">
        <v>4.55</v>
      </c>
      <c r="AP349">
        <v>4.9399999999999995</v>
      </c>
      <c r="AQ349">
        <v>4.6899999999999995</v>
      </c>
      <c r="AR349">
        <v>4.6899999999999995</v>
      </c>
      <c r="AS349">
        <f t="shared" si="14"/>
        <v>0.25</v>
      </c>
      <c r="AT349">
        <v>961.95</v>
      </c>
      <c r="AU349">
        <v>1226.82</v>
      </c>
      <c r="AV349">
        <v>8.2025000000000006</v>
      </c>
      <c r="AW349">
        <v>5.7750000000000004</v>
      </c>
      <c r="AX349">
        <v>4.6291900000000004</v>
      </c>
      <c r="AY349">
        <v>3.2439999999999998</v>
      </c>
      <c r="AZ349" s="4">
        <v>24.667000000000002</v>
      </c>
      <c r="BA349">
        <v>106.2</v>
      </c>
      <c r="BB349">
        <v>3690</v>
      </c>
      <c r="BC349">
        <v>7541</v>
      </c>
      <c r="BF349">
        <v>72.510000000000005</v>
      </c>
      <c r="BG349">
        <v>72.7</v>
      </c>
      <c r="BI349">
        <v>1221.5</v>
      </c>
      <c r="BJ349">
        <v>12.4</v>
      </c>
      <c r="BK349">
        <v>3363</v>
      </c>
      <c r="BL349">
        <v>8530</v>
      </c>
      <c r="BM349">
        <v>225</v>
      </c>
      <c r="BN349">
        <v>543</v>
      </c>
    </row>
    <row r="350" spans="1:66" x14ac:dyDescent="0.3">
      <c r="A350" s="1">
        <v>38961</v>
      </c>
      <c r="F350">
        <v>11464.15</v>
      </c>
      <c r="G350">
        <v>2193.16</v>
      </c>
      <c r="H350">
        <v>6892.97</v>
      </c>
      <c r="I350">
        <v>4.7236000000000002</v>
      </c>
      <c r="J350">
        <v>5.0061</v>
      </c>
      <c r="K350">
        <f t="shared" si="15"/>
        <v>-0.28249999999999975</v>
      </c>
      <c r="L350">
        <v>56.7</v>
      </c>
      <c r="N350">
        <v>61.606000000000002</v>
      </c>
      <c r="O350" s="6">
        <v>194.75</v>
      </c>
      <c r="P350">
        <v>5.3906299999999998</v>
      </c>
      <c r="Q350">
        <v>5.3040000000000003</v>
      </c>
      <c r="R350">
        <f t="shared" si="13"/>
        <v>8.6629999999999541</v>
      </c>
      <c r="S350">
        <v>3.2669999999999999</v>
      </c>
      <c r="T350">
        <v>3.2134999999999998</v>
      </c>
      <c r="U350">
        <f t="shared" si="16"/>
        <v>5.3500000000000103</v>
      </c>
      <c r="V350">
        <v>84.92</v>
      </c>
      <c r="W350">
        <v>1.2833999999999999</v>
      </c>
      <c r="X350">
        <v>117.09</v>
      </c>
      <c r="Y350">
        <v>7.9531999999999998</v>
      </c>
      <c r="Z350">
        <v>8.2249999999999996</v>
      </c>
      <c r="AA350">
        <v>8.0500000000000007</v>
      </c>
      <c r="AB350">
        <v>8.94</v>
      </c>
      <c r="AC350">
        <v>11.96</v>
      </c>
      <c r="AE350">
        <v>625.45000000000005</v>
      </c>
      <c r="AF350">
        <v>1356.67</v>
      </c>
      <c r="AG350">
        <v>175.99</v>
      </c>
      <c r="AH350" s="11">
        <v>666867687</v>
      </c>
      <c r="AI350" s="11">
        <v>253724912</v>
      </c>
      <c r="AJ350">
        <v>38.049999999999997</v>
      </c>
      <c r="AK350" s="11">
        <v>24774419</v>
      </c>
      <c r="AL350" s="11">
        <v>5529316</v>
      </c>
      <c r="AM350">
        <v>22.32</v>
      </c>
      <c r="AN350">
        <v>4.5</v>
      </c>
      <c r="AO350">
        <v>4.55</v>
      </c>
      <c r="AP350">
        <v>4.97</v>
      </c>
      <c r="AQ350">
        <v>4.68</v>
      </c>
      <c r="AR350">
        <v>4.7300000000000004</v>
      </c>
      <c r="AS350">
        <f t="shared" si="14"/>
        <v>0.23999999999999932</v>
      </c>
      <c r="AT350">
        <v>960.55</v>
      </c>
      <c r="AU350">
        <v>1232.9100000000001</v>
      </c>
      <c r="AV350">
        <v>8.2032000000000007</v>
      </c>
      <c r="AW350">
        <v>5.6</v>
      </c>
      <c r="AX350">
        <v>4.5839499999999997</v>
      </c>
      <c r="AY350">
        <v>3.2439999999999998</v>
      </c>
      <c r="AZ350" s="4">
        <v>24.3</v>
      </c>
      <c r="BA350">
        <v>103.4</v>
      </c>
      <c r="BB350">
        <v>3875</v>
      </c>
      <c r="BC350">
        <v>7590</v>
      </c>
      <c r="BF350">
        <v>69.19</v>
      </c>
      <c r="BG350">
        <v>69.150000000000006</v>
      </c>
      <c r="BI350">
        <v>1245.5</v>
      </c>
      <c r="BJ350">
        <v>12.945</v>
      </c>
      <c r="BK350">
        <v>3430</v>
      </c>
      <c r="BL350">
        <v>8935</v>
      </c>
      <c r="BM350">
        <v>230</v>
      </c>
      <c r="BN350">
        <v>538.5</v>
      </c>
    </row>
    <row r="351" spans="1:66" x14ac:dyDescent="0.3">
      <c r="A351" s="1">
        <v>38968</v>
      </c>
      <c r="F351">
        <v>11392.11</v>
      </c>
      <c r="G351">
        <v>2165.79</v>
      </c>
      <c r="H351">
        <v>6953</v>
      </c>
      <c r="I351">
        <v>4.7708000000000004</v>
      </c>
      <c r="J351">
        <v>4.9238</v>
      </c>
      <c r="K351">
        <f t="shared" si="15"/>
        <v>-0.15299999999999958</v>
      </c>
      <c r="L351">
        <v>56.4</v>
      </c>
      <c r="N351">
        <v>59.293999999999997</v>
      </c>
      <c r="O351" s="6">
        <v>193.02</v>
      </c>
      <c r="P351">
        <v>5.39</v>
      </c>
      <c r="Q351">
        <v>5.3070000000000004</v>
      </c>
      <c r="R351">
        <f t="shared" si="13"/>
        <v>8.2999999999999297</v>
      </c>
      <c r="S351">
        <v>3.3010000000000002</v>
      </c>
      <c r="T351">
        <v>3.2410000000000001</v>
      </c>
      <c r="U351">
        <f t="shared" si="16"/>
        <v>6.0000000000000053</v>
      </c>
      <c r="V351">
        <v>85.95</v>
      </c>
      <c r="W351">
        <v>1.2673000000000001</v>
      </c>
      <c r="X351">
        <v>116.94</v>
      </c>
      <c r="Y351">
        <v>7.9485000000000001</v>
      </c>
      <c r="Z351">
        <v>8.0500000000000007</v>
      </c>
      <c r="AA351">
        <v>8.125</v>
      </c>
      <c r="AB351">
        <v>9.01</v>
      </c>
      <c r="AC351">
        <v>13.16</v>
      </c>
      <c r="AE351">
        <v>610.79999999999995</v>
      </c>
      <c r="AF351">
        <v>1354.89</v>
      </c>
      <c r="AG351">
        <v>175.78</v>
      </c>
      <c r="AH351" s="11">
        <v>665807892</v>
      </c>
      <c r="AI351" s="11">
        <v>253357292</v>
      </c>
      <c r="AJ351">
        <v>38.049999999999997</v>
      </c>
      <c r="AK351" s="11">
        <v>24777308</v>
      </c>
      <c r="AL351" s="11">
        <v>5517156</v>
      </c>
      <c r="AM351">
        <v>22.27</v>
      </c>
      <c r="AN351">
        <v>4.5</v>
      </c>
      <c r="AO351">
        <v>4.54</v>
      </c>
      <c r="AP351">
        <v>4.96</v>
      </c>
      <c r="AQ351">
        <v>4.6500000000000004</v>
      </c>
      <c r="AR351">
        <v>4.72</v>
      </c>
      <c r="AS351">
        <f t="shared" si="14"/>
        <v>0.24000000000000021</v>
      </c>
      <c r="AT351">
        <v>956.35</v>
      </c>
      <c r="AU351">
        <v>1212.03</v>
      </c>
      <c r="AV351">
        <v>8.1781000000000006</v>
      </c>
      <c r="AW351">
        <v>5.65</v>
      </c>
      <c r="AX351">
        <v>4.5989199999999997</v>
      </c>
      <c r="AY351">
        <v>3.2439999999999998</v>
      </c>
      <c r="AZ351" s="4">
        <v>23.5</v>
      </c>
      <c r="BA351">
        <v>102.45</v>
      </c>
      <c r="BB351">
        <v>3914</v>
      </c>
      <c r="BC351">
        <v>7863</v>
      </c>
      <c r="BF351">
        <v>66.25</v>
      </c>
      <c r="BG351">
        <v>65.33</v>
      </c>
      <c r="BI351">
        <v>1224.5</v>
      </c>
      <c r="BJ351">
        <v>12.135</v>
      </c>
      <c r="BK351">
        <v>3501</v>
      </c>
      <c r="BL351">
        <v>9104</v>
      </c>
      <c r="BM351">
        <v>231.75</v>
      </c>
      <c r="BN351">
        <v>537</v>
      </c>
    </row>
    <row r="352" spans="1:66" x14ac:dyDescent="0.3">
      <c r="A352" s="1">
        <v>38975</v>
      </c>
      <c r="F352">
        <v>11560.77</v>
      </c>
      <c r="G352">
        <v>2235.59</v>
      </c>
      <c r="H352">
        <v>6904.75</v>
      </c>
      <c r="I352">
        <v>4.7885</v>
      </c>
      <c r="J352">
        <v>4.9341999999999997</v>
      </c>
      <c r="K352">
        <f t="shared" si="15"/>
        <v>-0.14569999999999972</v>
      </c>
      <c r="L352">
        <v>55.9</v>
      </c>
      <c r="N352">
        <v>61.884</v>
      </c>
      <c r="O352" s="6">
        <v>191.9</v>
      </c>
      <c r="P352">
        <v>5.39</v>
      </c>
      <c r="Q352">
        <v>5.3029999999999999</v>
      </c>
      <c r="R352">
        <f t="shared" si="13"/>
        <v>8.6999999999999744</v>
      </c>
      <c r="S352">
        <v>3.335</v>
      </c>
      <c r="T352">
        <v>3.2734999999999999</v>
      </c>
      <c r="U352">
        <f t="shared" si="16"/>
        <v>6.150000000000011</v>
      </c>
      <c r="V352">
        <v>85.98</v>
      </c>
      <c r="W352">
        <v>1.2665</v>
      </c>
      <c r="X352">
        <v>117.56</v>
      </c>
      <c r="Y352">
        <v>7.9429999999999996</v>
      </c>
      <c r="Z352">
        <v>7.8</v>
      </c>
      <c r="AA352">
        <v>8</v>
      </c>
      <c r="AB352">
        <v>8.75</v>
      </c>
      <c r="AC352">
        <v>11.76</v>
      </c>
      <c r="AE352">
        <v>579.34</v>
      </c>
      <c r="AF352">
        <v>1361.1</v>
      </c>
      <c r="AG352">
        <v>176.51</v>
      </c>
      <c r="AH352" s="11">
        <v>669175327</v>
      </c>
      <c r="AI352" s="11">
        <v>253376275</v>
      </c>
      <c r="AJ352">
        <v>37.86</v>
      </c>
      <c r="AK352" s="11">
        <v>24805672</v>
      </c>
      <c r="AL352" s="11">
        <v>5500049</v>
      </c>
      <c r="AM352">
        <v>22.17</v>
      </c>
      <c r="AN352">
        <v>4.5</v>
      </c>
      <c r="AO352">
        <v>4.54</v>
      </c>
      <c r="AP352">
        <v>4.9399999999999995</v>
      </c>
      <c r="AQ352">
        <v>4.63</v>
      </c>
      <c r="AR352">
        <v>4.7</v>
      </c>
      <c r="AS352">
        <f t="shared" si="14"/>
        <v>0.23999999999999932</v>
      </c>
      <c r="AT352">
        <v>956.35</v>
      </c>
      <c r="AU352">
        <v>1211.24</v>
      </c>
      <c r="AV352">
        <v>8.1351999999999993</v>
      </c>
      <c r="AW352">
        <v>5.4749999999999996</v>
      </c>
      <c r="AX352">
        <v>4.5789900000000001</v>
      </c>
      <c r="AY352">
        <v>3.2439999999999998</v>
      </c>
      <c r="AZ352" s="4">
        <v>23.106999999999999</v>
      </c>
      <c r="BA352">
        <v>98.65</v>
      </c>
      <c r="BB352">
        <v>4258</v>
      </c>
      <c r="BC352">
        <v>7410</v>
      </c>
      <c r="BF352">
        <v>63.33</v>
      </c>
      <c r="BG352">
        <v>63.33</v>
      </c>
      <c r="BI352">
        <v>1157.5</v>
      </c>
      <c r="BJ352">
        <v>10.805</v>
      </c>
      <c r="BK352">
        <v>3155</v>
      </c>
      <c r="BL352">
        <v>8730</v>
      </c>
      <c r="BM352">
        <v>241.75</v>
      </c>
      <c r="BN352">
        <v>549.75</v>
      </c>
    </row>
    <row r="353" spans="1:66" x14ac:dyDescent="0.3">
      <c r="A353" s="1">
        <v>38982</v>
      </c>
      <c r="F353">
        <v>11508.1</v>
      </c>
      <c r="G353">
        <v>2218.9299999999998</v>
      </c>
      <c r="H353">
        <v>7106.13</v>
      </c>
      <c r="I353">
        <v>4.5888</v>
      </c>
      <c r="J353">
        <v>4.9134000000000002</v>
      </c>
      <c r="K353">
        <f t="shared" si="15"/>
        <v>-0.32460000000000022</v>
      </c>
      <c r="L353">
        <v>69.5</v>
      </c>
      <c r="N353">
        <v>63.220999999999997</v>
      </c>
      <c r="O353" s="6">
        <v>216.68</v>
      </c>
      <c r="P353">
        <v>5.3706300000000002</v>
      </c>
      <c r="Q353">
        <v>5.2759999999999998</v>
      </c>
      <c r="R353">
        <f t="shared" si="13"/>
        <v>9.4630000000000436</v>
      </c>
      <c r="S353">
        <v>3.3759999999999999</v>
      </c>
      <c r="T353">
        <v>3.3069999999999999</v>
      </c>
      <c r="U353">
        <f t="shared" si="16"/>
        <v>6.899999999999995</v>
      </c>
      <c r="V353">
        <v>85.16</v>
      </c>
      <c r="W353">
        <v>1.2784</v>
      </c>
      <c r="X353">
        <v>116.56</v>
      </c>
      <c r="Y353">
        <v>7.9195000000000002</v>
      </c>
      <c r="Z353">
        <v>7.65</v>
      </c>
      <c r="AA353">
        <v>7.85</v>
      </c>
      <c r="AB353">
        <v>9.08</v>
      </c>
      <c r="AC353">
        <v>12.59</v>
      </c>
      <c r="AE353">
        <v>589.6</v>
      </c>
      <c r="AF353">
        <v>1348.38</v>
      </c>
      <c r="AG353">
        <v>175</v>
      </c>
      <c r="AH353" s="11">
        <v>662910605</v>
      </c>
      <c r="AI353" s="11">
        <v>250441995</v>
      </c>
      <c r="AJ353">
        <v>37.78</v>
      </c>
      <c r="AK353" s="11">
        <v>24823377</v>
      </c>
      <c r="AL353" s="11">
        <v>5488158</v>
      </c>
      <c r="AM353">
        <v>22.11</v>
      </c>
      <c r="AN353">
        <v>4.5</v>
      </c>
      <c r="AO353">
        <v>4.53</v>
      </c>
      <c r="AP353">
        <v>4.87</v>
      </c>
      <c r="AQ353">
        <v>4.63</v>
      </c>
      <c r="AR353">
        <v>4.63</v>
      </c>
      <c r="AS353">
        <f t="shared" si="14"/>
        <v>0.24000000000000021</v>
      </c>
      <c r="AT353">
        <v>946.9</v>
      </c>
      <c r="AU353">
        <v>1210.54</v>
      </c>
      <c r="AV353">
        <v>8.1241000000000003</v>
      </c>
      <c r="AW353">
        <v>5.25</v>
      </c>
      <c r="AX353">
        <v>4.5088100000000004</v>
      </c>
      <c r="AY353">
        <v>3.2439999999999998</v>
      </c>
      <c r="AZ353" s="4">
        <v>23.75</v>
      </c>
      <c r="BA353">
        <v>104.45</v>
      </c>
      <c r="BB353">
        <v>4136</v>
      </c>
      <c r="BC353">
        <v>7681</v>
      </c>
      <c r="BF353">
        <v>60.55</v>
      </c>
      <c r="BG353">
        <v>60.41</v>
      </c>
      <c r="BI353">
        <v>1145.5</v>
      </c>
      <c r="BJ353">
        <v>11.154999999999999</v>
      </c>
      <c r="BK353">
        <v>3411</v>
      </c>
      <c r="BL353">
        <v>8910</v>
      </c>
      <c r="BM353">
        <v>255.25</v>
      </c>
      <c r="BN353">
        <v>549.25</v>
      </c>
    </row>
    <row r="354" spans="1:66" x14ac:dyDescent="0.3">
      <c r="A354" s="1">
        <v>38989</v>
      </c>
      <c r="F354">
        <v>11679.07</v>
      </c>
      <c r="G354">
        <v>2258.4299999999998</v>
      </c>
      <c r="H354">
        <v>7097.25</v>
      </c>
      <c r="I354">
        <v>4.6276000000000002</v>
      </c>
      <c r="J354">
        <v>4.8719000000000001</v>
      </c>
      <c r="K354">
        <f t="shared" si="15"/>
        <v>-0.24429999999999996</v>
      </c>
      <c r="L354">
        <v>63.1</v>
      </c>
      <c r="N354">
        <v>65.14</v>
      </c>
      <c r="O354" s="6">
        <v>208.33</v>
      </c>
      <c r="P354">
        <v>5.37</v>
      </c>
      <c r="Q354">
        <v>5.2759999999999998</v>
      </c>
      <c r="R354">
        <f t="shared" si="13"/>
        <v>9.4000000000000306</v>
      </c>
      <c r="S354">
        <v>3.4169999999999998</v>
      </c>
      <c r="T354">
        <v>3.3609999999999998</v>
      </c>
      <c r="U354">
        <f t="shared" si="16"/>
        <v>5.600000000000005</v>
      </c>
      <c r="V354">
        <v>86.03</v>
      </c>
      <c r="W354">
        <v>1.2674000000000001</v>
      </c>
      <c r="X354">
        <v>118.18</v>
      </c>
      <c r="Y354">
        <v>7.9039999999999999</v>
      </c>
      <c r="Z354">
        <v>6.7249999999999996</v>
      </c>
      <c r="AA354">
        <v>6.9</v>
      </c>
      <c r="AB354">
        <v>8.4700000000000006</v>
      </c>
      <c r="AC354">
        <v>11.98</v>
      </c>
      <c r="AE354">
        <v>598.29999999999995</v>
      </c>
      <c r="AF354">
        <v>1371.41</v>
      </c>
      <c r="AG354">
        <v>178.05</v>
      </c>
      <c r="AH354" s="11">
        <v>674270132</v>
      </c>
      <c r="AI354" s="11">
        <v>253873988</v>
      </c>
      <c r="AJ354">
        <v>37.65</v>
      </c>
      <c r="AK354" s="11">
        <v>24881647</v>
      </c>
      <c r="AL354" s="11">
        <v>5497671</v>
      </c>
      <c r="AM354">
        <v>22.1</v>
      </c>
      <c r="AN354">
        <v>4.5</v>
      </c>
      <c r="AO354">
        <v>4.54</v>
      </c>
      <c r="AP354">
        <v>4.8100000000000005</v>
      </c>
      <c r="AQ354">
        <v>4.59</v>
      </c>
      <c r="AR354">
        <v>4.57</v>
      </c>
      <c r="AS354">
        <f t="shared" si="14"/>
        <v>0.24000000000000021</v>
      </c>
      <c r="AT354">
        <v>946.25</v>
      </c>
      <c r="AU354">
        <v>1199.3</v>
      </c>
      <c r="AV354">
        <v>8.0071999999999992</v>
      </c>
      <c r="AW354">
        <v>4.55</v>
      </c>
      <c r="AX354">
        <v>4.49519</v>
      </c>
      <c r="AY354">
        <v>3.2439999999999998</v>
      </c>
      <c r="AZ354" s="4">
        <v>23.625</v>
      </c>
      <c r="BA354">
        <v>107.65</v>
      </c>
      <c r="BB354">
        <v>3944</v>
      </c>
      <c r="BC354">
        <v>7601</v>
      </c>
      <c r="BF354">
        <v>62.91</v>
      </c>
      <c r="BG354">
        <v>62.48</v>
      </c>
      <c r="BI354">
        <v>1140.5</v>
      </c>
      <c r="BJ354">
        <v>11.44</v>
      </c>
      <c r="BK354">
        <v>3329</v>
      </c>
      <c r="BL354">
        <v>8837</v>
      </c>
      <c r="BM354">
        <v>262.5</v>
      </c>
      <c r="BN354">
        <v>547.5</v>
      </c>
    </row>
    <row r="355" spans="1:66" x14ac:dyDescent="0.3">
      <c r="A355" s="1">
        <v>38996</v>
      </c>
      <c r="F355">
        <v>11850.21</v>
      </c>
      <c r="G355">
        <v>2299.9899999999998</v>
      </c>
      <c r="H355">
        <v>7129.15</v>
      </c>
      <c r="I355">
        <v>4.6943000000000001</v>
      </c>
      <c r="J355">
        <v>4.9335000000000004</v>
      </c>
      <c r="K355">
        <f t="shared" si="15"/>
        <v>-0.2392000000000003</v>
      </c>
      <c r="L355">
        <v>63.7</v>
      </c>
      <c r="N355">
        <v>66.340999999999994</v>
      </c>
      <c r="O355" s="6">
        <v>198.68</v>
      </c>
      <c r="P355">
        <v>5.37</v>
      </c>
      <c r="Q355">
        <v>5.2725</v>
      </c>
      <c r="R355">
        <f t="shared" si="13"/>
        <v>9.7500000000000142</v>
      </c>
      <c r="S355">
        <v>3.464</v>
      </c>
      <c r="T355">
        <v>3.4035000000000002</v>
      </c>
      <c r="U355">
        <f t="shared" si="16"/>
        <v>6.0499999999999776</v>
      </c>
      <c r="V355">
        <v>86.5</v>
      </c>
      <c r="W355">
        <v>1.2601</v>
      </c>
      <c r="X355">
        <v>119.02</v>
      </c>
      <c r="Y355">
        <v>7.9039999999999999</v>
      </c>
      <c r="Z355">
        <v>6.95</v>
      </c>
      <c r="AA355">
        <v>7.0250000000000004</v>
      </c>
      <c r="AB355">
        <v>8.1300000000000008</v>
      </c>
      <c r="AC355">
        <v>11.56</v>
      </c>
      <c r="AE355">
        <v>574.1</v>
      </c>
      <c r="AF355">
        <v>1352</v>
      </c>
      <c r="AG355">
        <v>175.48</v>
      </c>
      <c r="AH355" s="11">
        <v>664927739</v>
      </c>
      <c r="AI355" s="11">
        <v>250378785</v>
      </c>
      <c r="AJ355">
        <v>37.659999999999997</v>
      </c>
      <c r="AK355" s="11">
        <v>24887222</v>
      </c>
      <c r="AL355" s="11">
        <v>5496032</v>
      </c>
      <c r="AM355">
        <v>22.08</v>
      </c>
      <c r="AN355">
        <v>4.5</v>
      </c>
      <c r="AO355">
        <v>4.53</v>
      </c>
      <c r="AP355">
        <v>4.8100000000000005</v>
      </c>
      <c r="AQ355">
        <v>4.58</v>
      </c>
      <c r="AR355">
        <v>4.57</v>
      </c>
      <c r="AS355">
        <f t="shared" si="14"/>
        <v>0.24000000000000021</v>
      </c>
      <c r="AT355">
        <v>949.2</v>
      </c>
      <c r="AU355">
        <v>1196.06</v>
      </c>
      <c r="AV355">
        <v>7.9755000000000003</v>
      </c>
      <c r="AW355">
        <v>4.55</v>
      </c>
      <c r="AX355">
        <v>4.4904200000000003</v>
      </c>
      <c r="AY355">
        <v>3.2439999999999998</v>
      </c>
      <c r="AZ355" s="4">
        <v>24.1</v>
      </c>
      <c r="BA355">
        <v>103.9</v>
      </c>
      <c r="BB355">
        <v>3964</v>
      </c>
      <c r="BC355">
        <v>7371</v>
      </c>
      <c r="BF355">
        <v>59.76</v>
      </c>
      <c r="BG355">
        <v>59.83</v>
      </c>
      <c r="BI355">
        <v>1077</v>
      </c>
      <c r="BJ355">
        <v>11.125</v>
      </c>
      <c r="BK355">
        <v>3589</v>
      </c>
      <c r="BL355">
        <v>9215</v>
      </c>
      <c r="BM355">
        <v>271</v>
      </c>
      <c r="BN355">
        <v>564</v>
      </c>
    </row>
    <row r="356" spans="1:66" x14ac:dyDescent="0.3">
      <c r="A356" s="1">
        <v>39003</v>
      </c>
      <c r="F356">
        <v>11960.51</v>
      </c>
      <c r="G356">
        <v>2357.29</v>
      </c>
      <c r="H356">
        <v>7330.06</v>
      </c>
      <c r="I356">
        <v>4.7976999999999999</v>
      </c>
      <c r="J356">
        <v>5.0484</v>
      </c>
      <c r="K356">
        <f t="shared" si="15"/>
        <v>-0.25070000000000014</v>
      </c>
      <c r="L356">
        <v>60.3</v>
      </c>
      <c r="N356">
        <v>60.48</v>
      </c>
      <c r="O356" s="6">
        <v>187.97</v>
      </c>
      <c r="P356">
        <v>5.3737500000000002</v>
      </c>
      <c r="Q356">
        <v>5.2830000000000004</v>
      </c>
      <c r="R356">
        <f t="shared" si="13"/>
        <v>9.0749999999999886</v>
      </c>
      <c r="S356">
        <v>3.4990000000000001</v>
      </c>
      <c r="T356">
        <v>3.4355000000000002</v>
      </c>
      <c r="U356">
        <f t="shared" si="16"/>
        <v>6.349999999999989</v>
      </c>
      <c r="V356">
        <v>87.12</v>
      </c>
      <c r="W356">
        <v>1.2513000000000001</v>
      </c>
      <c r="X356">
        <v>119.63</v>
      </c>
      <c r="Y356">
        <v>7.9015000000000004</v>
      </c>
      <c r="Z356">
        <v>7</v>
      </c>
      <c r="AA356">
        <v>7.1749999999999998</v>
      </c>
      <c r="AB356">
        <v>7.66</v>
      </c>
      <c r="AC356">
        <v>10.75</v>
      </c>
      <c r="AE356">
        <v>590.4</v>
      </c>
      <c r="AF356">
        <v>1348.6</v>
      </c>
      <c r="AG356">
        <v>175.42</v>
      </c>
      <c r="AH356" s="11">
        <v>662815978</v>
      </c>
      <c r="AI356" s="11">
        <v>251714374</v>
      </c>
      <c r="AJ356">
        <v>37.979999999999997</v>
      </c>
      <c r="AK356" s="11">
        <v>24899878</v>
      </c>
      <c r="AL356" s="11">
        <v>5518766</v>
      </c>
      <c r="AM356">
        <v>22.16</v>
      </c>
      <c r="AN356">
        <v>4.5</v>
      </c>
      <c r="AO356">
        <v>4.53</v>
      </c>
      <c r="AP356">
        <v>4.8499999999999996</v>
      </c>
      <c r="AQ356">
        <v>4.57</v>
      </c>
      <c r="AR356">
        <v>4.6100000000000003</v>
      </c>
      <c r="AS356">
        <f t="shared" si="14"/>
        <v>0.23999999999999932</v>
      </c>
      <c r="AT356">
        <v>954.15</v>
      </c>
      <c r="AU356">
        <v>1193.98</v>
      </c>
      <c r="AV356">
        <v>7.9755000000000003</v>
      </c>
      <c r="AW356">
        <v>4.8</v>
      </c>
      <c r="AX356">
        <v>4.5101399999999998</v>
      </c>
      <c r="AY356">
        <v>3.2439999999999998</v>
      </c>
      <c r="AZ356" s="4">
        <v>26.5</v>
      </c>
      <c r="BA356">
        <v>104.05</v>
      </c>
      <c r="BB356">
        <v>4169</v>
      </c>
      <c r="BC356">
        <v>7521.5</v>
      </c>
      <c r="BF356">
        <v>58.57</v>
      </c>
      <c r="BG356">
        <v>59.52</v>
      </c>
      <c r="BI356">
        <v>1076.25</v>
      </c>
      <c r="BJ356">
        <v>11.635</v>
      </c>
      <c r="BK356">
        <v>3342</v>
      </c>
      <c r="BL356">
        <v>9960</v>
      </c>
      <c r="BM356">
        <v>314.5</v>
      </c>
      <c r="BN356">
        <v>591.5</v>
      </c>
    </row>
    <row r="357" spans="1:66" x14ac:dyDescent="0.3">
      <c r="A357" s="1">
        <v>39010</v>
      </c>
      <c r="F357">
        <v>12002.37</v>
      </c>
      <c r="G357">
        <v>2342.3000000000002</v>
      </c>
      <c r="H357">
        <v>7512.31</v>
      </c>
      <c r="I357">
        <v>4.7854999999999999</v>
      </c>
      <c r="J357">
        <v>5.0795000000000003</v>
      </c>
      <c r="K357">
        <f t="shared" si="15"/>
        <v>-0.29400000000000048</v>
      </c>
      <c r="L357">
        <v>56.6</v>
      </c>
      <c r="N357">
        <v>64.566000000000003</v>
      </c>
      <c r="O357" s="6">
        <v>185.51</v>
      </c>
      <c r="P357">
        <v>5.3756300000000001</v>
      </c>
      <c r="Q357">
        <v>5.2880000000000003</v>
      </c>
      <c r="R357">
        <f t="shared" si="13"/>
        <v>8.7629999999999875</v>
      </c>
      <c r="S357">
        <v>3.5209999999999999</v>
      </c>
      <c r="T357">
        <v>3.4620000000000002</v>
      </c>
      <c r="U357">
        <f t="shared" si="16"/>
        <v>5.8999999999999719</v>
      </c>
      <c r="V357">
        <v>86.27</v>
      </c>
      <c r="W357">
        <v>1.2618</v>
      </c>
      <c r="X357">
        <v>118.75</v>
      </c>
      <c r="Y357">
        <v>7.9013</v>
      </c>
      <c r="Z357">
        <v>6.5</v>
      </c>
      <c r="AA357">
        <v>7.125</v>
      </c>
      <c r="AB357">
        <v>7.55</v>
      </c>
      <c r="AC357">
        <v>10.63</v>
      </c>
      <c r="AE357">
        <v>591.5</v>
      </c>
      <c r="AF357">
        <v>1364.24</v>
      </c>
      <c r="AG357">
        <v>177.35</v>
      </c>
      <c r="AH357" s="11">
        <v>669856762</v>
      </c>
      <c r="AI357" s="11">
        <v>253215830</v>
      </c>
      <c r="AJ357">
        <v>37.799999999999997</v>
      </c>
      <c r="AK357" s="11">
        <v>24918087</v>
      </c>
      <c r="AL357" s="11">
        <v>5530681</v>
      </c>
      <c r="AM357">
        <v>22.2</v>
      </c>
      <c r="AN357">
        <v>4.5</v>
      </c>
      <c r="AO357">
        <v>4.5199999999999996</v>
      </c>
      <c r="AP357">
        <v>4.8</v>
      </c>
      <c r="AQ357">
        <v>4.57</v>
      </c>
      <c r="AR357">
        <v>4.57</v>
      </c>
      <c r="AS357">
        <f t="shared" si="14"/>
        <v>0.22999999999999954</v>
      </c>
      <c r="AT357">
        <v>957.35</v>
      </c>
      <c r="AU357">
        <v>1207.98</v>
      </c>
      <c r="AV357">
        <v>8.0622000000000007</v>
      </c>
      <c r="AW357">
        <v>4.75</v>
      </c>
      <c r="AX357">
        <v>4.4747899999999996</v>
      </c>
      <c r="AY357">
        <v>3.2439999999999998</v>
      </c>
      <c r="AZ357" s="4">
        <v>28.4</v>
      </c>
      <c r="BA357">
        <v>102.05</v>
      </c>
      <c r="BB357">
        <v>4017</v>
      </c>
      <c r="BC357">
        <v>7650</v>
      </c>
      <c r="BF357">
        <v>56.82</v>
      </c>
      <c r="BG357">
        <v>59.68</v>
      </c>
      <c r="BI357">
        <v>1079.5</v>
      </c>
      <c r="BJ357">
        <v>11.895</v>
      </c>
      <c r="BK357">
        <v>4001</v>
      </c>
      <c r="BL357">
        <v>10220</v>
      </c>
      <c r="BM357">
        <v>312.75</v>
      </c>
      <c r="BN357">
        <v>606.5</v>
      </c>
    </row>
    <row r="358" spans="1:66" x14ac:dyDescent="0.3">
      <c r="A358" s="1">
        <v>39017</v>
      </c>
      <c r="F358">
        <v>12090.26</v>
      </c>
      <c r="G358">
        <v>2350.62</v>
      </c>
      <c r="H358">
        <v>7406.02</v>
      </c>
      <c r="I358">
        <v>4.6715</v>
      </c>
      <c r="J358">
        <v>5.0899000000000001</v>
      </c>
      <c r="K358">
        <f t="shared" si="15"/>
        <v>-0.41840000000000011</v>
      </c>
      <c r="L358">
        <v>59.5</v>
      </c>
      <c r="N358">
        <v>67.594999999999999</v>
      </c>
      <c r="O358" s="6">
        <v>186.86</v>
      </c>
      <c r="P358">
        <v>5.3756300000000001</v>
      </c>
      <c r="Q358">
        <v>5.2880000000000003</v>
      </c>
      <c r="R358">
        <f t="shared" si="13"/>
        <v>8.7629999999999875</v>
      </c>
      <c r="S358">
        <v>3.5540000000000003</v>
      </c>
      <c r="T358">
        <v>3.496</v>
      </c>
      <c r="U358">
        <f t="shared" si="16"/>
        <v>5.8000000000000274</v>
      </c>
      <c r="V358">
        <v>85.56</v>
      </c>
      <c r="W358">
        <v>1.2741</v>
      </c>
      <c r="X358">
        <v>117.61</v>
      </c>
      <c r="Y358">
        <v>7.8890000000000002</v>
      </c>
      <c r="Z358">
        <v>6.0250000000000004</v>
      </c>
      <c r="AA358">
        <v>6.6749999999999998</v>
      </c>
      <c r="AB358">
        <v>7.41</v>
      </c>
      <c r="AC358">
        <v>10.8</v>
      </c>
      <c r="AE358">
        <v>599.95000000000005</v>
      </c>
      <c r="AF358">
        <v>1369.09</v>
      </c>
      <c r="AG358">
        <v>177.85</v>
      </c>
      <c r="AH358" s="11">
        <v>672109466</v>
      </c>
      <c r="AI358" s="11">
        <v>253226155</v>
      </c>
      <c r="AJ358">
        <v>37.68</v>
      </c>
      <c r="AK358" s="11">
        <v>24905220</v>
      </c>
      <c r="AL358" s="11">
        <v>5517761</v>
      </c>
      <c r="AM358">
        <v>22.16</v>
      </c>
      <c r="AN358">
        <v>4.5</v>
      </c>
      <c r="AO358">
        <v>4.54</v>
      </c>
      <c r="AP358">
        <v>4.87</v>
      </c>
      <c r="AQ358">
        <v>4.57</v>
      </c>
      <c r="AR358">
        <v>4.6500000000000004</v>
      </c>
      <c r="AS358">
        <f t="shared" si="14"/>
        <v>0.21999999999999975</v>
      </c>
      <c r="AT358">
        <v>947.35</v>
      </c>
      <c r="AU358">
        <v>1207.02</v>
      </c>
      <c r="AV358">
        <v>8.0554000000000006</v>
      </c>
      <c r="AW358">
        <v>4.55</v>
      </c>
      <c r="AX358">
        <v>4.52956</v>
      </c>
      <c r="AY358">
        <v>3.2439999999999998</v>
      </c>
      <c r="AZ358" s="4">
        <v>27</v>
      </c>
      <c r="BA358">
        <v>108</v>
      </c>
      <c r="BB358">
        <v>3982</v>
      </c>
      <c r="BC358">
        <v>7513</v>
      </c>
      <c r="BF358">
        <v>60.75</v>
      </c>
      <c r="BG358">
        <v>61.08</v>
      </c>
      <c r="BI358">
        <v>1077.5</v>
      </c>
      <c r="BJ358">
        <v>12.06</v>
      </c>
      <c r="BK358">
        <v>4191</v>
      </c>
      <c r="BL358">
        <v>10420</v>
      </c>
      <c r="BM358">
        <v>332.5</v>
      </c>
      <c r="BN358">
        <v>635.5</v>
      </c>
    </row>
    <row r="359" spans="1:66" x14ac:dyDescent="0.3">
      <c r="A359" s="1">
        <v>39024</v>
      </c>
      <c r="F359">
        <v>11986.04</v>
      </c>
      <c r="G359">
        <v>2330.79</v>
      </c>
      <c r="H359">
        <v>7620.47</v>
      </c>
      <c r="I359">
        <v>4.7149999999999999</v>
      </c>
      <c r="J359">
        <v>5.0795000000000003</v>
      </c>
      <c r="K359">
        <f t="shared" si="15"/>
        <v>-0.36450000000000049</v>
      </c>
      <c r="L359">
        <v>60.9</v>
      </c>
      <c r="N359">
        <v>63.997999999999998</v>
      </c>
      <c r="O359" s="6">
        <v>185.34</v>
      </c>
      <c r="P359">
        <v>5.37</v>
      </c>
      <c r="Q359">
        <v>5.2830000000000004</v>
      </c>
      <c r="R359">
        <f t="shared" si="13"/>
        <v>8.6999999999999744</v>
      </c>
      <c r="S359">
        <v>3.5659999999999998</v>
      </c>
      <c r="T359">
        <v>3.5070000000000001</v>
      </c>
      <c r="U359">
        <f t="shared" si="16"/>
        <v>5.8999999999999719</v>
      </c>
      <c r="V359">
        <v>85.71</v>
      </c>
      <c r="W359">
        <v>1.2718</v>
      </c>
      <c r="X359">
        <v>118.01</v>
      </c>
      <c r="Y359">
        <v>7.8713999999999995</v>
      </c>
      <c r="Z359">
        <v>6.375</v>
      </c>
      <c r="AA359">
        <v>7.05</v>
      </c>
      <c r="AB359">
        <v>7.74</v>
      </c>
      <c r="AC359">
        <v>11.16</v>
      </c>
      <c r="AE359">
        <v>627.4</v>
      </c>
      <c r="AF359">
        <v>1383.88</v>
      </c>
      <c r="AG359">
        <v>179.14</v>
      </c>
      <c r="AH359" s="11">
        <v>679227435</v>
      </c>
      <c r="AI359" s="11">
        <v>252834355</v>
      </c>
      <c r="AJ359">
        <v>37.22</v>
      </c>
      <c r="AK359" s="11">
        <v>24929174</v>
      </c>
      <c r="AL359" s="11">
        <v>5500779</v>
      </c>
      <c r="AM359">
        <v>22.07</v>
      </c>
      <c r="AN359">
        <v>4.5</v>
      </c>
      <c r="AO359">
        <v>4.51</v>
      </c>
      <c r="AP359">
        <v>4.83</v>
      </c>
      <c r="AQ359">
        <v>4.58</v>
      </c>
      <c r="AR359">
        <v>4.62</v>
      </c>
      <c r="AS359">
        <f t="shared" si="14"/>
        <v>0.20999999999999996</v>
      </c>
      <c r="AT359">
        <v>937.3</v>
      </c>
      <c r="AU359">
        <v>1192.03</v>
      </c>
      <c r="AV359">
        <v>7.9424000000000001</v>
      </c>
      <c r="AW359">
        <v>4.7</v>
      </c>
      <c r="AX359">
        <v>4.4994199999999998</v>
      </c>
      <c r="AY359">
        <v>3.2439999999999998</v>
      </c>
      <c r="AZ359" s="4">
        <v>25.25</v>
      </c>
      <c r="BA359">
        <v>112.45</v>
      </c>
      <c r="BB359">
        <v>4188</v>
      </c>
      <c r="BC359">
        <v>7300</v>
      </c>
      <c r="BF359">
        <v>59.14</v>
      </c>
      <c r="BG359">
        <v>59.15</v>
      </c>
      <c r="BI359">
        <v>1207.75</v>
      </c>
      <c r="BJ359">
        <v>12.61</v>
      </c>
      <c r="BK359">
        <v>4348</v>
      </c>
      <c r="BL359">
        <v>10050</v>
      </c>
      <c r="BM359">
        <v>342.25</v>
      </c>
      <c r="BN359">
        <v>649</v>
      </c>
    </row>
    <row r="360" spans="1:66" x14ac:dyDescent="0.3">
      <c r="A360" s="1">
        <v>39031</v>
      </c>
      <c r="F360">
        <v>12108.43</v>
      </c>
      <c r="G360">
        <v>2389.7199999999998</v>
      </c>
      <c r="H360">
        <v>7914.5</v>
      </c>
      <c r="I360">
        <v>4.5876999999999999</v>
      </c>
      <c r="J360">
        <v>5.0795000000000003</v>
      </c>
      <c r="K360">
        <f t="shared" si="15"/>
        <v>-0.49180000000000046</v>
      </c>
      <c r="L360">
        <v>63.5</v>
      </c>
      <c r="N360">
        <v>60.524999999999999</v>
      </c>
      <c r="O360" s="6">
        <v>191.5</v>
      </c>
      <c r="P360">
        <v>5.3743800000000004</v>
      </c>
      <c r="Q360">
        <v>5.2815000000000003</v>
      </c>
      <c r="R360">
        <f t="shared" ref="R360:R423" si="17">(P360-Q360) *100</f>
        <v>9.2880000000000074</v>
      </c>
      <c r="S360">
        <v>3.585</v>
      </c>
      <c r="T360">
        <v>3.5225</v>
      </c>
      <c r="U360">
        <f t="shared" si="16"/>
        <v>6.25</v>
      </c>
      <c r="V360">
        <v>85.07</v>
      </c>
      <c r="W360">
        <v>1.284</v>
      </c>
      <c r="X360">
        <v>117.63</v>
      </c>
      <c r="Y360">
        <v>7.8654000000000002</v>
      </c>
      <c r="Z360">
        <v>6.7750000000000004</v>
      </c>
      <c r="AA360">
        <v>7</v>
      </c>
      <c r="AB360">
        <v>7.54</v>
      </c>
      <c r="AC360">
        <v>10.79</v>
      </c>
      <c r="AE360">
        <v>628.55999999999995</v>
      </c>
      <c r="AF360">
        <v>1395.73</v>
      </c>
      <c r="AG360">
        <v>180.78</v>
      </c>
      <c r="AH360" s="11">
        <v>685475049</v>
      </c>
      <c r="AI360" s="11">
        <v>255783195</v>
      </c>
      <c r="AJ360">
        <v>37.31</v>
      </c>
      <c r="AK360" s="11">
        <v>24942054</v>
      </c>
      <c r="AL360" s="11">
        <v>5480323</v>
      </c>
      <c r="AM360">
        <v>21.97</v>
      </c>
      <c r="AN360">
        <v>4.5</v>
      </c>
      <c r="AO360">
        <v>4.54</v>
      </c>
      <c r="AP360">
        <v>4.8899999999999997</v>
      </c>
      <c r="AQ360">
        <v>4.59</v>
      </c>
      <c r="AR360">
        <v>4.68</v>
      </c>
      <c r="AS360">
        <f t="shared" si="14"/>
        <v>0.20999999999999996</v>
      </c>
      <c r="AT360">
        <v>934.05</v>
      </c>
      <c r="AU360">
        <v>1199.3699999999999</v>
      </c>
      <c r="AV360">
        <v>7.9405999999999999</v>
      </c>
      <c r="AW360">
        <v>5.0999999999999996</v>
      </c>
      <c r="AX360">
        <v>4.5500600000000002</v>
      </c>
      <c r="AY360">
        <v>3.2439999999999998</v>
      </c>
      <c r="AZ360" s="4">
        <v>23.5</v>
      </c>
      <c r="BA360">
        <v>115.85</v>
      </c>
      <c r="BB360">
        <v>4210</v>
      </c>
      <c r="BC360">
        <v>7070</v>
      </c>
      <c r="BF360">
        <v>59.59</v>
      </c>
      <c r="BG360">
        <v>59.71</v>
      </c>
      <c r="BI360">
        <v>1216.5</v>
      </c>
      <c r="BJ360">
        <v>13.03</v>
      </c>
      <c r="BK360">
        <v>4571</v>
      </c>
      <c r="BL360">
        <v>9840</v>
      </c>
      <c r="BM360">
        <v>343.25</v>
      </c>
      <c r="BN360">
        <v>651.25</v>
      </c>
    </row>
    <row r="361" spans="1:66" x14ac:dyDescent="0.3">
      <c r="A361" s="1">
        <v>39038</v>
      </c>
      <c r="F361">
        <v>12342.56</v>
      </c>
      <c r="G361">
        <v>2445.86</v>
      </c>
      <c r="H361">
        <v>8321.33</v>
      </c>
      <c r="I361">
        <v>4.5993000000000004</v>
      </c>
      <c r="J361">
        <v>5.0795000000000003</v>
      </c>
      <c r="K361">
        <f t="shared" si="15"/>
        <v>-0.48019999999999996</v>
      </c>
      <c r="L361">
        <v>65</v>
      </c>
      <c r="N361">
        <v>61.637999999999998</v>
      </c>
      <c r="O361" s="6">
        <v>191.03</v>
      </c>
      <c r="P361">
        <v>5.375</v>
      </c>
      <c r="Q361">
        <v>5.2720000000000002</v>
      </c>
      <c r="R361">
        <f t="shared" si="17"/>
        <v>10.299999999999976</v>
      </c>
      <c r="S361">
        <v>3.6040000000000001</v>
      </c>
      <c r="T361">
        <v>3.5385</v>
      </c>
      <c r="U361">
        <f t="shared" si="16"/>
        <v>6.5500000000000114</v>
      </c>
      <c r="V361">
        <v>85.31</v>
      </c>
      <c r="W361">
        <v>1.2827999999999999</v>
      </c>
      <c r="X361">
        <v>117.76</v>
      </c>
      <c r="Y361">
        <v>7.8715999999999999</v>
      </c>
      <c r="Z361">
        <v>6</v>
      </c>
      <c r="AA361">
        <v>6.5750000000000002</v>
      </c>
      <c r="AB361">
        <v>7.6</v>
      </c>
      <c r="AC361">
        <v>10.050000000000001</v>
      </c>
      <c r="AE361">
        <v>621.70000000000005</v>
      </c>
      <c r="AF361">
        <v>1412.22</v>
      </c>
      <c r="AG361">
        <v>182.94</v>
      </c>
      <c r="AH361" s="11">
        <v>694245334</v>
      </c>
      <c r="AI361" s="11">
        <v>259407449</v>
      </c>
      <c r="AJ361">
        <v>37.369999999999997</v>
      </c>
      <c r="AK361" s="11">
        <v>24886569</v>
      </c>
      <c r="AL361" s="11">
        <v>5473107</v>
      </c>
      <c r="AM361">
        <v>21.99</v>
      </c>
      <c r="AN361">
        <v>4.5</v>
      </c>
      <c r="AO361">
        <v>4.66</v>
      </c>
      <c r="AP361">
        <v>4.9000000000000004</v>
      </c>
      <c r="AQ361">
        <v>4.5999999999999996</v>
      </c>
      <c r="AR361">
        <v>4.7</v>
      </c>
      <c r="AS361">
        <f t="shared" si="14"/>
        <v>0.20000000000000018</v>
      </c>
      <c r="AT361">
        <v>938.85</v>
      </c>
      <c r="AU361">
        <v>1204.29</v>
      </c>
      <c r="AV361">
        <v>7.9726999999999997</v>
      </c>
      <c r="AW361">
        <v>5.3</v>
      </c>
      <c r="AX361">
        <v>4.5990500000000001</v>
      </c>
      <c r="AY361">
        <v>3.2439999999999998</v>
      </c>
      <c r="AZ361" s="4">
        <v>23.25</v>
      </c>
      <c r="BA361">
        <v>113.1</v>
      </c>
      <c r="BB361">
        <v>4129</v>
      </c>
      <c r="BC361">
        <v>6671</v>
      </c>
      <c r="BF361">
        <v>55.81</v>
      </c>
      <c r="BG361">
        <v>58.99</v>
      </c>
      <c r="BI361">
        <v>1189.5</v>
      </c>
      <c r="BJ361">
        <v>12.8</v>
      </c>
      <c r="BK361">
        <v>4057</v>
      </c>
      <c r="BL361">
        <v>9740</v>
      </c>
      <c r="BM361">
        <v>355.25</v>
      </c>
      <c r="BN361">
        <v>660.5</v>
      </c>
    </row>
    <row r="362" spans="1:66" x14ac:dyDescent="0.3">
      <c r="A362" s="1">
        <v>39045</v>
      </c>
      <c r="F362">
        <v>12280.17</v>
      </c>
      <c r="G362">
        <v>2460.2600000000002</v>
      </c>
      <c r="H362">
        <v>8591.09</v>
      </c>
      <c r="I362">
        <v>4.548</v>
      </c>
      <c r="J362">
        <v>5.0269000000000004</v>
      </c>
      <c r="K362">
        <f t="shared" si="15"/>
        <v>-0.47890000000000033</v>
      </c>
      <c r="L362">
        <v>63</v>
      </c>
      <c r="N362">
        <v>58.3</v>
      </c>
      <c r="O362" s="6">
        <v>196</v>
      </c>
      <c r="P362">
        <v>5.37</v>
      </c>
      <c r="Q362">
        <v>5.2675000000000001</v>
      </c>
      <c r="R362">
        <f t="shared" si="17"/>
        <v>10.250000000000004</v>
      </c>
      <c r="S362">
        <v>3.6240000000000001</v>
      </c>
      <c r="T362">
        <v>3.5615000000000001</v>
      </c>
      <c r="U362">
        <f t="shared" si="16"/>
        <v>6.25</v>
      </c>
      <c r="V362">
        <v>83.66</v>
      </c>
      <c r="W362">
        <v>1.3094000000000001</v>
      </c>
      <c r="X362">
        <v>115.9</v>
      </c>
      <c r="Y362">
        <v>7.8529</v>
      </c>
      <c r="Z362">
        <v>7.5250000000000004</v>
      </c>
      <c r="AA362">
        <v>7.375</v>
      </c>
      <c r="AB362">
        <v>7.5600000000000005</v>
      </c>
      <c r="AC362">
        <v>10.73</v>
      </c>
      <c r="AE362">
        <v>638.20000000000005</v>
      </c>
      <c r="AF362">
        <v>1421.73</v>
      </c>
      <c r="AG362">
        <v>183.91</v>
      </c>
      <c r="AH362" s="11">
        <v>698230759</v>
      </c>
      <c r="AI362" s="11">
        <v>259585734</v>
      </c>
      <c r="AJ362">
        <v>37.18</v>
      </c>
      <c r="AK362" s="11">
        <v>24893153</v>
      </c>
      <c r="AL362" s="11">
        <v>5470602</v>
      </c>
      <c r="AM362">
        <v>21.98</v>
      </c>
      <c r="AN362">
        <v>4.5</v>
      </c>
      <c r="AO362">
        <v>4.6899999999999995</v>
      </c>
      <c r="AP362">
        <v>4.96</v>
      </c>
      <c r="AQ362">
        <v>4.6100000000000003</v>
      </c>
      <c r="AR362">
        <v>4.76</v>
      </c>
      <c r="AS362">
        <f t="shared" si="14"/>
        <v>0.20000000000000018</v>
      </c>
      <c r="AT362">
        <v>932.1</v>
      </c>
      <c r="AU362">
        <v>1220.49</v>
      </c>
      <c r="AV362">
        <v>8.0426000000000002</v>
      </c>
      <c r="AW362">
        <v>4.875</v>
      </c>
      <c r="AX362">
        <v>4.6546099999999999</v>
      </c>
      <c r="AY362">
        <v>3.2439999999999998</v>
      </c>
      <c r="AZ362" s="4">
        <v>23.167000000000002</v>
      </c>
      <c r="BA362">
        <v>115.55</v>
      </c>
      <c r="BB362">
        <v>4185</v>
      </c>
      <c r="BC362">
        <v>6997</v>
      </c>
      <c r="BF362">
        <v>59.24</v>
      </c>
      <c r="BG362">
        <v>60.03</v>
      </c>
      <c r="BI362">
        <v>1192.5</v>
      </c>
      <c r="BJ362">
        <v>13.45</v>
      </c>
      <c r="BK362">
        <v>4594</v>
      </c>
      <c r="BL362">
        <v>10120</v>
      </c>
      <c r="BM362">
        <v>369.25</v>
      </c>
      <c r="BN362">
        <v>684.25</v>
      </c>
    </row>
    <row r="363" spans="1:66" x14ac:dyDescent="0.3">
      <c r="A363" s="1">
        <v>39052</v>
      </c>
      <c r="F363">
        <v>12194.13</v>
      </c>
      <c r="G363">
        <v>2413.21</v>
      </c>
      <c r="H363">
        <v>8566.85</v>
      </c>
      <c r="I363">
        <v>4.4326999999999996</v>
      </c>
      <c r="J363">
        <v>5.0171999999999999</v>
      </c>
      <c r="K363">
        <f t="shared" si="15"/>
        <v>-0.58450000000000024</v>
      </c>
      <c r="L363">
        <v>72.25</v>
      </c>
      <c r="N363">
        <v>58.988</v>
      </c>
      <c r="O363" s="6">
        <v>204.17</v>
      </c>
      <c r="P363">
        <v>5.3656300000000003</v>
      </c>
      <c r="Q363">
        <v>5.25</v>
      </c>
      <c r="R363">
        <f t="shared" si="17"/>
        <v>11.563000000000034</v>
      </c>
      <c r="S363">
        <v>3.6379999999999999</v>
      </c>
      <c r="T363">
        <v>3.5705</v>
      </c>
      <c r="U363">
        <f t="shared" si="16"/>
        <v>6.7499999999999893</v>
      </c>
      <c r="V363">
        <v>82.48</v>
      </c>
      <c r="W363">
        <v>1.3336999999999999</v>
      </c>
      <c r="X363">
        <v>115.45</v>
      </c>
      <c r="Y363">
        <v>7.8280000000000003</v>
      </c>
      <c r="Z363">
        <v>7.75</v>
      </c>
      <c r="AA363">
        <v>7.5250000000000004</v>
      </c>
      <c r="AB363">
        <v>7.85</v>
      </c>
      <c r="AC363">
        <v>11.66</v>
      </c>
      <c r="AE363">
        <v>645.6</v>
      </c>
      <c r="AF363">
        <v>1434.36</v>
      </c>
      <c r="AG363">
        <v>185.28</v>
      </c>
      <c r="AH363" s="11">
        <v>704293870</v>
      </c>
      <c r="AI363" s="11">
        <v>261381943</v>
      </c>
      <c r="AJ363">
        <v>37.11</v>
      </c>
      <c r="AK363" s="11">
        <v>24870198</v>
      </c>
      <c r="AL363" s="11">
        <v>5449312</v>
      </c>
      <c r="AM363">
        <v>21.91</v>
      </c>
      <c r="AN363">
        <v>4.5</v>
      </c>
      <c r="AO363">
        <v>4.5999999999999996</v>
      </c>
      <c r="AP363">
        <v>5.01</v>
      </c>
      <c r="AQ363">
        <v>4.7</v>
      </c>
      <c r="AR363">
        <v>4.8100000000000005</v>
      </c>
      <c r="AS363">
        <f t="shared" si="14"/>
        <v>0.19999999999999929</v>
      </c>
      <c r="AT363">
        <v>928.55</v>
      </c>
      <c r="AU363">
        <v>1238.45</v>
      </c>
      <c r="AV363">
        <v>8.0432000000000006</v>
      </c>
      <c r="AW363">
        <v>5.05</v>
      </c>
      <c r="AX363">
        <v>4.67835</v>
      </c>
      <c r="AY363">
        <v>3.2439999999999998</v>
      </c>
      <c r="AZ363" s="4">
        <v>20.8</v>
      </c>
      <c r="BA363">
        <v>123.2</v>
      </c>
      <c r="BB363">
        <v>4369</v>
      </c>
      <c r="BC363">
        <v>6950</v>
      </c>
      <c r="BF363">
        <v>63.43</v>
      </c>
      <c r="BG363">
        <v>64.62</v>
      </c>
      <c r="BI363">
        <v>1163</v>
      </c>
      <c r="BJ363">
        <v>14.015000000000001</v>
      </c>
      <c r="BK363">
        <v>4474</v>
      </c>
      <c r="BL363">
        <v>10860</v>
      </c>
      <c r="BM363">
        <v>374</v>
      </c>
      <c r="BN363">
        <v>677</v>
      </c>
    </row>
    <row r="364" spans="1:66" x14ac:dyDescent="0.3">
      <c r="A364" s="1">
        <v>39059</v>
      </c>
      <c r="F364">
        <v>12307.49</v>
      </c>
      <c r="G364">
        <v>2437.36</v>
      </c>
      <c r="H364">
        <v>8630.4</v>
      </c>
      <c r="I364">
        <v>4.5437000000000003</v>
      </c>
      <c r="J364">
        <v>4.9444999999999997</v>
      </c>
      <c r="K364">
        <f t="shared" si="15"/>
        <v>-0.40079999999999938</v>
      </c>
      <c r="L364">
        <v>71.099999999999994</v>
      </c>
      <c r="N364">
        <v>61.417999999999999</v>
      </c>
      <c r="O364" s="6">
        <v>183.49</v>
      </c>
      <c r="P364">
        <v>5.3556299999999997</v>
      </c>
      <c r="Q364">
        <v>5.2744999999999997</v>
      </c>
      <c r="R364">
        <f t="shared" si="17"/>
        <v>8.1129999999999924</v>
      </c>
      <c r="S364">
        <v>3.669</v>
      </c>
      <c r="T364">
        <v>3.6120000000000001</v>
      </c>
      <c r="U364">
        <f t="shared" si="16"/>
        <v>5.699999999999994</v>
      </c>
      <c r="V364">
        <v>83.29</v>
      </c>
      <c r="W364">
        <v>1.3202</v>
      </c>
      <c r="X364">
        <v>116.33</v>
      </c>
      <c r="Y364">
        <v>7.8234000000000004</v>
      </c>
      <c r="Z364">
        <v>7.7249999999999996</v>
      </c>
      <c r="AA364">
        <v>7.5750000000000002</v>
      </c>
      <c r="AB364">
        <v>7.89</v>
      </c>
      <c r="AC364">
        <v>12.07</v>
      </c>
      <c r="AE364">
        <v>625.15</v>
      </c>
      <c r="AF364">
        <v>1390.43</v>
      </c>
      <c r="AG364">
        <v>179.49</v>
      </c>
      <c r="AH364" s="11">
        <v>682328741</v>
      </c>
      <c r="AI364" s="11">
        <v>253014718</v>
      </c>
      <c r="AJ364">
        <v>37.08</v>
      </c>
      <c r="AK364" s="11">
        <v>24888857</v>
      </c>
      <c r="AL364" s="11">
        <v>5449206</v>
      </c>
      <c r="AM364">
        <v>21.89</v>
      </c>
      <c r="AN364">
        <v>4.5</v>
      </c>
      <c r="AO364">
        <v>4.58</v>
      </c>
      <c r="AP364">
        <v>4.95</v>
      </c>
      <c r="AQ364">
        <v>4.71</v>
      </c>
      <c r="AR364">
        <v>4.72</v>
      </c>
      <c r="AS364">
        <f t="shared" si="14"/>
        <v>0.23000000000000043</v>
      </c>
      <c r="AT364">
        <v>920.35</v>
      </c>
      <c r="AU364">
        <v>1215.0899999999999</v>
      </c>
      <c r="AV364">
        <v>7.9116999999999997</v>
      </c>
      <c r="AW364">
        <v>6</v>
      </c>
      <c r="AX364">
        <v>4.6383099999999997</v>
      </c>
      <c r="AY364">
        <v>3.2439999999999998</v>
      </c>
      <c r="AZ364" s="4">
        <v>18</v>
      </c>
      <c r="BA364">
        <v>121.85</v>
      </c>
      <c r="BB364">
        <v>4294</v>
      </c>
      <c r="BC364">
        <v>6830</v>
      </c>
      <c r="BF364">
        <v>62.03</v>
      </c>
      <c r="BG364">
        <v>62.2</v>
      </c>
      <c r="BI364">
        <v>1110</v>
      </c>
      <c r="BJ364">
        <v>13.715</v>
      </c>
      <c r="BK364">
        <v>4423</v>
      </c>
      <c r="BL364">
        <v>11200</v>
      </c>
      <c r="BM364">
        <v>354.25</v>
      </c>
      <c r="BN364">
        <v>656</v>
      </c>
    </row>
    <row r="365" spans="1:66" x14ac:dyDescent="0.3">
      <c r="A365" s="1">
        <v>39066</v>
      </c>
      <c r="F365">
        <v>12445.52</v>
      </c>
      <c r="G365">
        <v>2457.1999999999998</v>
      </c>
      <c r="H365">
        <v>8988.91</v>
      </c>
      <c r="I365">
        <v>4.5928000000000004</v>
      </c>
      <c r="J365">
        <v>4.9030000000000005</v>
      </c>
      <c r="K365">
        <f t="shared" si="15"/>
        <v>-0.31020000000000003</v>
      </c>
      <c r="L365">
        <v>64.25</v>
      </c>
      <c r="N365">
        <v>60.994</v>
      </c>
      <c r="O365" s="6">
        <v>175.19</v>
      </c>
      <c r="P365">
        <v>5.3650000000000002</v>
      </c>
      <c r="Q365">
        <v>5.2729999999999997</v>
      </c>
      <c r="R365">
        <f t="shared" si="17"/>
        <v>9.2000000000000526</v>
      </c>
      <c r="S365">
        <v>3.6859999999999999</v>
      </c>
      <c r="T365">
        <v>3.625</v>
      </c>
      <c r="U365">
        <f t="shared" si="16"/>
        <v>6.0999999999999943</v>
      </c>
      <c r="V365">
        <v>84.04</v>
      </c>
      <c r="W365">
        <v>1.3080000000000001</v>
      </c>
      <c r="X365">
        <v>118.18</v>
      </c>
      <c r="Y365">
        <v>7.8309999999999995</v>
      </c>
      <c r="Z365">
        <v>7</v>
      </c>
      <c r="AA365">
        <v>6.7750000000000004</v>
      </c>
      <c r="AB365">
        <v>7.47</v>
      </c>
      <c r="AC365">
        <v>10.050000000000001</v>
      </c>
      <c r="AE365">
        <v>615.35</v>
      </c>
      <c r="AF365">
        <v>1421.87</v>
      </c>
      <c r="AG365">
        <v>183.82</v>
      </c>
      <c r="AH365" s="11">
        <v>697706913</v>
      </c>
      <c r="AI365" s="11">
        <v>260082226</v>
      </c>
      <c r="AJ365">
        <v>37.28</v>
      </c>
      <c r="AK365" s="11">
        <v>24906109</v>
      </c>
      <c r="AL365" s="11">
        <v>5482929</v>
      </c>
      <c r="AM365">
        <v>22.01</v>
      </c>
      <c r="AN365">
        <v>4.5</v>
      </c>
      <c r="AO365">
        <v>4.5999999999999996</v>
      </c>
      <c r="AP365">
        <v>5.0599999999999996</v>
      </c>
      <c r="AQ365">
        <v>4.74</v>
      </c>
      <c r="AR365">
        <v>4.8100000000000005</v>
      </c>
      <c r="AS365">
        <f t="shared" si="14"/>
        <v>0.24999999999999911</v>
      </c>
      <c r="AT365">
        <v>923.1</v>
      </c>
      <c r="AU365">
        <v>1207.44</v>
      </c>
      <c r="AV365">
        <v>7.8113000000000001</v>
      </c>
      <c r="AW365">
        <v>5.35</v>
      </c>
      <c r="AX365">
        <v>4.7080500000000001</v>
      </c>
      <c r="AY365">
        <v>3.2439999999999998</v>
      </c>
      <c r="AZ365" s="4">
        <v>17.95</v>
      </c>
      <c r="BA365">
        <v>121.55</v>
      </c>
      <c r="BB365">
        <v>4318</v>
      </c>
      <c r="BC365">
        <v>6711</v>
      </c>
      <c r="BF365">
        <v>63.43</v>
      </c>
      <c r="BG365">
        <v>63.49</v>
      </c>
      <c r="BI365">
        <v>1102.5</v>
      </c>
      <c r="BJ365">
        <v>12.861000000000001</v>
      </c>
      <c r="BK365">
        <v>4019</v>
      </c>
      <c r="BL365">
        <v>11145</v>
      </c>
      <c r="BM365">
        <v>369</v>
      </c>
      <c r="BN365">
        <v>657.5</v>
      </c>
    </row>
    <row r="366" spans="1:66" x14ac:dyDescent="0.3">
      <c r="A366" s="1">
        <v>39073</v>
      </c>
      <c r="F366">
        <v>12343.22</v>
      </c>
      <c r="G366">
        <v>2401.1799999999998</v>
      </c>
      <c r="H366">
        <v>9593.07</v>
      </c>
      <c r="I366">
        <v>4.6185</v>
      </c>
      <c r="J366">
        <v>4.9749999999999996</v>
      </c>
      <c r="K366">
        <f t="shared" si="15"/>
        <v>-0.35649999999999959</v>
      </c>
      <c r="L366">
        <v>65.3</v>
      </c>
      <c r="N366">
        <v>59.722000000000001</v>
      </c>
      <c r="O366" s="6">
        <v>172.9</v>
      </c>
      <c r="P366">
        <v>5.3624999999999998</v>
      </c>
      <c r="Q366">
        <v>5.2685000000000004</v>
      </c>
      <c r="R366">
        <f t="shared" si="17"/>
        <v>9.3999999999999417</v>
      </c>
      <c r="S366">
        <v>3.7160000000000002</v>
      </c>
      <c r="T366">
        <v>3.6560000000000001</v>
      </c>
      <c r="U366">
        <f t="shared" si="16"/>
        <v>6.0000000000000053</v>
      </c>
      <c r="V366">
        <v>83.81</v>
      </c>
      <c r="W366">
        <v>1.3128</v>
      </c>
      <c r="X366">
        <v>118.87</v>
      </c>
      <c r="Y366">
        <v>7.8185000000000002</v>
      </c>
      <c r="Z366">
        <v>6.75</v>
      </c>
      <c r="AA366">
        <v>6.4749999999999996</v>
      </c>
      <c r="AB366">
        <v>7.36</v>
      </c>
      <c r="AC366">
        <v>11.36</v>
      </c>
      <c r="AE366">
        <v>621.01</v>
      </c>
      <c r="AF366">
        <v>1437.49</v>
      </c>
      <c r="AG366">
        <v>185.98</v>
      </c>
      <c r="AH366" s="11">
        <v>705211497</v>
      </c>
      <c r="AI366" s="11">
        <v>262950587</v>
      </c>
      <c r="AJ366">
        <v>37.29</v>
      </c>
      <c r="AK366" s="11">
        <v>24922788</v>
      </c>
      <c r="AL366" s="11">
        <v>5515577</v>
      </c>
      <c r="AM366">
        <v>22.13</v>
      </c>
      <c r="AN366">
        <v>4.5</v>
      </c>
      <c r="AO366">
        <v>4.66</v>
      </c>
      <c r="AP366">
        <v>5.1100000000000003</v>
      </c>
      <c r="AQ366">
        <v>4.8</v>
      </c>
      <c r="AR366">
        <v>4.8499999999999996</v>
      </c>
      <c r="AS366">
        <f t="shared" si="14"/>
        <v>0.26000000000000068</v>
      </c>
      <c r="AT366">
        <v>928.35</v>
      </c>
      <c r="AU366">
        <v>1218.71</v>
      </c>
      <c r="AV366">
        <v>7.8101000000000003</v>
      </c>
      <c r="AW366">
        <v>5.25</v>
      </c>
      <c r="AX366">
        <v>4.7578899999999997</v>
      </c>
      <c r="AY366">
        <v>3.2439999999999998</v>
      </c>
      <c r="AZ366" s="4">
        <v>18.5</v>
      </c>
      <c r="BA366">
        <v>125.4</v>
      </c>
      <c r="BB366">
        <v>4397</v>
      </c>
      <c r="BC366">
        <v>6375</v>
      </c>
      <c r="BF366">
        <v>62.41</v>
      </c>
      <c r="BG366">
        <v>62.42</v>
      </c>
      <c r="BI366">
        <v>1122</v>
      </c>
      <c r="BJ366">
        <v>12.574999999999999</v>
      </c>
      <c r="BK366">
        <v>4184</v>
      </c>
      <c r="BL366">
        <v>11195</v>
      </c>
      <c r="BM366">
        <v>384</v>
      </c>
      <c r="BN366">
        <v>659.5</v>
      </c>
    </row>
    <row r="367" spans="1:66" x14ac:dyDescent="0.3">
      <c r="A367" s="1">
        <v>39080</v>
      </c>
      <c r="F367">
        <v>12463.15</v>
      </c>
      <c r="G367">
        <v>2415.29</v>
      </c>
      <c r="H367">
        <v>10340.36</v>
      </c>
      <c r="I367">
        <v>4.7022000000000004</v>
      </c>
      <c r="J367">
        <v>5.0061</v>
      </c>
      <c r="K367">
        <f t="shared" si="15"/>
        <v>-0.30389999999999961</v>
      </c>
      <c r="L367">
        <v>66.8</v>
      </c>
      <c r="N367">
        <v>59.94</v>
      </c>
      <c r="O367" s="6">
        <v>169</v>
      </c>
      <c r="P367">
        <v>5.36</v>
      </c>
      <c r="Q367">
        <v>5.2755000000000001</v>
      </c>
      <c r="R367">
        <f t="shared" si="17"/>
        <v>8.4500000000000242</v>
      </c>
      <c r="S367">
        <v>3.7250000000000001</v>
      </c>
      <c r="T367">
        <v>3.6585000000000001</v>
      </c>
      <c r="U367">
        <f t="shared" si="16"/>
        <v>6.65</v>
      </c>
      <c r="V367">
        <v>83.65</v>
      </c>
      <c r="W367">
        <v>1.3197000000000001</v>
      </c>
      <c r="X367">
        <v>119.06</v>
      </c>
      <c r="Y367">
        <v>7.8045</v>
      </c>
      <c r="Z367">
        <v>6.85</v>
      </c>
      <c r="AA367">
        <v>6.5</v>
      </c>
      <c r="AB367">
        <v>7.38</v>
      </c>
      <c r="AC367">
        <v>11.56</v>
      </c>
      <c r="AE367">
        <v>636.70000000000005</v>
      </c>
      <c r="AF367">
        <v>1434.46</v>
      </c>
      <c r="AG367">
        <v>185.39</v>
      </c>
      <c r="AH367" s="11">
        <v>704587507</v>
      </c>
      <c r="AI367" s="11">
        <v>262273029</v>
      </c>
      <c r="AJ367">
        <v>37.22</v>
      </c>
      <c r="AK367" s="11">
        <v>24960514</v>
      </c>
      <c r="AL367" s="11">
        <v>5522867</v>
      </c>
      <c r="AM367">
        <v>22.13</v>
      </c>
      <c r="AN367">
        <v>4.5</v>
      </c>
      <c r="AO367">
        <v>4.7</v>
      </c>
      <c r="AP367">
        <v>5.17</v>
      </c>
      <c r="AQ367">
        <v>4.8600000000000003</v>
      </c>
      <c r="AR367">
        <v>4.92</v>
      </c>
      <c r="AS367">
        <f t="shared" si="14"/>
        <v>0.25</v>
      </c>
      <c r="AT367">
        <v>929.7</v>
      </c>
      <c r="AU367">
        <v>1226.92</v>
      </c>
      <c r="AV367">
        <v>7.8090000000000002</v>
      </c>
      <c r="AW367">
        <v>5.25</v>
      </c>
      <c r="AX367">
        <v>4.8279300000000003</v>
      </c>
      <c r="AY367">
        <v>3.2439999999999998</v>
      </c>
      <c r="AZ367" s="4">
        <v>17.670000000000002</v>
      </c>
      <c r="BA367">
        <v>126.2</v>
      </c>
      <c r="BB367">
        <v>4397</v>
      </c>
      <c r="BC367">
        <v>6290</v>
      </c>
      <c r="BF367">
        <v>61.05</v>
      </c>
      <c r="BG367">
        <v>60.86</v>
      </c>
      <c r="BI367">
        <v>1136</v>
      </c>
      <c r="BJ367">
        <v>12.904999999999999</v>
      </c>
      <c r="BK367">
        <v>4291</v>
      </c>
      <c r="BL367">
        <v>11595</v>
      </c>
      <c r="BM367">
        <v>390.25</v>
      </c>
      <c r="BN367">
        <v>683.5</v>
      </c>
    </row>
    <row r="368" spans="1:66" x14ac:dyDescent="0.3">
      <c r="A368" s="1">
        <v>39087</v>
      </c>
      <c r="F368">
        <v>12398.01</v>
      </c>
      <c r="G368">
        <v>2434.25</v>
      </c>
      <c r="H368">
        <v>10235.459999999999</v>
      </c>
      <c r="I368">
        <v>4.6441999999999997</v>
      </c>
      <c r="J368">
        <v>5.0380000000000003</v>
      </c>
      <c r="K368">
        <f t="shared" si="15"/>
        <v>-0.39380000000000059</v>
      </c>
      <c r="L368">
        <v>67.400000000000006</v>
      </c>
      <c r="N368">
        <v>59.845999999999997</v>
      </c>
      <c r="O368" s="6">
        <v>176.23</v>
      </c>
      <c r="P368">
        <v>5.36</v>
      </c>
      <c r="Q368">
        <v>5.2735000000000003</v>
      </c>
      <c r="R368">
        <f t="shared" si="17"/>
        <v>8.6500000000000021</v>
      </c>
      <c r="S368">
        <v>3.7349999999999999</v>
      </c>
      <c r="T368">
        <v>3.6804999999999999</v>
      </c>
      <c r="U368">
        <f t="shared" si="16"/>
        <v>5.4499999999999993</v>
      </c>
      <c r="V368">
        <v>84.64</v>
      </c>
      <c r="W368">
        <v>1.3002</v>
      </c>
      <c r="X368">
        <v>118.63</v>
      </c>
      <c r="Y368">
        <v>7.8047000000000004</v>
      </c>
      <c r="Z368">
        <v>6.6</v>
      </c>
      <c r="AA368">
        <v>6.875</v>
      </c>
      <c r="AB368">
        <v>7.5600000000000005</v>
      </c>
      <c r="AC368">
        <v>12.14</v>
      </c>
      <c r="AE368">
        <v>607.4</v>
      </c>
      <c r="AF368">
        <v>1385.76</v>
      </c>
      <c r="AG368">
        <v>179.1</v>
      </c>
      <c r="AH368" s="11">
        <v>681185456</v>
      </c>
      <c r="AI368" s="11">
        <v>253247260</v>
      </c>
      <c r="AJ368">
        <v>37.18</v>
      </c>
      <c r="AK368" s="11">
        <v>25018265</v>
      </c>
      <c r="AL368" s="11">
        <v>5513524</v>
      </c>
      <c r="AM368">
        <v>22.04</v>
      </c>
      <c r="AN368">
        <v>4.5</v>
      </c>
      <c r="AO368">
        <v>4.6899999999999995</v>
      </c>
      <c r="AP368">
        <v>5.14</v>
      </c>
      <c r="AQ368">
        <v>4.87</v>
      </c>
      <c r="AR368">
        <v>4.8899999999999997</v>
      </c>
      <c r="AS368">
        <f t="shared" si="14"/>
        <v>0.25</v>
      </c>
      <c r="AT368">
        <v>934.15</v>
      </c>
      <c r="AU368">
        <v>1214.6300000000001</v>
      </c>
      <c r="AV368">
        <v>7.8742999999999999</v>
      </c>
      <c r="AW368">
        <v>5.0999999999999996</v>
      </c>
      <c r="AX368">
        <v>4.8187699999999998</v>
      </c>
      <c r="AY368">
        <v>3.2439999999999998</v>
      </c>
      <c r="AZ368" s="4">
        <v>18.213999999999999</v>
      </c>
      <c r="BA368">
        <v>120.45</v>
      </c>
      <c r="BB368">
        <v>4539</v>
      </c>
      <c r="BC368">
        <v>5755.5</v>
      </c>
      <c r="BF368">
        <v>56.31</v>
      </c>
      <c r="BG368">
        <v>55.64</v>
      </c>
      <c r="BI368">
        <v>1112.5</v>
      </c>
      <c r="BJ368">
        <v>12.195</v>
      </c>
      <c r="BK368">
        <v>3974</v>
      </c>
      <c r="BL368">
        <v>10650</v>
      </c>
      <c r="BM368">
        <v>368.25</v>
      </c>
      <c r="BN368">
        <v>668</v>
      </c>
    </row>
    <row r="369" spans="1:66" x14ac:dyDescent="0.3">
      <c r="A369" s="1">
        <v>39094</v>
      </c>
      <c r="F369">
        <v>12556.08</v>
      </c>
      <c r="G369">
        <v>2502.8200000000002</v>
      </c>
      <c r="H369">
        <v>9674.7099999999991</v>
      </c>
      <c r="I369">
        <v>4.7750000000000004</v>
      </c>
      <c r="J369">
        <v>5.0788000000000002</v>
      </c>
      <c r="K369">
        <f t="shared" si="15"/>
        <v>-0.30379999999999985</v>
      </c>
      <c r="L369">
        <v>61.2</v>
      </c>
      <c r="N369">
        <v>55.828000000000003</v>
      </c>
      <c r="O369" s="6">
        <v>170.53</v>
      </c>
      <c r="P369">
        <v>5.36</v>
      </c>
      <c r="Q369">
        <v>5.2755000000000001</v>
      </c>
      <c r="R369">
        <f t="shared" si="17"/>
        <v>8.4500000000000242</v>
      </c>
      <c r="S369">
        <v>3.7450000000000001</v>
      </c>
      <c r="T369">
        <v>3.6795</v>
      </c>
      <c r="U369">
        <f t="shared" si="16"/>
        <v>6.5500000000000114</v>
      </c>
      <c r="V369">
        <v>85.02</v>
      </c>
      <c r="W369">
        <v>1.2923</v>
      </c>
      <c r="X369">
        <v>120.33</v>
      </c>
      <c r="Y369">
        <v>7.7972000000000001</v>
      </c>
      <c r="Z369">
        <v>6.35</v>
      </c>
      <c r="AA369">
        <v>6.6</v>
      </c>
      <c r="AB369">
        <v>7.25</v>
      </c>
      <c r="AC369">
        <v>10.15</v>
      </c>
      <c r="AE369">
        <v>627.20000000000005</v>
      </c>
      <c r="AF369">
        <v>1388.37</v>
      </c>
      <c r="AG369">
        <v>179.36</v>
      </c>
      <c r="AH369" s="11">
        <v>682183246</v>
      </c>
      <c r="AI369" s="11">
        <v>254294888</v>
      </c>
      <c r="AJ369">
        <v>37.28</v>
      </c>
      <c r="AK369" s="11">
        <v>25018702</v>
      </c>
      <c r="AL369" s="11">
        <v>5515264</v>
      </c>
      <c r="AM369">
        <v>22.04</v>
      </c>
      <c r="AN369">
        <v>4.5</v>
      </c>
      <c r="AO369">
        <v>4.79</v>
      </c>
      <c r="AP369">
        <v>5.21</v>
      </c>
      <c r="AQ369">
        <v>4.88</v>
      </c>
      <c r="AR369">
        <v>4.96</v>
      </c>
      <c r="AS369">
        <f t="shared" si="14"/>
        <v>0.25</v>
      </c>
      <c r="AT369">
        <v>940.05</v>
      </c>
      <c r="AU369">
        <v>1214.83</v>
      </c>
      <c r="AV369">
        <v>7.8125999999999998</v>
      </c>
      <c r="AW369">
        <v>4.5999999999999996</v>
      </c>
      <c r="AX369">
        <v>4.9031099999999999</v>
      </c>
      <c r="AY369">
        <v>3.2439999999999998</v>
      </c>
      <c r="AZ369" s="4">
        <v>20.952999999999999</v>
      </c>
      <c r="BA369">
        <v>120.3</v>
      </c>
      <c r="BB369">
        <v>4642</v>
      </c>
      <c r="BC369">
        <v>5805.5</v>
      </c>
      <c r="BF369">
        <v>52.99</v>
      </c>
      <c r="BG369">
        <v>52.95</v>
      </c>
      <c r="BI369">
        <v>1147</v>
      </c>
      <c r="BJ369">
        <v>12.875</v>
      </c>
      <c r="BK369">
        <v>3961</v>
      </c>
      <c r="BL369">
        <v>10565</v>
      </c>
      <c r="BM369">
        <v>396.5</v>
      </c>
      <c r="BN369">
        <v>706</v>
      </c>
    </row>
    <row r="370" spans="1:66" x14ac:dyDescent="0.3">
      <c r="A370" s="1">
        <v>39101</v>
      </c>
      <c r="F370">
        <v>12565.53</v>
      </c>
      <c r="G370">
        <v>2451.31</v>
      </c>
      <c r="H370">
        <v>9857.9699999999993</v>
      </c>
      <c r="I370">
        <v>4.7751999999999999</v>
      </c>
      <c r="J370">
        <v>5.1314000000000002</v>
      </c>
      <c r="K370">
        <f t="shared" si="15"/>
        <v>-0.35620000000000029</v>
      </c>
      <c r="L370">
        <v>57.2</v>
      </c>
      <c r="N370">
        <v>61.534999999999997</v>
      </c>
      <c r="O370" s="6">
        <v>168.6</v>
      </c>
      <c r="P370">
        <v>5.36</v>
      </c>
      <c r="Q370">
        <v>5.28</v>
      </c>
      <c r="R370">
        <f t="shared" si="17"/>
        <v>8.0000000000000071</v>
      </c>
      <c r="S370">
        <v>3.754</v>
      </c>
      <c r="T370">
        <v>3.6989999999999998</v>
      </c>
      <c r="U370">
        <f t="shared" si="16"/>
        <v>5.500000000000016</v>
      </c>
      <c r="V370">
        <v>84.86</v>
      </c>
      <c r="W370">
        <v>1.2957000000000001</v>
      </c>
      <c r="X370">
        <v>121.24</v>
      </c>
      <c r="Y370">
        <v>7.7727000000000004</v>
      </c>
      <c r="Z370">
        <v>6.0250000000000004</v>
      </c>
      <c r="AA370">
        <v>6.55</v>
      </c>
      <c r="AB370">
        <v>6.76</v>
      </c>
      <c r="AC370">
        <v>10.4</v>
      </c>
      <c r="AE370">
        <v>635.4</v>
      </c>
      <c r="AF370">
        <v>1360.56</v>
      </c>
      <c r="AG370">
        <v>176.23</v>
      </c>
      <c r="AH370" s="11">
        <v>668556301</v>
      </c>
      <c r="AI370" s="11">
        <v>251502563</v>
      </c>
      <c r="AJ370">
        <v>37.619999999999997</v>
      </c>
      <c r="AK370" s="11">
        <v>25056897</v>
      </c>
      <c r="AL370" s="11">
        <v>5530627</v>
      </c>
      <c r="AM370">
        <v>22.07</v>
      </c>
      <c r="AN370">
        <v>4.5</v>
      </c>
      <c r="AO370">
        <v>4.82</v>
      </c>
      <c r="AP370">
        <v>5.22</v>
      </c>
      <c r="AQ370">
        <v>4.9399999999999995</v>
      </c>
      <c r="AR370">
        <v>4.96</v>
      </c>
      <c r="AS370">
        <f t="shared" si="14"/>
        <v>0.25999999999999979</v>
      </c>
      <c r="AT370">
        <v>936.3</v>
      </c>
      <c r="AU370">
        <v>1213.21</v>
      </c>
      <c r="AV370">
        <v>7.7229000000000001</v>
      </c>
      <c r="AW370">
        <v>4.375</v>
      </c>
      <c r="AX370">
        <v>4.9074900000000001</v>
      </c>
      <c r="AY370">
        <v>3.2439999999999998</v>
      </c>
      <c r="AZ370" s="4">
        <v>18.594000000000001</v>
      </c>
      <c r="BA370">
        <v>119.7</v>
      </c>
      <c r="BB370">
        <v>4362</v>
      </c>
      <c r="BC370">
        <v>5450</v>
      </c>
      <c r="BF370">
        <v>51.99</v>
      </c>
      <c r="BG370">
        <v>53.44</v>
      </c>
      <c r="BI370">
        <v>1158.5</v>
      </c>
      <c r="BJ370">
        <v>12.855</v>
      </c>
      <c r="BK370">
        <v>3697</v>
      </c>
      <c r="BL370">
        <v>11460</v>
      </c>
      <c r="BM370">
        <v>406.75</v>
      </c>
      <c r="BN370">
        <v>717.75</v>
      </c>
    </row>
    <row r="371" spans="1:66" x14ac:dyDescent="0.3">
      <c r="A371" s="1">
        <v>39108</v>
      </c>
      <c r="F371">
        <v>12487.02</v>
      </c>
      <c r="G371">
        <v>2435.4899999999998</v>
      </c>
      <c r="H371">
        <v>9660.66</v>
      </c>
      <c r="I371">
        <v>4.8733000000000004</v>
      </c>
      <c r="J371">
        <v>5.1211000000000002</v>
      </c>
      <c r="K371">
        <f t="shared" si="15"/>
        <v>-0.2477999999999998</v>
      </c>
      <c r="L371">
        <v>60.3</v>
      </c>
      <c r="N371">
        <v>59.18</v>
      </c>
      <c r="O371" s="6">
        <v>168.77</v>
      </c>
      <c r="P371">
        <v>5.36</v>
      </c>
      <c r="Q371">
        <v>5.2815000000000003</v>
      </c>
      <c r="R371">
        <f t="shared" si="17"/>
        <v>7.8500000000000014</v>
      </c>
      <c r="S371">
        <v>3.7720000000000002</v>
      </c>
      <c r="T371">
        <v>3.7164999999999999</v>
      </c>
      <c r="U371">
        <f t="shared" si="16"/>
        <v>5.5500000000000327</v>
      </c>
      <c r="V371">
        <v>85.23</v>
      </c>
      <c r="W371">
        <v>1.2916000000000001</v>
      </c>
      <c r="X371">
        <v>121.54</v>
      </c>
      <c r="Y371">
        <v>7.7736999999999998</v>
      </c>
      <c r="Z371">
        <v>6.2</v>
      </c>
      <c r="AA371">
        <v>7.05</v>
      </c>
      <c r="AB371">
        <v>7.06</v>
      </c>
      <c r="AC371">
        <v>11.13</v>
      </c>
      <c r="AE371">
        <v>646</v>
      </c>
      <c r="AF371">
        <v>1371.33</v>
      </c>
      <c r="AG371">
        <v>177.58</v>
      </c>
      <c r="AH371" s="11">
        <v>674188866</v>
      </c>
      <c r="AI371" s="11">
        <v>253037523</v>
      </c>
      <c r="AJ371">
        <v>37.53</v>
      </c>
      <c r="AK371" s="11">
        <v>25176611</v>
      </c>
      <c r="AL371" s="11">
        <v>5539731</v>
      </c>
      <c r="AM371">
        <v>22</v>
      </c>
      <c r="AN371">
        <v>4.5</v>
      </c>
      <c r="AO371">
        <v>4.9000000000000004</v>
      </c>
      <c r="AP371">
        <v>5.31</v>
      </c>
      <c r="AQ371">
        <v>4.95</v>
      </c>
      <c r="AR371">
        <v>5.0599999999999996</v>
      </c>
      <c r="AS371">
        <f t="shared" si="14"/>
        <v>0.25</v>
      </c>
      <c r="AT371">
        <v>940.6</v>
      </c>
      <c r="AU371">
        <v>1214.93</v>
      </c>
      <c r="AV371">
        <v>7.7389999999999999</v>
      </c>
      <c r="AW371">
        <v>4.125</v>
      </c>
      <c r="AX371">
        <v>4.9730400000000001</v>
      </c>
      <c r="AY371">
        <v>3.2439999999999998</v>
      </c>
      <c r="AZ371" s="4">
        <v>18.646999999999998</v>
      </c>
      <c r="BA371">
        <v>116.3</v>
      </c>
      <c r="BB371">
        <v>4367</v>
      </c>
      <c r="BC371">
        <v>5713</v>
      </c>
      <c r="BF371">
        <v>55.42</v>
      </c>
      <c r="BG371">
        <v>55.29</v>
      </c>
      <c r="BI371">
        <v>1175</v>
      </c>
      <c r="BJ371">
        <v>13.365</v>
      </c>
      <c r="BK371">
        <v>3676</v>
      </c>
      <c r="BL371">
        <v>12260</v>
      </c>
      <c r="BM371">
        <v>405.5</v>
      </c>
      <c r="BN371">
        <v>710.5</v>
      </c>
    </row>
    <row r="372" spans="1:66" x14ac:dyDescent="0.3">
      <c r="A372" s="1">
        <v>39115</v>
      </c>
      <c r="F372">
        <v>12653.49</v>
      </c>
      <c r="G372">
        <v>2475.88</v>
      </c>
      <c r="H372">
        <v>9598.2099999999991</v>
      </c>
      <c r="I372">
        <v>4.8204000000000002</v>
      </c>
      <c r="J372">
        <v>5.1314000000000002</v>
      </c>
      <c r="K372">
        <f t="shared" si="15"/>
        <v>-0.31099999999999994</v>
      </c>
      <c r="L372">
        <v>56.1</v>
      </c>
      <c r="N372">
        <v>61.398000000000003</v>
      </c>
      <c r="O372" s="6">
        <v>165.35</v>
      </c>
      <c r="P372">
        <v>5.36</v>
      </c>
      <c r="Q372">
        <v>5.2850000000000001</v>
      </c>
      <c r="R372">
        <f t="shared" si="17"/>
        <v>7.5000000000000178</v>
      </c>
      <c r="S372">
        <v>3.7880000000000003</v>
      </c>
      <c r="T372">
        <v>3.7250000000000001</v>
      </c>
      <c r="U372">
        <f t="shared" si="16"/>
        <v>6.3000000000000167</v>
      </c>
      <c r="V372">
        <v>84.96</v>
      </c>
      <c r="W372">
        <v>1.2961</v>
      </c>
      <c r="X372">
        <v>121.14</v>
      </c>
      <c r="Y372">
        <v>7.7537000000000003</v>
      </c>
      <c r="Z372">
        <v>6.15</v>
      </c>
      <c r="AA372">
        <v>7.2750000000000004</v>
      </c>
      <c r="AB372">
        <v>6.99</v>
      </c>
      <c r="AC372">
        <v>10.08</v>
      </c>
      <c r="AE372">
        <v>647.85</v>
      </c>
      <c r="AF372">
        <v>1413.14</v>
      </c>
      <c r="AG372">
        <v>183.2</v>
      </c>
      <c r="AH372" s="11">
        <v>694714776</v>
      </c>
      <c r="AI372" s="11">
        <v>263143945</v>
      </c>
      <c r="AJ372">
        <v>37.880000000000003</v>
      </c>
      <c r="AK372" s="11">
        <v>25214913</v>
      </c>
      <c r="AL372" s="11">
        <v>5551230</v>
      </c>
      <c r="AM372">
        <v>22.02</v>
      </c>
      <c r="AN372">
        <v>4.5</v>
      </c>
      <c r="AO372">
        <v>4.8499999999999996</v>
      </c>
      <c r="AP372">
        <v>5.25</v>
      </c>
      <c r="AQ372">
        <v>4.96</v>
      </c>
      <c r="AR372">
        <v>5</v>
      </c>
      <c r="AS372">
        <f t="shared" si="14"/>
        <v>0.25</v>
      </c>
      <c r="AT372">
        <v>937.2</v>
      </c>
      <c r="AU372">
        <v>1214.73</v>
      </c>
      <c r="AV372">
        <v>7.7367999999999997</v>
      </c>
      <c r="AW372">
        <v>4.1749999999999998</v>
      </c>
      <c r="AX372">
        <v>4.9421900000000001</v>
      </c>
      <c r="AY372">
        <v>3.2439999999999998</v>
      </c>
      <c r="AZ372" s="4">
        <v>18.866</v>
      </c>
      <c r="BA372">
        <v>118.35</v>
      </c>
      <c r="BB372">
        <v>4243</v>
      </c>
      <c r="BC372">
        <v>5501</v>
      </c>
      <c r="BF372">
        <v>59.02</v>
      </c>
      <c r="BG372">
        <v>58.41</v>
      </c>
      <c r="BI372">
        <v>1158</v>
      </c>
      <c r="BJ372">
        <v>13.385</v>
      </c>
      <c r="BK372">
        <v>3095</v>
      </c>
      <c r="BL372">
        <v>11775</v>
      </c>
      <c r="BM372">
        <v>402</v>
      </c>
      <c r="BN372">
        <v>736.75</v>
      </c>
    </row>
    <row r="373" spans="1:66" x14ac:dyDescent="0.3">
      <c r="A373" s="1">
        <v>39122</v>
      </c>
      <c r="F373">
        <v>12580.83</v>
      </c>
      <c r="G373">
        <v>2459.8200000000002</v>
      </c>
      <c r="H373">
        <v>9915.36</v>
      </c>
      <c r="I373">
        <v>4.7797000000000001</v>
      </c>
      <c r="J373">
        <v>5.1417999999999999</v>
      </c>
      <c r="K373">
        <f t="shared" si="15"/>
        <v>-0.36209999999999987</v>
      </c>
      <c r="L373">
        <v>60.1</v>
      </c>
      <c r="N373">
        <v>64.197999999999993</v>
      </c>
      <c r="O373" s="6">
        <v>169.7</v>
      </c>
      <c r="P373">
        <v>5.36</v>
      </c>
      <c r="Q373">
        <v>5.2830000000000004</v>
      </c>
      <c r="R373">
        <f t="shared" si="17"/>
        <v>7.6999999999999957</v>
      </c>
      <c r="S373">
        <v>3.806</v>
      </c>
      <c r="T373">
        <v>3.7509999999999999</v>
      </c>
      <c r="U373">
        <f t="shared" si="16"/>
        <v>5.500000000000016</v>
      </c>
      <c r="V373">
        <v>84.88</v>
      </c>
      <c r="W373">
        <v>1.3008</v>
      </c>
      <c r="X373">
        <v>121.71</v>
      </c>
      <c r="Y373">
        <v>7.7499000000000002</v>
      </c>
      <c r="Z373">
        <v>6.0250000000000004</v>
      </c>
      <c r="AA373">
        <v>7.05</v>
      </c>
      <c r="AB373">
        <v>7.04</v>
      </c>
      <c r="AC373">
        <v>11.1</v>
      </c>
      <c r="AE373">
        <v>666.85</v>
      </c>
      <c r="AF373">
        <v>1427.68</v>
      </c>
      <c r="AG373">
        <v>184.72</v>
      </c>
      <c r="AH373" s="11">
        <v>701071756</v>
      </c>
      <c r="AI373" s="11">
        <v>265193658</v>
      </c>
      <c r="AJ373">
        <v>37.83</v>
      </c>
      <c r="AK373" s="11">
        <v>25231382</v>
      </c>
      <c r="AL373" s="11">
        <v>5573200</v>
      </c>
      <c r="AM373">
        <v>22.09</v>
      </c>
      <c r="AN373">
        <v>4.5</v>
      </c>
      <c r="AO373">
        <v>4.82</v>
      </c>
      <c r="AP373">
        <v>5.19</v>
      </c>
      <c r="AQ373">
        <v>4.95</v>
      </c>
      <c r="AR373">
        <v>4.92</v>
      </c>
      <c r="AS373">
        <f t="shared" si="14"/>
        <v>0.27000000000000046</v>
      </c>
      <c r="AT373">
        <v>934.6</v>
      </c>
      <c r="AU373">
        <v>1215.73</v>
      </c>
      <c r="AV373">
        <v>7.6788999999999996</v>
      </c>
      <c r="AW373">
        <v>4.3</v>
      </c>
      <c r="AX373">
        <v>4.8570200000000003</v>
      </c>
      <c r="AY373">
        <v>3.2439999999999998</v>
      </c>
      <c r="AZ373" s="4">
        <v>18.396999999999998</v>
      </c>
      <c r="BA373">
        <v>114.75</v>
      </c>
      <c r="BB373">
        <v>4328</v>
      </c>
      <c r="BC373">
        <v>5401</v>
      </c>
      <c r="BF373">
        <v>59.89</v>
      </c>
      <c r="BG373">
        <v>59.01</v>
      </c>
      <c r="BI373">
        <v>1192.75</v>
      </c>
      <c r="BJ373">
        <v>13.865</v>
      </c>
      <c r="BK373">
        <v>3119</v>
      </c>
      <c r="BL373">
        <v>12470</v>
      </c>
      <c r="BM373">
        <v>406.25</v>
      </c>
      <c r="BN373">
        <v>749.25</v>
      </c>
    </row>
    <row r="374" spans="1:66" x14ac:dyDescent="0.3">
      <c r="A374" s="1">
        <v>39129</v>
      </c>
      <c r="F374">
        <v>12767.57</v>
      </c>
      <c r="G374">
        <v>2496.31</v>
      </c>
      <c r="H374">
        <v>9957.76</v>
      </c>
      <c r="I374">
        <v>4.6882000000000001</v>
      </c>
      <c r="J374">
        <v>5.1619000000000002</v>
      </c>
      <c r="K374">
        <f t="shared" si="15"/>
        <v>-0.47370000000000001</v>
      </c>
      <c r="L374">
        <v>60.7</v>
      </c>
      <c r="N374">
        <v>67.518000000000001</v>
      </c>
      <c r="O374" s="6">
        <v>169.86</v>
      </c>
      <c r="P374">
        <v>5.36</v>
      </c>
      <c r="Q374">
        <v>5.2835000000000001</v>
      </c>
      <c r="R374">
        <f t="shared" si="17"/>
        <v>7.6500000000000234</v>
      </c>
      <c r="S374">
        <v>3.8260000000000001</v>
      </c>
      <c r="T374">
        <v>3.7720000000000002</v>
      </c>
      <c r="U374">
        <f t="shared" si="16"/>
        <v>5.3999999999999826</v>
      </c>
      <c r="V374">
        <v>84.06</v>
      </c>
      <c r="W374">
        <v>1.3138000000000001</v>
      </c>
      <c r="X374">
        <v>119.43</v>
      </c>
      <c r="Y374">
        <v>7.7530999999999999</v>
      </c>
      <c r="Z374">
        <v>5.9</v>
      </c>
      <c r="AA374">
        <v>7.3250000000000002</v>
      </c>
      <c r="AB374">
        <v>6.82</v>
      </c>
      <c r="AC374">
        <v>10.02</v>
      </c>
      <c r="AE374">
        <v>669.05</v>
      </c>
      <c r="AF374">
        <v>1448.81</v>
      </c>
      <c r="AG374">
        <v>187.57</v>
      </c>
      <c r="AH374" s="11">
        <v>711717548</v>
      </c>
      <c r="AI374" s="11">
        <v>270401491</v>
      </c>
      <c r="AJ374">
        <v>37.99</v>
      </c>
      <c r="AK374" s="11">
        <v>25296669</v>
      </c>
      <c r="AL374" s="11">
        <v>5596784</v>
      </c>
      <c r="AM374">
        <v>22.12</v>
      </c>
      <c r="AN374">
        <v>4.5</v>
      </c>
      <c r="AO374">
        <v>4.82</v>
      </c>
      <c r="AP374">
        <v>5.17</v>
      </c>
      <c r="AQ374">
        <v>4.9399999999999995</v>
      </c>
      <c r="AR374">
        <v>4.8600000000000003</v>
      </c>
      <c r="AS374">
        <f t="shared" si="14"/>
        <v>0.30999999999999961</v>
      </c>
      <c r="AT374">
        <v>936.5</v>
      </c>
      <c r="AU374">
        <v>1230.3699999999999</v>
      </c>
      <c r="AV374">
        <v>7.8417000000000003</v>
      </c>
      <c r="AW374">
        <v>4.1500000000000004</v>
      </c>
      <c r="AX374">
        <v>4.8200500000000002</v>
      </c>
      <c r="AY374">
        <v>3.2439999999999998</v>
      </c>
      <c r="AZ374" s="4">
        <v>16.501000000000001</v>
      </c>
      <c r="BA374">
        <v>113.2</v>
      </c>
      <c r="BB374">
        <v>4355</v>
      </c>
      <c r="BC374">
        <v>5779</v>
      </c>
      <c r="BF374">
        <v>59.39</v>
      </c>
      <c r="BG374">
        <v>58.95</v>
      </c>
      <c r="BI374">
        <v>1206.5</v>
      </c>
      <c r="BJ374">
        <v>13.975</v>
      </c>
      <c r="BK374">
        <v>3362.5</v>
      </c>
      <c r="BL374">
        <v>13280</v>
      </c>
      <c r="BM374">
        <v>417</v>
      </c>
      <c r="BN374">
        <v>767</v>
      </c>
    </row>
    <row r="375" spans="1:66" x14ac:dyDescent="0.3">
      <c r="A375" s="1">
        <v>39136</v>
      </c>
      <c r="F375">
        <v>12647.48</v>
      </c>
      <c r="G375">
        <v>2515.1</v>
      </c>
      <c r="H375">
        <v>9956.2999999999993</v>
      </c>
      <c r="I375">
        <v>4.6703000000000001</v>
      </c>
      <c r="J375">
        <v>5.173</v>
      </c>
      <c r="K375">
        <f t="shared" si="15"/>
        <v>-0.50269999999999992</v>
      </c>
      <c r="L375">
        <v>57.8</v>
      </c>
      <c r="N375">
        <v>69.980999999999995</v>
      </c>
      <c r="O375" s="6">
        <v>167.86</v>
      </c>
      <c r="P375">
        <v>5.36</v>
      </c>
      <c r="Q375">
        <v>5.2835000000000001</v>
      </c>
      <c r="R375">
        <f t="shared" si="17"/>
        <v>7.6500000000000234</v>
      </c>
      <c r="S375">
        <v>3.8460000000000001</v>
      </c>
      <c r="T375">
        <v>3.7915000000000001</v>
      </c>
      <c r="U375">
        <f t="shared" si="16"/>
        <v>5.4499999999999993</v>
      </c>
      <c r="V375">
        <v>84.05</v>
      </c>
      <c r="W375">
        <v>1.3166</v>
      </c>
      <c r="X375">
        <v>121.08</v>
      </c>
      <c r="Y375">
        <v>7.7426000000000004</v>
      </c>
      <c r="Z375">
        <v>5.6</v>
      </c>
      <c r="AA375">
        <v>6.6749999999999998</v>
      </c>
      <c r="AB375">
        <v>6.71</v>
      </c>
      <c r="AC375">
        <v>10.58</v>
      </c>
      <c r="AE375">
        <v>682.55</v>
      </c>
      <c r="AF375">
        <v>1469.88</v>
      </c>
      <c r="AG375">
        <v>190.19</v>
      </c>
      <c r="AH375" s="11">
        <v>721914551</v>
      </c>
      <c r="AI375" s="11">
        <v>275104480</v>
      </c>
      <c r="AJ375">
        <v>38.11</v>
      </c>
      <c r="AK375" s="11">
        <v>25273343</v>
      </c>
      <c r="AL375" s="11">
        <v>5627037</v>
      </c>
      <c r="AM375">
        <v>22.26</v>
      </c>
      <c r="AN375">
        <v>4.5</v>
      </c>
      <c r="AO375">
        <v>4.84</v>
      </c>
      <c r="AP375">
        <v>5.15</v>
      </c>
      <c r="AQ375">
        <v>4.9399999999999995</v>
      </c>
      <c r="AR375">
        <v>4.8499999999999996</v>
      </c>
      <c r="AS375">
        <f t="shared" si="14"/>
        <v>0.30000000000000071</v>
      </c>
      <c r="AT375">
        <v>938.05</v>
      </c>
      <c r="AU375">
        <v>1235.08</v>
      </c>
      <c r="AV375">
        <v>7.7473999999999998</v>
      </c>
      <c r="AW375">
        <v>4.1749999999999998</v>
      </c>
      <c r="AX375">
        <v>4.8124900000000004</v>
      </c>
      <c r="AY375">
        <v>3.2439999999999998</v>
      </c>
      <c r="AZ375" s="4">
        <v>16.5</v>
      </c>
      <c r="BA375">
        <v>119.25</v>
      </c>
      <c r="BB375">
        <v>4545</v>
      </c>
      <c r="BC375">
        <v>6186</v>
      </c>
      <c r="BF375">
        <v>61.14</v>
      </c>
      <c r="BG375">
        <v>60.88</v>
      </c>
      <c r="BI375">
        <v>1233</v>
      </c>
      <c r="BJ375">
        <v>14.574999999999999</v>
      </c>
      <c r="BK375">
        <v>3608</v>
      </c>
      <c r="BL375">
        <v>13575</v>
      </c>
      <c r="BM375">
        <v>430.25</v>
      </c>
      <c r="BN375">
        <v>778.25</v>
      </c>
    </row>
    <row r="376" spans="1:66" x14ac:dyDescent="0.3">
      <c r="A376" s="1">
        <v>39143</v>
      </c>
      <c r="F376">
        <v>12114.1</v>
      </c>
      <c r="G376">
        <v>2368</v>
      </c>
      <c r="H376">
        <v>8985.91</v>
      </c>
      <c r="I376">
        <v>4.4969999999999999</v>
      </c>
      <c r="J376">
        <v>5.0899000000000001</v>
      </c>
      <c r="K376">
        <f t="shared" si="15"/>
        <v>-0.5929000000000002</v>
      </c>
      <c r="L376">
        <v>76.7</v>
      </c>
      <c r="N376">
        <v>66.043000000000006</v>
      </c>
      <c r="O376" s="6">
        <v>191</v>
      </c>
      <c r="P376">
        <v>5.3462500000000004</v>
      </c>
      <c r="Q376">
        <v>5.258</v>
      </c>
      <c r="R376">
        <f t="shared" si="17"/>
        <v>8.8250000000000384</v>
      </c>
      <c r="S376">
        <v>3.859</v>
      </c>
      <c r="T376">
        <v>3.8005</v>
      </c>
      <c r="U376">
        <f t="shared" si="16"/>
        <v>5.85</v>
      </c>
      <c r="V376">
        <v>83.74</v>
      </c>
      <c r="W376">
        <v>1.3191999999999999</v>
      </c>
      <c r="X376">
        <v>116.8</v>
      </c>
      <c r="Y376">
        <v>7.7476000000000003</v>
      </c>
      <c r="Z376">
        <v>6</v>
      </c>
      <c r="AA376">
        <v>7.75</v>
      </c>
      <c r="AB376">
        <v>7.35</v>
      </c>
      <c r="AC376">
        <v>18.61</v>
      </c>
      <c r="AE376">
        <v>642.45000000000005</v>
      </c>
      <c r="AF376">
        <v>1414.47</v>
      </c>
      <c r="AG376">
        <v>182.78</v>
      </c>
      <c r="AH376" s="11">
        <v>694912497</v>
      </c>
      <c r="AI376" s="11">
        <v>264067621</v>
      </c>
      <c r="AJ376">
        <v>38</v>
      </c>
      <c r="AK376" s="11">
        <v>25302861</v>
      </c>
      <c r="AL376" s="11">
        <v>5634837</v>
      </c>
      <c r="AM376">
        <v>22.27</v>
      </c>
      <c r="AN376">
        <v>4.5</v>
      </c>
      <c r="AO376">
        <v>4.84</v>
      </c>
      <c r="AP376">
        <v>5.18</v>
      </c>
      <c r="AQ376">
        <v>4.9399999999999995</v>
      </c>
      <c r="AR376">
        <v>4.8600000000000003</v>
      </c>
      <c r="AS376">
        <f t="shared" si="14"/>
        <v>0.3199999999999994</v>
      </c>
      <c r="AT376">
        <v>943.05</v>
      </c>
      <c r="AU376">
        <v>1244.07</v>
      </c>
      <c r="AV376">
        <v>8.0734999999999992</v>
      </c>
      <c r="AW376">
        <v>4.2</v>
      </c>
      <c r="AX376">
        <v>4.8273599999999997</v>
      </c>
      <c r="AY376">
        <v>3.2439999999999998</v>
      </c>
      <c r="AZ376" s="4">
        <v>18.475999999999999</v>
      </c>
      <c r="BA376">
        <v>114.35</v>
      </c>
      <c r="BB376">
        <v>4872</v>
      </c>
      <c r="BC376">
        <v>6056</v>
      </c>
      <c r="BF376">
        <v>61.64</v>
      </c>
      <c r="BG376">
        <v>62.08</v>
      </c>
      <c r="BI376">
        <v>1206.5</v>
      </c>
      <c r="BJ376">
        <v>12.885</v>
      </c>
      <c r="BK376">
        <v>3320</v>
      </c>
      <c r="BL376">
        <v>13260</v>
      </c>
      <c r="BM376">
        <v>411</v>
      </c>
      <c r="BN376">
        <v>739</v>
      </c>
    </row>
    <row r="377" spans="1:66" x14ac:dyDescent="0.3">
      <c r="A377" s="1">
        <v>39150</v>
      </c>
      <c r="F377">
        <v>12276.32</v>
      </c>
      <c r="G377">
        <v>2387.5500000000002</v>
      </c>
      <c r="H377">
        <v>9231.2099999999991</v>
      </c>
      <c r="I377">
        <v>4.5870999999999995</v>
      </c>
      <c r="J377">
        <v>5.0795000000000003</v>
      </c>
      <c r="K377">
        <f t="shared" si="15"/>
        <v>-0.49240000000000084</v>
      </c>
      <c r="L377">
        <v>63.6</v>
      </c>
      <c r="N377">
        <v>66.64</v>
      </c>
      <c r="O377" s="6">
        <v>179.41</v>
      </c>
      <c r="P377">
        <v>5.34</v>
      </c>
      <c r="Q377">
        <v>5.2750000000000004</v>
      </c>
      <c r="R377">
        <f t="shared" si="17"/>
        <v>6.4999999999999503</v>
      </c>
      <c r="S377">
        <v>3.8849999999999998</v>
      </c>
      <c r="T377">
        <v>3.8369999999999997</v>
      </c>
      <c r="U377">
        <f t="shared" si="16"/>
        <v>4.8000000000000043</v>
      </c>
      <c r="V377">
        <v>84.25</v>
      </c>
      <c r="W377">
        <v>1.3115999999999999</v>
      </c>
      <c r="X377">
        <v>118.34</v>
      </c>
      <c r="Y377">
        <v>7.7461000000000002</v>
      </c>
      <c r="Z377">
        <v>5.8250000000000002</v>
      </c>
      <c r="AA377">
        <v>7.625</v>
      </c>
      <c r="AB377">
        <v>6.99</v>
      </c>
      <c r="AC377">
        <v>14.09</v>
      </c>
      <c r="AE377">
        <v>650.28</v>
      </c>
      <c r="AF377">
        <v>1423.58</v>
      </c>
      <c r="AG377">
        <v>183.87</v>
      </c>
      <c r="AH377" s="11">
        <v>699295957</v>
      </c>
      <c r="AI377" s="11">
        <v>265188199</v>
      </c>
      <c r="AJ377">
        <v>37.92</v>
      </c>
      <c r="AK377" s="11">
        <v>25343931</v>
      </c>
      <c r="AL377" s="11">
        <v>5627312</v>
      </c>
      <c r="AM377">
        <v>22.2</v>
      </c>
      <c r="AN377">
        <v>4.5</v>
      </c>
      <c r="AO377">
        <v>4.83</v>
      </c>
      <c r="AP377">
        <v>5.14</v>
      </c>
      <c r="AQ377">
        <v>4.9399999999999995</v>
      </c>
      <c r="AR377">
        <v>4.79</v>
      </c>
      <c r="AS377">
        <f t="shared" si="14"/>
        <v>0.34999999999999964</v>
      </c>
      <c r="AT377">
        <v>945.85</v>
      </c>
      <c r="AU377">
        <v>1240.55</v>
      </c>
      <c r="AV377">
        <v>7.9930000000000003</v>
      </c>
      <c r="AW377">
        <v>4.0999999999999996</v>
      </c>
      <c r="AX377">
        <v>4.7975599999999998</v>
      </c>
      <c r="AY377">
        <v>3.2439999999999998</v>
      </c>
      <c r="AZ377" s="4">
        <v>18.132999999999999</v>
      </c>
      <c r="BA377">
        <v>111.5</v>
      </c>
      <c r="BB377">
        <v>5000</v>
      </c>
      <c r="BC377">
        <v>6130</v>
      </c>
      <c r="BF377">
        <v>60.05</v>
      </c>
      <c r="BG377">
        <v>61.13</v>
      </c>
      <c r="BI377">
        <v>1198</v>
      </c>
      <c r="BJ377">
        <v>12.945</v>
      </c>
      <c r="BK377">
        <v>3253</v>
      </c>
      <c r="BL377">
        <v>13740</v>
      </c>
      <c r="BM377">
        <v>408.25</v>
      </c>
      <c r="BN377">
        <v>746.5</v>
      </c>
    </row>
    <row r="378" spans="1:66" x14ac:dyDescent="0.3">
      <c r="A378" s="1">
        <v>39157</v>
      </c>
      <c r="F378">
        <v>12110.41</v>
      </c>
      <c r="G378">
        <v>2372.66</v>
      </c>
      <c r="H378">
        <v>9112.9599999999991</v>
      </c>
      <c r="I378">
        <v>4.5434999999999999</v>
      </c>
      <c r="J378">
        <v>5.0171999999999999</v>
      </c>
      <c r="K378">
        <f t="shared" si="15"/>
        <v>-0.47370000000000001</v>
      </c>
      <c r="L378">
        <v>67</v>
      </c>
      <c r="N378">
        <v>74.272000000000006</v>
      </c>
      <c r="O378" s="6">
        <v>181.67</v>
      </c>
      <c r="P378">
        <v>5.35</v>
      </c>
      <c r="Q378">
        <v>5.2655000000000003</v>
      </c>
      <c r="R378">
        <f t="shared" si="17"/>
        <v>8.4499999999999353</v>
      </c>
      <c r="S378">
        <v>3.8959999999999999</v>
      </c>
      <c r="T378">
        <v>3.8435000000000001</v>
      </c>
      <c r="U378">
        <f t="shared" si="16"/>
        <v>5.2499999999999769</v>
      </c>
      <c r="V378">
        <v>83.19</v>
      </c>
      <c r="W378">
        <v>1.3317999999999999</v>
      </c>
      <c r="X378">
        <v>116.75</v>
      </c>
      <c r="Y378">
        <v>7.7435999999999998</v>
      </c>
      <c r="Z378">
        <v>6.65</v>
      </c>
      <c r="AA378">
        <v>8.4</v>
      </c>
      <c r="AB378">
        <v>7.08</v>
      </c>
      <c r="AC378">
        <v>16.79</v>
      </c>
      <c r="AE378">
        <v>653.4</v>
      </c>
      <c r="AF378">
        <v>1427.88</v>
      </c>
      <c r="AG378">
        <v>184.42</v>
      </c>
      <c r="AH378" s="11">
        <v>701347255</v>
      </c>
      <c r="AI378" s="11">
        <v>265257009</v>
      </c>
      <c r="AJ378">
        <v>37.82</v>
      </c>
      <c r="AK378" s="11">
        <v>25295640</v>
      </c>
      <c r="AL378" s="11">
        <v>5622831</v>
      </c>
      <c r="AM378">
        <v>22.23</v>
      </c>
      <c r="AN378">
        <v>4.5</v>
      </c>
      <c r="AO378">
        <v>4.83</v>
      </c>
      <c r="AP378">
        <v>5.13</v>
      </c>
      <c r="AQ378">
        <v>4.9399999999999995</v>
      </c>
      <c r="AR378">
        <v>4.78</v>
      </c>
      <c r="AS378">
        <f t="shared" si="14"/>
        <v>0.34999999999999964</v>
      </c>
      <c r="AT378">
        <v>944.75</v>
      </c>
      <c r="AU378">
        <v>1258.26</v>
      </c>
      <c r="AV378">
        <v>8.0923999999999996</v>
      </c>
      <c r="AW378">
        <v>4.0999999999999996</v>
      </c>
      <c r="AX378">
        <v>4.7958300000000005</v>
      </c>
      <c r="AY378">
        <v>3.2439999999999998</v>
      </c>
      <c r="AZ378" s="4">
        <v>18.125</v>
      </c>
      <c r="BA378">
        <v>109.45</v>
      </c>
      <c r="BB378">
        <v>5086</v>
      </c>
      <c r="BC378">
        <v>6520</v>
      </c>
      <c r="BF378">
        <v>57.11</v>
      </c>
      <c r="BG378">
        <v>60.3</v>
      </c>
      <c r="BI378">
        <v>1217</v>
      </c>
      <c r="BJ378">
        <v>13.16</v>
      </c>
      <c r="BK378">
        <v>3260</v>
      </c>
      <c r="BL378">
        <v>13950</v>
      </c>
      <c r="BM378">
        <v>399.5</v>
      </c>
      <c r="BN378">
        <v>753.5</v>
      </c>
    </row>
    <row r="379" spans="1:66" x14ac:dyDescent="0.3">
      <c r="A379" s="1">
        <v>39164</v>
      </c>
      <c r="F379">
        <v>12481.01</v>
      </c>
      <c r="G379">
        <v>2448.9299999999998</v>
      </c>
      <c r="H379">
        <v>9487.51</v>
      </c>
      <c r="I379">
        <v>4.6105</v>
      </c>
      <c r="J379">
        <v>5.0587</v>
      </c>
      <c r="K379">
        <f t="shared" si="15"/>
        <v>-0.44819999999999993</v>
      </c>
      <c r="L379">
        <v>68.7</v>
      </c>
      <c r="N379">
        <v>80.281000000000006</v>
      </c>
      <c r="O379" s="6">
        <v>170.16</v>
      </c>
      <c r="P379">
        <v>5.34788</v>
      </c>
      <c r="Q379">
        <v>5.2750000000000004</v>
      </c>
      <c r="R379">
        <f t="shared" si="17"/>
        <v>7.2879999999999612</v>
      </c>
      <c r="S379">
        <v>3.9039999999999999</v>
      </c>
      <c r="T379">
        <v>3.8559999999999999</v>
      </c>
      <c r="U379">
        <f t="shared" si="16"/>
        <v>4.8000000000000043</v>
      </c>
      <c r="V379">
        <v>83.28</v>
      </c>
      <c r="W379">
        <v>1.3283</v>
      </c>
      <c r="X379">
        <v>118.12</v>
      </c>
      <c r="Y379">
        <v>7.7290000000000001</v>
      </c>
      <c r="Z379">
        <v>6.1749999999999998</v>
      </c>
      <c r="AA379">
        <v>7.75</v>
      </c>
      <c r="AB379">
        <v>7.03</v>
      </c>
      <c r="AC379">
        <v>12.95</v>
      </c>
      <c r="AE379">
        <v>657.4</v>
      </c>
      <c r="AF379">
        <v>1447.38</v>
      </c>
      <c r="AG379">
        <v>186.89</v>
      </c>
      <c r="AH379" s="11">
        <v>710935642</v>
      </c>
      <c r="AI379" s="11">
        <v>268352919</v>
      </c>
      <c r="AJ379">
        <v>37.75</v>
      </c>
      <c r="AK379" s="11">
        <v>25230247</v>
      </c>
      <c r="AL379" s="11">
        <v>5612914</v>
      </c>
      <c r="AM379">
        <v>22.25</v>
      </c>
      <c r="AN379">
        <v>4.5</v>
      </c>
      <c r="AO379">
        <v>4.84</v>
      </c>
      <c r="AP379">
        <v>5.12</v>
      </c>
      <c r="AQ379">
        <v>4.9399999999999995</v>
      </c>
      <c r="AR379">
        <v>4.75</v>
      </c>
      <c r="AS379">
        <f t="shared" si="14"/>
        <v>0.37000000000000011</v>
      </c>
      <c r="AT379">
        <v>937.4</v>
      </c>
      <c r="AU379">
        <v>1245.19</v>
      </c>
      <c r="AV379">
        <v>7.9359999999999999</v>
      </c>
      <c r="AW379">
        <v>4.25</v>
      </c>
      <c r="AX379">
        <v>4.7474800000000004</v>
      </c>
      <c r="AY379">
        <v>3.2439999999999998</v>
      </c>
      <c r="AZ379" s="4">
        <v>17.286000000000001</v>
      </c>
      <c r="BA379">
        <v>113.35</v>
      </c>
      <c r="BB379">
        <v>5330</v>
      </c>
      <c r="BC379">
        <v>6852</v>
      </c>
      <c r="BF379">
        <v>62.28</v>
      </c>
      <c r="BG379">
        <v>63.18</v>
      </c>
      <c r="BI379">
        <v>1227</v>
      </c>
      <c r="BJ379">
        <v>13.154999999999999</v>
      </c>
      <c r="BK379">
        <v>3151</v>
      </c>
      <c r="BL379">
        <v>14380</v>
      </c>
      <c r="BM379">
        <v>403.25</v>
      </c>
      <c r="BN379">
        <v>769.5</v>
      </c>
    </row>
    <row r="380" spans="1:66" x14ac:dyDescent="0.3">
      <c r="A380" s="1">
        <v>39171</v>
      </c>
      <c r="F380">
        <v>12354.35</v>
      </c>
      <c r="G380">
        <v>2421.64</v>
      </c>
      <c r="H380">
        <v>9616.2099999999991</v>
      </c>
      <c r="I380">
        <v>4.6443000000000003</v>
      </c>
      <c r="J380">
        <v>5.0275999999999996</v>
      </c>
      <c r="K380">
        <f t="shared" si="15"/>
        <v>-0.38329999999999931</v>
      </c>
      <c r="L380">
        <v>67.900000000000006</v>
      </c>
      <c r="N380">
        <v>74.963999999999999</v>
      </c>
      <c r="O380" s="6">
        <v>165.8</v>
      </c>
      <c r="P380">
        <v>5.35</v>
      </c>
      <c r="Q380">
        <v>5.2750000000000004</v>
      </c>
      <c r="R380">
        <f t="shared" si="17"/>
        <v>7.4999999999999289</v>
      </c>
      <c r="S380">
        <v>3.9239999999999999</v>
      </c>
      <c r="T380">
        <v>3.8780000000000001</v>
      </c>
      <c r="U380">
        <f t="shared" si="16"/>
        <v>4.5999999999999819</v>
      </c>
      <c r="V380">
        <v>82.93</v>
      </c>
      <c r="W380">
        <v>1.3353999999999999</v>
      </c>
      <c r="X380">
        <v>117.83</v>
      </c>
      <c r="Y380">
        <v>7.7315000000000005</v>
      </c>
      <c r="Z380">
        <v>6</v>
      </c>
      <c r="AA380">
        <v>8.0250000000000004</v>
      </c>
      <c r="AB380">
        <v>6.9399999999999995</v>
      </c>
      <c r="AC380">
        <v>14.64</v>
      </c>
      <c r="AE380">
        <v>663.8</v>
      </c>
      <c r="AF380">
        <v>1452.55</v>
      </c>
      <c r="AG380">
        <v>187.6</v>
      </c>
      <c r="AH380" s="11">
        <v>713293315</v>
      </c>
      <c r="AI380" s="11">
        <v>268770812</v>
      </c>
      <c r="AJ380">
        <v>37.68</v>
      </c>
      <c r="AK380" s="11">
        <v>25244409</v>
      </c>
      <c r="AL380" s="11">
        <v>5616805</v>
      </c>
      <c r="AM380">
        <v>22.25</v>
      </c>
      <c r="AN380">
        <v>4.5</v>
      </c>
      <c r="AO380">
        <v>4.8600000000000003</v>
      </c>
      <c r="AP380">
        <v>5.14</v>
      </c>
      <c r="AQ380">
        <v>4.9399999999999995</v>
      </c>
      <c r="AR380">
        <v>4.76</v>
      </c>
      <c r="AS380">
        <f t="shared" si="14"/>
        <v>0.37999999999999989</v>
      </c>
      <c r="AT380">
        <v>940.8</v>
      </c>
      <c r="AU380">
        <v>1256.3900000000001</v>
      </c>
      <c r="AV380">
        <v>7.9843999999999999</v>
      </c>
      <c r="AW380">
        <v>4.1500000000000004</v>
      </c>
      <c r="AX380">
        <v>4.7760100000000003</v>
      </c>
      <c r="AY380">
        <v>3.2439999999999998</v>
      </c>
      <c r="AZ380" s="4">
        <v>17.178999999999998</v>
      </c>
      <c r="BA380">
        <v>109.25</v>
      </c>
      <c r="BB380">
        <v>5388</v>
      </c>
      <c r="BC380">
        <v>6940</v>
      </c>
      <c r="BF380">
        <v>65.87</v>
      </c>
      <c r="BG380">
        <v>68.099999999999994</v>
      </c>
      <c r="BI380">
        <v>1243</v>
      </c>
      <c r="BJ380">
        <v>13.375</v>
      </c>
      <c r="BK380">
        <v>3255</v>
      </c>
      <c r="BL380">
        <v>13425</v>
      </c>
      <c r="BM380">
        <v>374.5</v>
      </c>
      <c r="BN380">
        <v>761.25</v>
      </c>
    </row>
    <row r="381" spans="1:66" x14ac:dyDescent="0.3">
      <c r="A381" s="1">
        <v>39178</v>
      </c>
      <c r="F381">
        <v>12560.2</v>
      </c>
      <c r="G381">
        <v>2471.34</v>
      </c>
      <c r="H381">
        <v>9859.5</v>
      </c>
      <c r="I381">
        <v>4.7484999999999999</v>
      </c>
      <c r="J381">
        <v>5.0269000000000004</v>
      </c>
      <c r="K381">
        <f t="shared" si="15"/>
        <v>-0.27840000000000042</v>
      </c>
      <c r="L381">
        <v>64</v>
      </c>
      <c r="N381">
        <v>82.75</v>
      </c>
      <c r="O381" s="6">
        <v>163.58000000000001</v>
      </c>
      <c r="P381">
        <v>5.35</v>
      </c>
      <c r="Q381">
        <v>5.2774999999999999</v>
      </c>
      <c r="R381">
        <f t="shared" si="17"/>
        <v>7.2499999999999787</v>
      </c>
      <c r="S381">
        <v>3.9459999999999997</v>
      </c>
      <c r="T381">
        <v>3.899</v>
      </c>
      <c r="U381">
        <f t="shared" si="16"/>
        <v>4.6999999999999709</v>
      </c>
      <c r="V381">
        <v>82.992000000000004</v>
      </c>
      <c r="W381">
        <v>1.3378999999999999</v>
      </c>
      <c r="X381">
        <v>119.26</v>
      </c>
      <c r="Y381">
        <v>7.7248000000000001</v>
      </c>
      <c r="Z381">
        <v>6</v>
      </c>
      <c r="AA381">
        <v>7.7</v>
      </c>
      <c r="AB381">
        <v>6.78</v>
      </c>
      <c r="AC381">
        <v>13.23</v>
      </c>
      <c r="AE381">
        <v>675</v>
      </c>
      <c r="AF381">
        <v>1484.15</v>
      </c>
      <c r="AG381">
        <v>191.63</v>
      </c>
      <c r="AH381" s="11">
        <v>729325974</v>
      </c>
      <c r="AI381" s="11">
        <v>274449018</v>
      </c>
      <c r="AJ381">
        <v>37.630000000000003</v>
      </c>
      <c r="AK381" s="11">
        <v>25258217</v>
      </c>
      <c r="AL381" s="11">
        <v>5638563</v>
      </c>
      <c r="AM381">
        <v>22.32</v>
      </c>
      <c r="AN381">
        <v>4.5</v>
      </c>
      <c r="AO381">
        <v>4.8899999999999997</v>
      </c>
      <c r="AP381">
        <v>5.22</v>
      </c>
      <c r="AQ381">
        <v>4.9399999999999995</v>
      </c>
      <c r="AR381">
        <v>4.83</v>
      </c>
      <c r="AS381">
        <f t="shared" ref="AS381:AS444" si="18">AP381-AR381</f>
        <v>0.38999999999999968</v>
      </c>
      <c r="AT381">
        <v>931.8</v>
      </c>
      <c r="AU381">
        <v>1246.7</v>
      </c>
      <c r="AV381">
        <v>7.8135000000000003</v>
      </c>
      <c r="AW381">
        <v>4.1500000000000004</v>
      </c>
      <c r="AX381">
        <v>4.8312600000000003</v>
      </c>
      <c r="AY381">
        <v>3.2439999999999998</v>
      </c>
      <c r="AZ381" s="4">
        <v>17.486999999999998</v>
      </c>
      <c r="BA381">
        <v>110.85</v>
      </c>
      <c r="BB381">
        <v>5532</v>
      </c>
      <c r="BC381">
        <v>7465</v>
      </c>
      <c r="BF381">
        <v>64.28</v>
      </c>
      <c r="BG381">
        <v>68.239999999999995</v>
      </c>
      <c r="BI381">
        <v>1249.5</v>
      </c>
      <c r="BJ381">
        <v>13.695</v>
      </c>
      <c r="BK381">
        <v>3434</v>
      </c>
      <c r="BL381">
        <v>14055</v>
      </c>
      <c r="BM381">
        <v>366</v>
      </c>
      <c r="BN381">
        <v>760.5</v>
      </c>
    </row>
    <row r="382" spans="1:66" x14ac:dyDescent="0.3">
      <c r="A382" s="1">
        <v>39185</v>
      </c>
      <c r="F382">
        <v>12612.13</v>
      </c>
      <c r="G382">
        <v>2491.94</v>
      </c>
      <c r="H382">
        <v>10156.27</v>
      </c>
      <c r="I382">
        <v>4.7607999999999997</v>
      </c>
      <c r="J382">
        <v>4.9963999999999995</v>
      </c>
      <c r="K382">
        <f t="shared" si="15"/>
        <v>-0.23559999999999981</v>
      </c>
      <c r="L382">
        <v>57.8</v>
      </c>
      <c r="N382">
        <v>79.33</v>
      </c>
      <c r="O382" s="6">
        <v>159.61000000000001</v>
      </c>
      <c r="P382">
        <v>5.3568800000000003</v>
      </c>
      <c r="Q382">
        <v>5.282</v>
      </c>
      <c r="R382">
        <f t="shared" si="17"/>
        <v>7.488000000000028</v>
      </c>
      <c r="S382">
        <v>3.9699999999999998</v>
      </c>
      <c r="T382">
        <v>3.9210000000000003</v>
      </c>
      <c r="U382">
        <f t="shared" si="16"/>
        <v>4.8999999999999488</v>
      </c>
      <c r="V382">
        <v>82.129000000000005</v>
      </c>
      <c r="W382">
        <v>1.3527</v>
      </c>
      <c r="X382">
        <v>119.27</v>
      </c>
      <c r="Y382">
        <v>7.7249999999999996</v>
      </c>
      <c r="Z382">
        <v>6.125</v>
      </c>
      <c r="AA382">
        <v>7.3</v>
      </c>
      <c r="AB382">
        <v>6.73</v>
      </c>
      <c r="AC382">
        <v>12.2</v>
      </c>
      <c r="AE382">
        <v>685.52</v>
      </c>
      <c r="AF382">
        <v>1520.78</v>
      </c>
      <c r="AG382">
        <v>195.85</v>
      </c>
      <c r="AH382" s="11">
        <v>747363935</v>
      </c>
      <c r="AI382" s="11">
        <v>274384620</v>
      </c>
      <c r="AJ382">
        <v>36.71</v>
      </c>
      <c r="AK382" s="11">
        <v>25390911</v>
      </c>
      <c r="AL382" s="11">
        <v>5516905</v>
      </c>
      <c r="AM382">
        <v>21.73</v>
      </c>
      <c r="AN382">
        <v>4.5</v>
      </c>
      <c r="AO382">
        <v>4.92</v>
      </c>
      <c r="AP382">
        <v>5.34</v>
      </c>
      <c r="AQ382">
        <v>4.9399999999999995</v>
      </c>
      <c r="AR382">
        <v>4.97</v>
      </c>
      <c r="AS382">
        <f t="shared" si="18"/>
        <v>0.37000000000000011</v>
      </c>
      <c r="AT382">
        <v>929.2</v>
      </c>
      <c r="AU382">
        <v>1256.97</v>
      </c>
      <c r="AV382">
        <v>7.7911000000000001</v>
      </c>
      <c r="AW382">
        <v>4</v>
      </c>
      <c r="AX382">
        <v>4.8777200000000001</v>
      </c>
      <c r="AY382">
        <v>3.2439999999999998</v>
      </c>
      <c r="AZ382" s="4">
        <v>16.417000000000002</v>
      </c>
      <c r="BA382">
        <v>111.8</v>
      </c>
      <c r="BB382">
        <v>5553</v>
      </c>
      <c r="BC382">
        <v>7800.5</v>
      </c>
      <c r="BF382">
        <v>63.63</v>
      </c>
      <c r="BG382">
        <v>68.97</v>
      </c>
      <c r="BI382">
        <v>1271</v>
      </c>
      <c r="BJ382">
        <v>14.07</v>
      </c>
      <c r="BK382">
        <v>3468</v>
      </c>
      <c r="BL382">
        <v>14390</v>
      </c>
      <c r="BM382">
        <v>369</v>
      </c>
      <c r="BN382">
        <v>738</v>
      </c>
    </row>
    <row r="383" spans="1:66" x14ac:dyDescent="0.3">
      <c r="A383" s="1">
        <v>39192</v>
      </c>
      <c r="F383">
        <v>12961.98</v>
      </c>
      <c r="G383">
        <v>2526.39</v>
      </c>
      <c r="H383">
        <v>10179.870000000001</v>
      </c>
      <c r="I383">
        <v>4.6703000000000001</v>
      </c>
      <c r="J383">
        <v>4.9653</v>
      </c>
      <c r="K383">
        <f t="shared" si="15"/>
        <v>-0.29499999999999993</v>
      </c>
      <c r="L383">
        <v>59.1</v>
      </c>
      <c r="N383">
        <v>92.512</v>
      </c>
      <c r="O383" s="6">
        <v>157.79</v>
      </c>
      <c r="P383">
        <v>5.3550000000000004</v>
      </c>
      <c r="Q383">
        <v>5.2780000000000005</v>
      </c>
      <c r="R383">
        <f t="shared" si="17"/>
        <v>7.6999999999999957</v>
      </c>
      <c r="S383">
        <v>3.988</v>
      </c>
      <c r="T383">
        <v>3.9420000000000002</v>
      </c>
      <c r="U383">
        <f t="shared" si="16"/>
        <v>4.5999999999999819</v>
      </c>
      <c r="V383">
        <v>81.643000000000001</v>
      </c>
      <c r="W383">
        <v>1.359</v>
      </c>
      <c r="X383">
        <v>118.69</v>
      </c>
      <c r="Y383">
        <v>7.7180999999999997</v>
      </c>
      <c r="Z383">
        <v>5.9249999999999998</v>
      </c>
      <c r="AA383">
        <v>7.4</v>
      </c>
      <c r="AB383">
        <v>6.5600000000000005</v>
      </c>
      <c r="AC383">
        <v>12.07</v>
      </c>
      <c r="AE383">
        <v>691.95</v>
      </c>
      <c r="AF383">
        <v>1533.08</v>
      </c>
      <c r="AG383">
        <v>197.24</v>
      </c>
      <c r="AH383" s="11">
        <v>753050263</v>
      </c>
      <c r="AI383" s="11">
        <v>280533859</v>
      </c>
      <c r="AJ383">
        <v>37.25</v>
      </c>
      <c r="AK383" s="11">
        <v>25422687</v>
      </c>
      <c r="AL383" s="11">
        <v>5683788</v>
      </c>
      <c r="AM383">
        <v>22.36</v>
      </c>
      <c r="AN383">
        <v>4.5</v>
      </c>
      <c r="AO383">
        <v>4.9000000000000004</v>
      </c>
      <c r="AP383">
        <v>5.39</v>
      </c>
      <c r="AQ383">
        <v>4.95</v>
      </c>
      <c r="AR383">
        <v>5.0199999999999996</v>
      </c>
      <c r="AS383">
        <f t="shared" si="18"/>
        <v>0.37000000000000011</v>
      </c>
      <c r="AT383">
        <v>927.45</v>
      </c>
      <c r="AU383">
        <v>1260.43</v>
      </c>
      <c r="AV383">
        <v>7.8144</v>
      </c>
      <c r="AW383">
        <v>3.9750000000000001</v>
      </c>
      <c r="AX383">
        <v>4.9136499999999996</v>
      </c>
      <c r="AY383">
        <v>3.2439999999999998</v>
      </c>
      <c r="AZ383" s="4">
        <v>16.087</v>
      </c>
      <c r="BA383">
        <v>107.7</v>
      </c>
      <c r="BB383">
        <v>5850</v>
      </c>
      <c r="BC383">
        <v>8039.5</v>
      </c>
      <c r="BF383">
        <v>63.38</v>
      </c>
      <c r="BG383">
        <v>66.489999999999995</v>
      </c>
      <c r="BI383">
        <v>1328</v>
      </c>
      <c r="BJ383">
        <v>13.94</v>
      </c>
      <c r="BK383">
        <v>3680.5</v>
      </c>
      <c r="BL383">
        <v>13708</v>
      </c>
      <c r="BM383">
        <v>360.5</v>
      </c>
      <c r="BN383">
        <v>723.25</v>
      </c>
    </row>
    <row r="384" spans="1:66" x14ac:dyDescent="0.3">
      <c r="A384" s="1">
        <v>39199</v>
      </c>
      <c r="F384">
        <v>13120.94</v>
      </c>
      <c r="G384">
        <v>2557.21</v>
      </c>
      <c r="H384">
        <v>10141.41</v>
      </c>
      <c r="I384">
        <v>4.6924000000000001</v>
      </c>
      <c r="J384">
        <v>4.9134000000000002</v>
      </c>
      <c r="K384">
        <f t="shared" si="15"/>
        <v>-0.22100000000000009</v>
      </c>
      <c r="L384">
        <v>57.8</v>
      </c>
      <c r="N384">
        <v>88.241</v>
      </c>
      <c r="O384" s="6">
        <v>157</v>
      </c>
      <c r="P384">
        <v>5.3562500000000002</v>
      </c>
      <c r="Q384">
        <v>5.2750000000000004</v>
      </c>
      <c r="R384">
        <f t="shared" si="17"/>
        <v>8.1249999999999822</v>
      </c>
      <c r="S384">
        <v>4.0129999999999999</v>
      </c>
      <c r="T384">
        <v>3.9649999999999999</v>
      </c>
      <c r="U384">
        <f t="shared" si="16"/>
        <v>4.8000000000000043</v>
      </c>
      <c r="V384">
        <v>81.528999999999996</v>
      </c>
      <c r="W384">
        <v>1.3652</v>
      </c>
      <c r="X384">
        <v>119.63</v>
      </c>
      <c r="Y384">
        <v>7.7202000000000002</v>
      </c>
      <c r="Z384">
        <v>5.6</v>
      </c>
      <c r="AA384">
        <v>7.05</v>
      </c>
      <c r="AB384">
        <v>6.33</v>
      </c>
      <c r="AC384">
        <v>12.45</v>
      </c>
      <c r="AE384">
        <v>681.55</v>
      </c>
      <c r="AF384">
        <v>1542.52</v>
      </c>
      <c r="AG384">
        <v>198.28</v>
      </c>
      <c r="AH384" s="11">
        <v>757414198</v>
      </c>
      <c r="AI384" s="11">
        <v>282801455</v>
      </c>
      <c r="AJ384">
        <v>37.340000000000003</v>
      </c>
      <c r="AK384" s="11">
        <v>25151577</v>
      </c>
      <c r="AL384" s="11">
        <v>5706345</v>
      </c>
      <c r="AM384">
        <v>22.69</v>
      </c>
      <c r="AN384">
        <v>4.5</v>
      </c>
      <c r="AO384">
        <v>4.96</v>
      </c>
      <c r="AP384">
        <v>5.4</v>
      </c>
      <c r="AQ384">
        <v>4.9800000000000004</v>
      </c>
      <c r="AR384">
        <v>5.03</v>
      </c>
      <c r="AS384">
        <f t="shared" si="18"/>
        <v>0.37000000000000011</v>
      </c>
      <c r="AT384">
        <v>929.15</v>
      </c>
      <c r="AU384">
        <v>1268.52</v>
      </c>
      <c r="AV384">
        <v>7.7670000000000003</v>
      </c>
      <c r="AW384">
        <v>3.9</v>
      </c>
      <c r="AX384">
        <v>4.9405599999999996</v>
      </c>
      <c r="AY384">
        <v>3.2439999999999998</v>
      </c>
      <c r="AZ384" s="4">
        <v>14.36</v>
      </c>
      <c r="BA384">
        <v>104</v>
      </c>
      <c r="BB384">
        <v>6230</v>
      </c>
      <c r="BC384">
        <v>7745</v>
      </c>
      <c r="BF384">
        <v>66.459999999999994</v>
      </c>
      <c r="BG384">
        <v>68.41</v>
      </c>
      <c r="BI384">
        <v>1288</v>
      </c>
      <c r="BJ384">
        <v>13.535</v>
      </c>
      <c r="BK384">
        <v>3668</v>
      </c>
      <c r="BL384">
        <v>13335</v>
      </c>
      <c r="BM384">
        <v>364.25</v>
      </c>
      <c r="BN384">
        <v>723</v>
      </c>
    </row>
    <row r="385" spans="1:66" x14ac:dyDescent="0.3">
      <c r="A385" s="1">
        <v>39206</v>
      </c>
      <c r="F385">
        <v>13264.62</v>
      </c>
      <c r="G385">
        <v>2572.15</v>
      </c>
      <c r="H385">
        <v>10383.629999999999</v>
      </c>
      <c r="I385">
        <v>4.6382000000000003</v>
      </c>
      <c r="J385">
        <v>4.8719000000000001</v>
      </c>
      <c r="K385">
        <f t="shared" si="15"/>
        <v>-0.2336999999999998</v>
      </c>
      <c r="L385">
        <v>57.1</v>
      </c>
      <c r="N385">
        <v>83.644000000000005</v>
      </c>
      <c r="O385" s="6">
        <v>167.3</v>
      </c>
      <c r="P385">
        <v>5.35656</v>
      </c>
      <c r="Q385">
        <v>5.2780000000000005</v>
      </c>
      <c r="R385">
        <f t="shared" si="17"/>
        <v>7.8559999999999519</v>
      </c>
      <c r="S385">
        <v>4.0359999999999996</v>
      </c>
      <c r="T385">
        <v>3.9809999999999999</v>
      </c>
      <c r="U385">
        <f t="shared" si="16"/>
        <v>5.4999999999999716</v>
      </c>
      <c r="V385">
        <v>81.741</v>
      </c>
      <c r="W385">
        <v>1.3591</v>
      </c>
      <c r="X385">
        <v>120.19</v>
      </c>
      <c r="Y385">
        <v>7.7035</v>
      </c>
      <c r="Z385">
        <v>5.5</v>
      </c>
      <c r="AA385">
        <v>7</v>
      </c>
      <c r="AB385">
        <v>6.37</v>
      </c>
      <c r="AC385">
        <v>12.91</v>
      </c>
      <c r="AE385">
        <v>688.85</v>
      </c>
      <c r="AF385">
        <v>1567.74</v>
      </c>
      <c r="AG385">
        <v>201.56</v>
      </c>
      <c r="AH385" s="11">
        <v>769854283</v>
      </c>
      <c r="AI385" s="11">
        <v>286464970</v>
      </c>
      <c r="AJ385">
        <v>37.21</v>
      </c>
      <c r="AK385" s="11">
        <v>25329111</v>
      </c>
      <c r="AL385" s="11">
        <v>5728655</v>
      </c>
      <c r="AM385">
        <v>22.62</v>
      </c>
      <c r="AN385">
        <v>4.5</v>
      </c>
      <c r="AO385">
        <v>4.9800000000000004</v>
      </c>
      <c r="AP385">
        <v>5.36</v>
      </c>
      <c r="AQ385">
        <v>5</v>
      </c>
      <c r="AR385">
        <v>4.99</v>
      </c>
      <c r="AS385">
        <f t="shared" si="18"/>
        <v>0.37000000000000011</v>
      </c>
      <c r="AT385">
        <v>927.62</v>
      </c>
      <c r="AU385">
        <v>1260.73</v>
      </c>
      <c r="AV385">
        <v>7.7183000000000002</v>
      </c>
      <c r="AW385">
        <v>3.9</v>
      </c>
      <c r="AX385">
        <v>4.9386000000000001</v>
      </c>
      <c r="AY385">
        <v>3.2439999999999998</v>
      </c>
      <c r="AZ385" s="4">
        <v>14.867000000000001</v>
      </c>
      <c r="BA385">
        <v>103</v>
      </c>
      <c r="BB385">
        <v>6321</v>
      </c>
      <c r="BC385">
        <v>8225</v>
      </c>
      <c r="BF385">
        <v>61.93</v>
      </c>
      <c r="BG385">
        <v>65.31</v>
      </c>
      <c r="BI385">
        <v>1320.5</v>
      </c>
      <c r="BJ385">
        <v>13.435</v>
      </c>
      <c r="BK385">
        <v>4188</v>
      </c>
      <c r="BL385">
        <v>14490</v>
      </c>
      <c r="BM385">
        <v>381.25</v>
      </c>
      <c r="BN385">
        <v>733.5</v>
      </c>
    </row>
    <row r="386" spans="1:66" x14ac:dyDescent="0.3">
      <c r="A386" s="1">
        <v>39213</v>
      </c>
      <c r="F386">
        <v>13326.22</v>
      </c>
      <c r="G386">
        <v>2562.2199999999998</v>
      </c>
      <c r="H386">
        <v>10392.01</v>
      </c>
      <c r="I386">
        <v>4.6716999999999995</v>
      </c>
      <c r="J386">
        <v>4.8304</v>
      </c>
      <c r="K386">
        <f t="shared" si="15"/>
        <v>-0.15870000000000051</v>
      </c>
      <c r="L386">
        <v>52.4</v>
      </c>
      <c r="N386">
        <v>77.521000000000001</v>
      </c>
      <c r="O386" s="6">
        <v>162.5</v>
      </c>
      <c r="P386">
        <v>5.36</v>
      </c>
      <c r="Q386">
        <v>5.2844999999999995</v>
      </c>
      <c r="R386">
        <f t="shared" si="17"/>
        <v>7.5500000000000789</v>
      </c>
      <c r="S386">
        <v>4.0609999999999999</v>
      </c>
      <c r="T386">
        <v>4.0069999999999997</v>
      </c>
      <c r="U386">
        <f t="shared" si="16"/>
        <v>5.400000000000027</v>
      </c>
      <c r="V386">
        <v>82.116</v>
      </c>
      <c r="W386">
        <v>1.3524</v>
      </c>
      <c r="X386">
        <v>120.2</v>
      </c>
      <c r="Y386">
        <v>7.6829999999999998</v>
      </c>
      <c r="Z386">
        <v>5.4</v>
      </c>
      <c r="AA386">
        <v>6.875</v>
      </c>
      <c r="AB386">
        <v>6.49</v>
      </c>
      <c r="AC386">
        <v>12.95</v>
      </c>
      <c r="AE386">
        <v>670.85</v>
      </c>
      <c r="AF386">
        <v>1603.56</v>
      </c>
      <c r="AG386">
        <v>206.06</v>
      </c>
      <c r="AH386" s="11">
        <v>787338164</v>
      </c>
      <c r="AI386" s="11">
        <v>291134135</v>
      </c>
      <c r="AJ386">
        <v>36.979999999999997</v>
      </c>
      <c r="AK386" s="11">
        <v>25110154</v>
      </c>
      <c r="AL386" s="11">
        <v>5723605</v>
      </c>
      <c r="AM386">
        <v>22.79</v>
      </c>
      <c r="AN386">
        <v>4.5</v>
      </c>
      <c r="AO386">
        <v>4.97</v>
      </c>
      <c r="AP386">
        <v>5.42</v>
      </c>
      <c r="AQ386">
        <v>5.0199999999999996</v>
      </c>
      <c r="AR386">
        <v>5.0599999999999996</v>
      </c>
      <c r="AS386">
        <f t="shared" si="18"/>
        <v>0.36000000000000032</v>
      </c>
      <c r="AT386">
        <v>926.78</v>
      </c>
      <c r="AU386">
        <v>1253.42</v>
      </c>
      <c r="AV386">
        <v>7.7103999999999999</v>
      </c>
      <c r="AW386">
        <v>3.9</v>
      </c>
      <c r="AX386">
        <v>4.9869500000000002</v>
      </c>
      <c r="AY386">
        <v>3.2439999999999998</v>
      </c>
      <c r="AZ386" s="4">
        <v>15</v>
      </c>
      <c r="BA386">
        <v>102.8</v>
      </c>
      <c r="BB386">
        <v>6648</v>
      </c>
      <c r="BC386">
        <v>7855</v>
      </c>
      <c r="BF386">
        <v>62.37</v>
      </c>
      <c r="BG386">
        <v>66.83</v>
      </c>
      <c r="BI386">
        <v>1329</v>
      </c>
      <c r="BJ386">
        <v>13.225</v>
      </c>
      <c r="BK386">
        <v>4072</v>
      </c>
      <c r="BL386">
        <v>14255</v>
      </c>
      <c r="BM386">
        <v>361</v>
      </c>
      <c r="BN386">
        <v>750</v>
      </c>
    </row>
    <row r="387" spans="1:66" x14ac:dyDescent="0.3">
      <c r="A387" s="1">
        <v>39220</v>
      </c>
      <c r="F387">
        <v>13556.53</v>
      </c>
      <c r="G387">
        <v>2558.4499999999998</v>
      </c>
      <c r="H387">
        <v>10859.17</v>
      </c>
      <c r="I387">
        <v>4.8001000000000005</v>
      </c>
      <c r="J387">
        <v>4.7992999999999997</v>
      </c>
      <c r="K387">
        <f t="shared" si="15"/>
        <v>8.0000000000080007E-4</v>
      </c>
      <c r="L387">
        <v>56.7</v>
      </c>
      <c r="N387">
        <v>72.483999999999995</v>
      </c>
      <c r="O387" s="6">
        <v>151.02000000000001</v>
      </c>
      <c r="P387">
        <v>5.36</v>
      </c>
      <c r="Q387">
        <v>5.2815000000000003</v>
      </c>
      <c r="R387">
        <f t="shared" si="17"/>
        <v>7.8500000000000014</v>
      </c>
      <c r="S387">
        <v>4.077</v>
      </c>
      <c r="T387">
        <v>4.0265000000000004</v>
      </c>
      <c r="U387">
        <f t="shared" si="16"/>
        <v>5.0499999999999545</v>
      </c>
      <c r="V387">
        <v>82.197000000000003</v>
      </c>
      <c r="W387">
        <v>1.3509</v>
      </c>
      <c r="X387">
        <v>121.12</v>
      </c>
      <c r="Y387">
        <v>7.6684999999999999</v>
      </c>
      <c r="Z387">
        <v>5.45</v>
      </c>
      <c r="AA387">
        <v>6.5250000000000004</v>
      </c>
      <c r="AB387">
        <v>6.62</v>
      </c>
      <c r="AC387">
        <v>12.76</v>
      </c>
      <c r="AE387">
        <v>661.75</v>
      </c>
      <c r="AF387">
        <v>1612.25</v>
      </c>
      <c r="AG387">
        <v>206.69</v>
      </c>
      <c r="AH387" s="11">
        <v>792089358</v>
      </c>
      <c r="AI387" s="11">
        <v>292756814</v>
      </c>
      <c r="AJ387">
        <v>36.96</v>
      </c>
      <c r="AK387" s="11">
        <v>25395327</v>
      </c>
      <c r="AL387" s="11">
        <v>5753022</v>
      </c>
      <c r="AM387">
        <v>22.65</v>
      </c>
      <c r="AN387">
        <v>4.5</v>
      </c>
      <c r="AO387">
        <v>4.95</v>
      </c>
      <c r="AP387">
        <v>5.5</v>
      </c>
      <c r="AQ387">
        <v>5.07</v>
      </c>
      <c r="AR387">
        <v>5.15</v>
      </c>
      <c r="AS387">
        <f t="shared" si="18"/>
        <v>0.34999999999999964</v>
      </c>
      <c r="AT387">
        <v>934.05</v>
      </c>
      <c r="AU387">
        <v>1261.81</v>
      </c>
      <c r="AV387">
        <v>7.7120999999999995</v>
      </c>
      <c r="AW387">
        <v>3.8</v>
      </c>
      <c r="AX387">
        <v>5.0814700000000004</v>
      </c>
      <c r="AY387">
        <v>3.2439999999999998</v>
      </c>
      <c r="AZ387" s="4">
        <v>14.957000000000001</v>
      </c>
      <c r="BA387">
        <v>109.5</v>
      </c>
      <c r="BB387">
        <v>6554</v>
      </c>
      <c r="BC387">
        <v>7260</v>
      </c>
      <c r="BF387">
        <v>64.94</v>
      </c>
      <c r="BG387">
        <v>69.42</v>
      </c>
      <c r="BI387">
        <v>1318.5</v>
      </c>
      <c r="BJ387">
        <v>12.945</v>
      </c>
      <c r="BK387">
        <v>3731</v>
      </c>
      <c r="BL387">
        <v>14075</v>
      </c>
      <c r="BM387">
        <v>371.25</v>
      </c>
      <c r="BN387">
        <v>792.5</v>
      </c>
    </row>
    <row r="388" spans="1:66" x14ac:dyDescent="0.3">
      <c r="A388" s="1">
        <v>39227</v>
      </c>
      <c r="F388">
        <v>13507.28</v>
      </c>
      <c r="G388">
        <v>2557.19</v>
      </c>
      <c r="H388">
        <v>10649.84</v>
      </c>
      <c r="I388">
        <v>4.8571999999999997</v>
      </c>
      <c r="J388">
        <v>4.8609</v>
      </c>
      <c r="K388">
        <f t="shared" ref="K388:K451" si="19">I388-J388</f>
        <v>-3.7000000000002586E-3</v>
      </c>
      <c r="L388">
        <v>56.9</v>
      </c>
      <c r="N388">
        <v>72.242999999999995</v>
      </c>
      <c r="O388" s="6">
        <v>151.69</v>
      </c>
      <c r="P388">
        <v>5.36</v>
      </c>
      <c r="Q388">
        <v>5.2765000000000004</v>
      </c>
      <c r="R388">
        <f t="shared" si="17"/>
        <v>8.3499999999999908</v>
      </c>
      <c r="S388">
        <v>4.0979999999999999</v>
      </c>
      <c r="T388">
        <v>4.0510000000000002</v>
      </c>
      <c r="U388">
        <f t="shared" ref="U388:U451" si="20">100* (S388-T388)</f>
        <v>4.6999999999999709</v>
      </c>
      <c r="V388">
        <v>82.331000000000003</v>
      </c>
      <c r="W388">
        <v>1.3442000000000001</v>
      </c>
      <c r="X388">
        <v>121.79</v>
      </c>
      <c r="Y388">
        <v>7.6523000000000003</v>
      </c>
      <c r="Z388">
        <v>5.25</v>
      </c>
      <c r="AA388">
        <v>6.65</v>
      </c>
      <c r="AB388">
        <v>6.53</v>
      </c>
      <c r="AC388">
        <v>13.34</v>
      </c>
      <c r="AE388">
        <v>656</v>
      </c>
      <c r="AF388">
        <v>1644.56</v>
      </c>
      <c r="AG388">
        <v>210.54</v>
      </c>
      <c r="AH388" s="11">
        <v>808153524</v>
      </c>
      <c r="AI388" s="11">
        <v>296861406</v>
      </c>
      <c r="AJ388">
        <v>36.729999999999997</v>
      </c>
      <c r="AK388" s="11">
        <v>25131505</v>
      </c>
      <c r="AL388" s="11">
        <v>5720684</v>
      </c>
      <c r="AM388">
        <v>22.76</v>
      </c>
      <c r="AN388">
        <v>4.5</v>
      </c>
      <c r="AO388">
        <v>4.9000000000000004</v>
      </c>
      <c r="AP388">
        <v>5.49</v>
      </c>
      <c r="AQ388">
        <v>5.07</v>
      </c>
      <c r="AR388">
        <v>5.16</v>
      </c>
      <c r="AS388">
        <f t="shared" si="18"/>
        <v>0.33000000000000007</v>
      </c>
      <c r="AT388">
        <v>928.2</v>
      </c>
      <c r="AU388">
        <v>1247.73</v>
      </c>
      <c r="AV388">
        <v>7.6212999999999997</v>
      </c>
      <c r="AW388">
        <v>3.4</v>
      </c>
      <c r="AX388">
        <v>5.0563799999999999</v>
      </c>
      <c r="AY388">
        <v>3.2439999999999998</v>
      </c>
      <c r="AZ388" s="4">
        <v>15.2</v>
      </c>
      <c r="BA388">
        <v>112.9</v>
      </c>
      <c r="BB388">
        <v>6212</v>
      </c>
      <c r="BC388">
        <v>7142</v>
      </c>
      <c r="BF388">
        <v>65.2</v>
      </c>
      <c r="BG388">
        <v>70.69</v>
      </c>
      <c r="BI388">
        <v>1273.75</v>
      </c>
      <c r="BJ388">
        <v>12.95</v>
      </c>
      <c r="BK388">
        <v>3651</v>
      </c>
      <c r="BL388">
        <v>13980</v>
      </c>
      <c r="BM388">
        <v>376</v>
      </c>
      <c r="BN388">
        <v>812.5</v>
      </c>
    </row>
    <row r="389" spans="1:66" x14ac:dyDescent="0.3">
      <c r="A389" s="1">
        <v>39234</v>
      </c>
      <c r="F389">
        <v>13668.11</v>
      </c>
      <c r="G389">
        <v>2613.92</v>
      </c>
      <c r="H389">
        <v>10874.45</v>
      </c>
      <c r="I389">
        <v>4.9516</v>
      </c>
      <c r="J389">
        <v>4.7812000000000001</v>
      </c>
      <c r="K389">
        <f t="shared" si="19"/>
        <v>0.17039999999999988</v>
      </c>
      <c r="L389">
        <v>58</v>
      </c>
      <c r="N389">
        <v>66.861000000000004</v>
      </c>
      <c r="O389" s="6">
        <v>148.58000000000001</v>
      </c>
      <c r="P389">
        <v>5.36</v>
      </c>
      <c r="Q389">
        <v>5.2830000000000004</v>
      </c>
      <c r="R389">
        <f t="shared" si="17"/>
        <v>7.6999999999999957</v>
      </c>
      <c r="S389">
        <v>4.1239999999999997</v>
      </c>
      <c r="T389">
        <v>4.0664999999999996</v>
      </c>
      <c r="U389">
        <f t="shared" si="20"/>
        <v>5.7500000000000107</v>
      </c>
      <c r="V389">
        <v>82.322000000000003</v>
      </c>
      <c r="W389">
        <v>1.3449</v>
      </c>
      <c r="X389">
        <v>122.1</v>
      </c>
      <c r="Y389">
        <v>7.6474000000000002</v>
      </c>
      <c r="Z389">
        <v>5.0999999999999996</v>
      </c>
      <c r="AA389">
        <v>6.4249999999999998</v>
      </c>
      <c r="AB389">
        <v>6.5600000000000005</v>
      </c>
      <c r="AC389">
        <v>12.78</v>
      </c>
      <c r="AE389">
        <v>671.75</v>
      </c>
      <c r="AF389">
        <v>1716.24</v>
      </c>
      <c r="AG389">
        <v>218.74</v>
      </c>
      <c r="AH389" s="11">
        <v>842898549</v>
      </c>
      <c r="AI389" s="11">
        <v>306981705</v>
      </c>
      <c r="AJ389">
        <v>36.42</v>
      </c>
      <c r="AK389" s="11">
        <v>25136791</v>
      </c>
      <c r="AL389" s="11">
        <v>5715471</v>
      </c>
      <c r="AM389">
        <v>22.74</v>
      </c>
      <c r="AN389">
        <v>4.5</v>
      </c>
      <c r="AO389">
        <v>4.8600000000000003</v>
      </c>
      <c r="AP389">
        <v>5.47</v>
      </c>
      <c r="AQ389">
        <v>5.04</v>
      </c>
      <c r="AR389">
        <v>5.14</v>
      </c>
      <c r="AS389">
        <f t="shared" si="18"/>
        <v>0.33000000000000007</v>
      </c>
      <c r="AT389">
        <v>928.3</v>
      </c>
      <c r="AU389">
        <v>1248.45</v>
      </c>
      <c r="AV389">
        <v>7.6028000000000002</v>
      </c>
      <c r="AW389">
        <v>3.55</v>
      </c>
      <c r="AX389">
        <v>4.9962400000000002</v>
      </c>
      <c r="AY389">
        <v>3.2439999999999998</v>
      </c>
      <c r="AZ389" s="4">
        <v>15.9</v>
      </c>
      <c r="BA389">
        <v>117.4</v>
      </c>
      <c r="BB389">
        <v>5983</v>
      </c>
      <c r="BC389">
        <v>7510.5</v>
      </c>
      <c r="BF389">
        <v>65.08</v>
      </c>
      <c r="BG389">
        <v>69.069999999999993</v>
      </c>
      <c r="BI389">
        <v>1291.5</v>
      </c>
      <c r="BJ389">
        <v>13.69</v>
      </c>
      <c r="BK389">
        <v>3779</v>
      </c>
      <c r="BL389">
        <v>13945</v>
      </c>
      <c r="BM389">
        <v>386.75</v>
      </c>
      <c r="BN389">
        <v>817.5</v>
      </c>
    </row>
    <row r="390" spans="1:66" x14ac:dyDescent="0.3">
      <c r="A390" s="1">
        <v>39241</v>
      </c>
      <c r="F390">
        <v>13424.39</v>
      </c>
      <c r="G390">
        <v>2573.54</v>
      </c>
      <c r="H390">
        <v>10828.64</v>
      </c>
      <c r="I390">
        <v>5.0991</v>
      </c>
      <c r="J390">
        <v>4.7603999999999997</v>
      </c>
      <c r="K390">
        <f t="shared" si="19"/>
        <v>0.33870000000000022</v>
      </c>
      <c r="L390">
        <v>79.099999999999994</v>
      </c>
      <c r="N390">
        <v>67.183999999999997</v>
      </c>
      <c r="O390" s="6">
        <v>159.35</v>
      </c>
      <c r="P390">
        <v>5.36</v>
      </c>
      <c r="Q390">
        <v>5.28</v>
      </c>
      <c r="R390">
        <f t="shared" si="17"/>
        <v>8.0000000000000071</v>
      </c>
      <c r="S390">
        <v>4.1379999999999999</v>
      </c>
      <c r="T390">
        <v>4.0854999999999997</v>
      </c>
      <c r="U390">
        <f t="shared" si="20"/>
        <v>5.2500000000000213</v>
      </c>
      <c r="V390">
        <v>82.691000000000003</v>
      </c>
      <c r="W390">
        <v>1.3372999999999999</v>
      </c>
      <c r="X390">
        <v>121.73</v>
      </c>
      <c r="Y390">
        <v>7.6568000000000005</v>
      </c>
      <c r="Z390">
        <v>5.3</v>
      </c>
      <c r="AA390">
        <v>6.85</v>
      </c>
      <c r="AB390">
        <v>6.89</v>
      </c>
      <c r="AC390">
        <v>14.84</v>
      </c>
      <c r="AE390">
        <v>648.85</v>
      </c>
      <c r="AF390">
        <v>1727.28</v>
      </c>
      <c r="AG390">
        <v>219.8</v>
      </c>
      <c r="AH390" s="11">
        <v>848720278</v>
      </c>
      <c r="AI390" s="11">
        <v>307712649</v>
      </c>
      <c r="AJ390">
        <v>36.26</v>
      </c>
      <c r="AK390" s="11">
        <v>25170301</v>
      </c>
      <c r="AL390" s="11">
        <v>5705278</v>
      </c>
      <c r="AM390">
        <v>22.67</v>
      </c>
      <c r="AN390">
        <v>4.5</v>
      </c>
      <c r="AO390">
        <v>4.9000000000000004</v>
      </c>
      <c r="AP390">
        <v>5.59</v>
      </c>
      <c r="AQ390">
        <v>5.04</v>
      </c>
      <c r="AR390">
        <v>5.24</v>
      </c>
      <c r="AS390">
        <f t="shared" si="18"/>
        <v>0.34999999999999964</v>
      </c>
      <c r="AT390">
        <v>931</v>
      </c>
      <c r="AU390">
        <v>1245.03</v>
      </c>
      <c r="AV390">
        <v>7.6483999999999996</v>
      </c>
      <c r="AW390">
        <v>3.55</v>
      </c>
      <c r="AX390">
        <v>5.0709</v>
      </c>
      <c r="AY390">
        <v>3.2439999999999998</v>
      </c>
      <c r="AZ390" s="4">
        <v>16.082999999999998</v>
      </c>
      <c r="BA390">
        <v>114.85</v>
      </c>
      <c r="BB390">
        <v>5736</v>
      </c>
      <c r="BC390">
        <v>7285</v>
      </c>
      <c r="BF390">
        <v>64.760000000000005</v>
      </c>
      <c r="BG390">
        <v>68.599999999999994</v>
      </c>
      <c r="BI390">
        <v>1282.5</v>
      </c>
      <c r="BJ390">
        <v>13.1</v>
      </c>
      <c r="BK390">
        <v>3676</v>
      </c>
      <c r="BL390">
        <v>14000</v>
      </c>
      <c r="BM390">
        <v>382</v>
      </c>
      <c r="BN390">
        <v>821.5</v>
      </c>
    </row>
    <row r="391" spans="1:66" x14ac:dyDescent="0.3">
      <c r="A391" s="1">
        <v>39248</v>
      </c>
      <c r="F391">
        <v>13639.48</v>
      </c>
      <c r="G391">
        <v>2626.71</v>
      </c>
      <c r="H391">
        <v>11443.91</v>
      </c>
      <c r="I391">
        <v>5.1627000000000001</v>
      </c>
      <c r="J391">
        <v>4.5422000000000002</v>
      </c>
      <c r="K391">
        <f t="shared" si="19"/>
        <v>0.62049999999999983</v>
      </c>
      <c r="L391">
        <v>70.599999999999994</v>
      </c>
      <c r="N391">
        <v>62.515000000000001</v>
      </c>
      <c r="O391" s="6">
        <v>153.33000000000001</v>
      </c>
      <c r="P391">
        <v>5.36</v>
      </c>
      <c r="Q391">
        <v>5.2850000000000001</v>
      </c>
      <c r="R391">
        <f t="shared" si="17"/>
        <v>7.5000000000000178</v>
      </c>
      <c r="S391">
        <v>4.1479999999999997</v>
      </c>
      <c r="T391">
        <v>4.101</v>
      </c>
      <c r="U391">
        <f t="shared" si="20"/>
        <v>4.6999999999999709</v>
      </c>
      <c r="V391">
        <v>82.850999999999999</v>
      </c>
      <c r="W391">
        <v>1.3388</v>
      </c>
      <c r="X391">
        <v>123.44</v>
      </c>
      <c r="Y391">
        <v>7.6283000000000003</v>
      </c>
      <c r="Z391">
        <v>5</v>
      </c>
      <c r="AA391">
        <v>6.55</v>
      </c>
      <c r="AB391">
        <v>6.52</v>
      </c>
      <c r="AC391">
        <v>13.94</v>
      </c>
      <c r="AE391">
        <v>655.35</v>
      </c>
      <c r="AF391">
        <v>1772.26</v>
      </c>
      <c r="AG391">
        <v>224.61</v>
      </c>
      <c r="AH391" s="11">
        <v>871116229</v>
      </c>
      <c r="AI391" s="11">
        <v>315138307</v>
      </c>
      <c r="AJ391">
        <v>36.18</v>
      </c>
      <c r="AK391" s="11">
        <v>25289200</v>
      </c>
      <c r="AL391" s="11">
        <v>5683260</v>
      </c>
      <c r="AM391">
        <v>22.47</v>
      </c>
      <c r="AN391">
        <v>4.5</v>
      </c>
      <c r="AO391">
        <v>4.9000000000000004</v>
      </c>
      <c r="AP391">
        <v>5.6</v>
      </c>
      <c r="AQ391">
        <v>5.04</v>
      </c>
      <c r="AR391">
        <v>5.25</v>
      </c>
      <c r="AS391">
        <f t="shared" si="18"/>
        <v>0.34999999999999964</v>
      </c>
      <c r="AT391">
        <v>928.7</v>
      </c>
      <c r="AU391">
        <v>1243.3900000000001</v>
      </c>
      <c r="AV391">
        <v>7.5235000000000003</v>
      </c>
      <c r="AW391">
        <v>3.7</v>
      </c>
      <c r="AX391">
        <v>5.0863199999999997</v>
      </c>
      <c r="AY391">
        <v>3.2439999999999998</v>
      </c>
      <c r="AZ391" s="4">
        <v>15.929</v>
      </c>
      <c r="BA391">
        <v>114.7</v>
      </c>
      <c r="BB391">
        <v>5258</v>
      </c>
      <c r="BC391">
        <v>7480</v>
      </c>
      <c r="BF391">
        <v>68</v>
      </c>
      <c r="BG391">
        <v>71.47</v>
      </c>
      <c r="BI391">
        <v>1281.45</v>
      </c>
      <c r="BJ391">
        <v>13.23</v>
      </c>
      <c r="BK391">
        <v>3770</v>
      </c>
      <c r="BL391">
        <v>14360</v>
      </c>
      <c r="BM391">
        <v>419</v>
      </c>
      <c r="BN391">
        <v>847.25</v>
      </c>
    </row>
    <row r="392" spans="1:66" x14ac:dyDescent="0.3">
      <c r="A392" s="1">
        <v>39255</v>
      </c>
      <c r="F392">
        <v>13360.26</v>
      </c>
      <c r="G392">
        <v>2588.96</v>
      </c>
      <c r="H392">
        <v>12239.71</v>
      </c>
      <c r="I392">
        <v>5.13</v>
      </c>
      <c r="J392">
        <v>4.7084000000000001</v>
      </c>
      <c r="K392">
        <f t="shared" si="19"/>
        <v>0.42159999999999975</v>
      </c>
      <c r="L392">
        <v>76.3</v>
      </c>
      <c r="N392">
        <v>61.381</v>
      </c>
      <c r="O392" s="6">
        <v>159.09</v>
      </c>
      <c r="P392">
        <v>5.36</v>
      </c>
      <c r="Q392">
        <v>5.2750000000000004</v>
      </c>
      <c r="R392">
        <f t="shared" si="17"/>
        <v>8.4999999999999964</v>
      </c>
      <c r="S392">
        <v>4.16</v>
      </c>
      <c r="T392">
        <v>4.0990000000000002</v>
      </c>
      <c r="U392">
        <f t="shared" si="20"/>
        <v>6.0999999999999943</v>
      </c>
      <c r="V392">
        <v>82.335999999999999</v>
      </c>
      <c r="W392">
        <v>1.347</v>
      </c>
      <c r="X392">
        <v>123.89</v>
      </c>
      <c r="Y392">
        <v>7.6228999999999996</v>
      </c>
      <c r="Z392">
        <v>5.05</v>
      </c>
      <c r="AA392">
        <v>6.4749999999999996</v>
      </c>
      <c r="AB392">
        <v>6.78</v>
      </c>
      <c r="AC392">
        <v>15.75</v>
      </c>
      <c r="AE392">
        <v>654.29999999999995</v>
      </c>
      <c r="AF392">
        <v>1770.98</v>
      </c>
      <c r="AG392">
        <v>224.95</v>
      </c>
      <c r="AH392" s="11">
        <v>870672229</v>
      </c>
      <c r="AI392" s="11">
        <v>313971274</v>
      </c>
      <c r="AJ392">
        <v>36.06</v>
      </c>
      <c r="AK392" s="11">
        <v>25296680</v>
      </c>
      <c r="AL392" s="11">
        <v>5641135</v>
      </c>
      <c r="AM392">
        <v>22.3</v>
      </c>
      <c r="AN392">
        <v>4.5</v>
      </c>
      <c r="AO392">
        <v>4.88</v>
      </c>
      <c r="AP392">
        <v>5.64</v>
      </c>
      <c r="AQ392">
        <v>5.04</v>
      </c>
      <c r="AR392">
        <v>5.28</v>
      </c>
      <c r="AS392">
        <f t="shared" si="18"/>
        <v>0.35999999999999943</v>
      </c>
      <c r="AT392">
        <v>928.1</v>
      </c>
      <c r="AU392">
        <v>1250.1500000000001</v>
      </c>
      <c r="AV392">
        <v>7.4912999999999998</v>
      </c>
      <c r="AW392">
        <v>3.6</v>
      </c>
      <c r="AX392">
        <v>5.15144</v>
      </c>
      <c r="AY392">
        <v>3.2439999999999998</v>
      </c>
      <c r="AZ392" s="4">
        <v>15</v>
      </c>
      <c r="BA392">
        <v>113.6</v>
      </c>
      <c r="BB392">
        <v>5922</v>
      </c>
      <c r="BC392">
        <v>7510</v>
      </c>
      <c r="BF392">
        <v>69.14</v>
      </c>
      <c r="BG392">
        <v>71.180000000000007</v>
      </c>
      <c r="BI392">
        <v>1301.5</v>
      </c>
      <c r="BJ392">
        <v>13.06</v>
      </c>
      <c r="BK392">
        <v>3557</v>
      </c>
      <c r="BL392">
        <v>13855</v>
      </c>
      <c r="BM392">
        <v>367.5</v>
      </c>
      <c r="BN392">
        <v>797</v>
      </c>
    </row>
    <row r="393" spans="1:66" x14ac:dyDescent="0.3">
      <c r="A393" s="1">
        <v>39262</v>
      </c>
      <c r="F393">
        <v>13408.62</v>
      </c>
      <c r="G393">
        <v>2603.23</v>
      </c>
      <c r="H393">
        <v>12001.12</v>
      </c>
      <c r="I393">
        <v>5.0244</v>
      </c>
      <c r="J393">
        <v>4.8019999999999996</v>
      </c>
      <c r="K393">
        <f t="shared" si="19"/>
        <v>0.22240000000000038</v>
      </c>
      <c r="L393">
        <v>77.5</v>
      </c>
      <c r="N393">
        <v>59.279000000000003</v>
      </c>
      <c r="O393" s="6">
        <v>175.19</v>
      </c>
      <c r="P393">
        <v>5.36</v>
      </c>
      <c r="Q393">
        <v>5.28</v>
      </c>
      <c r="R393">
        <f t="shared" si="17"/>
        <v>8.0000000000000071</v>
      </c>
      <c r="S393">
        <v>4.1749999999999998</v>
      </c>
      <c r="T393">
        <v>4.1139999999999999</v>
      </c>
      <c r="U393">
        <f t="shared" si="20"/>
        <v>6.0999999999999943</v>
      </c>
      <c r="V393">
        <v>81.92</v>
      </c>
      <c r="W393">
        <v>1.3541000000000001</v>
      </c>
      <c r="X393">
        <v>123.17</v>
      </c>
      <c r="Y393">
        <v>7.6151</v>
      </c>
      <c r="Z393">
        <v>5.05</v>
      </c>
      <c r="AA393">
        <v>6.7750000000000004</v>
      </c>
      <c r="AB393">
        <v>6.78</v>
      </c>
      <c r="AC393">
        <v>16.23</v>
      </c>
      <c r="AE393">
        <v>649.65</v>
      </c>
      <c r="AF393">
        <v>1743.6</v>
      </c>
      <c r="AG393">
        <v>221.31</v>
      </c>
      <c r="AH393" s="11">
        <v>863539798</v>
      </c>
      <c r="AI393" s="11">
        <v>307035881</v>
      </c>
      <c r="AJ393">
        <v>35.56</v>
      </c>
      <c r="AK393" s="11">
        <v>25407888</v>
      </c>
      <c r="AL393" s="11">
        <v>5636580</v>
      </c>
      <c r="AM393">
        <v>22.18</v>
      </c>
      <c r="AN393">
        <v>4.5</v>
      </c>
      <c r="AO393">
        <v>4.9000000000000004</v>
      </c>
      <c r="AP393">
        <v>5.6</v>
      </c>
      <c r="AQ393">
        <v>5</v>
      </c>
      <c r="AR393">
        <v>5.26</v>
      </c>
      <c r="AS393">
        <f t="shared" si="18"/>
        <v>0.33999999999999986</v>
      </c>
      <c r="AT393">
        <v>923.9</v>
      </c>
      <c r="AU393">
        <v>1251.08</v>
      </c>
      <c r="AV393">
        <v>7.5008999999999997</v>
      </c>
      <c r="AW393">
        <v>3.6</v>
      </c>
      <c r="AX393">
        <v>5.1455200000000003</v>
      </c>
      <c r="AY393">
        <v>3.2439999999999998</v>
      </c>
      <c r="AZ393" s="4">
        <v>16.844000000000001</v>
      </c>
      <c r="BA393">
        <v>111</v>
      </c>
      <c r="BB393">
        <v>6278</v>
      </c>
      <c r="BC393">
        <v>7650</v>
      </c>
      <c r="BF393">
        <v>70.680000000000007</v>
      </c>
      <c r="BG393">
        <v>71.41</v>
      </c>
      <c r="BI393">
        <v>1272.5</v>
      </c>
      <c r="BJ393">
        <v>12.414999999999999</v>
      </c>
      <c r="BK393">
        <v>3348.5</v>
      </c>
      <c r="BL393">
        <v>13955</v>
      </c>
      <c r="BM393">
        <v>329.5</v>
      </c>
      <c r="BN393">
        <v>850</v>
      </c>
    </row>
    <row r="394" spans="1:66" x14ac:dyDescent="0.3">
      <c r="A394" s="1">
        <v>39269</v>
      </c>
      <c r="F394">
        <v>13611.68</v>
      </c>
      <c r="G394">
        <v>2666.51</v>
      </c>
      <c r="H394">
        <v>12681.44</v>
      </c>
      <c r="I394">
        <v>5.1824000000000003</v>
      </c>
      <c r="J394">
        <v>4.9373000000000005</v>
      </c>
      <c r="K394">
        <f t="shared" si="19"/>
        <v>0.24509999999999987</v>
      </c>
      <c r="L394">
        <v>74.400000000000006</v>
      </c>
      <c r="N394">
        <v>63.637</v>
      </c>
      <c r="O394" s="6">
        <v>161.41</v>
      </c>
      <c r="P394">
        <v>5.36</v>
      </c>
      <c r="Q394">
        <v>5.2794999999999996</v>
      </c>
      <c r="R394">
        <f t="shared" si="17"/>
        <v>8.0500000000000682</v>
      </c>
      <c r="S394">
        <v>4.1959999999999997</v>
      </c>
      <c r="T394">
        <v>4.1420000000000003</v>
      </c>
      <c r="U394">
        <f t="shared" si="20"/>
        <v>5.3999999999999382</v>
      </c>
      <c r="V394">
        <v>81.465000000000003</v>
      </c>
      <c r="W394">
        <v>1.3627</v>
      </c>
      <c r="X394">
        <v>123.34</v>
      </c>
      <c r="Y394">
        <v>7.6037999999999997</v>
      </c>
      <c r="Z394">
        <v>5.25</v>
      </c>
      <c r="AA394">
        <v>6.6</v>
      </c>
      <c r="AB394">
        <v>6.58</v>
      </c>
      <c r="AC394">
        <v>14.72</v>
      </c>
      <c r="AE394">
        <v>655.9</v>
      </c>
      <c r="AF394">
        <v>1861.01</v>
      </c>
      <c r="AG394">
        <v>236.52</v>
      </c>
      <c r="AH394" s="11">
        <v>921687914</v>
      </c>
      <c r="AI394" s="11">
        <v>326821525</v>
      </c>
      <c r="AJ394">
        <v>35.46</v>
      </c>
      <c r="AK394" s="11">
        <v>25422153</v>
      </c>
      <c r="AL394" s="11">
        <v>5644958</v>
      </c>
      <c r="AM394">
        <v>22.2</v>
      </c>
      <c r="AN394">
        <v>4.5</v>
      </c>
      <c r="AO394">
        <v>4.92</v>
      </c>
      <c r="AP394">
        <v>5.6899999999999995</v>
      </c>
      <c r="AQ394">
        <v>5</v>
      </c>
      <c r="AR394">
        <v>5.36</v>
      </c>
      <c r="AS394">
        <f t="shared" si="18"/>
        <v>0.32999999999999918</v>
      </c>
      <c r="AT394">
        <v>919.55</v>
      </c>
      <c r="AU394">
        <v>1253.1199999999999</v>
      </c>
      <c r="AV394">
        <v>7.4553000000000003</v>
      </c>
      <c r="AW394">
        <v>3.6</v>
      </c>
      <c r="AX394">
        <v>5.1440200000000003</v>
      </c>
      <c r="AY394">
        <v>3.2439999999999998</v>
      </c>
      <c r="AZ394" s="4">
        <v>16.533000000000001</v>
      </c>
      <c r="BA394">
        <v>107.25</v>
      </c>
      <c r="BB394">
        <v>6201</v>
      </c>
      <c r="BC394">
        <v>7902</v>
      </c>
      <c r="BF394">
        <v>72.81</v>
      </c>
      <c r="BG394">
        <v>75.62</v>
      </c>
      <c r="BI394">
        <v>1294.5</v>
      </c>
      <c r="BJ394">
        <v>12.72</v>
      </c>
      <c r="BK394">
        <v>3454</v>
      </c>
      <c r="BL394">
        <v>14205</v>
      </c>
      <c r="BM394">
        <v>334.5</v>
      </c>
      <c r="BN394">
        <v>864.75</v>
      </c>
    </row>
    <row r="395" spans="1:66" x14ac:dyDescent="0.3">
      <c r="A395" s="1">
        <v>39276</v>
      </c>
      <c r="F395">
        <v>13907.25</v>
      </c>
      <c r="G395">
        <v>2707</v>
      </c>
      <c r="H395">
        <v>13200.57</v>
      </c>
      <c r="I395">
        <v>5.0928000000000004</v>
      </c>
      <c r="J395">
        <v>4.9581</v>
      </c>
      <c r="K395">
        <f t="shared" si="19"/>
        <v>0.13470000000000049</v>
      </c>
      <c r="L395">
        <v>73.099999999999994</v>
      </c>
      <c r="N395">
        <v>57.927</v>
      </c>
      <c r="O395" s="6">
        <v>168.64</v>
      </c>
      <c r="P395">
        <v>5.36</v>
      </c>
      <c r="Q395">
        <v>5.2755000000000001</v>
      </c>
      <c r="R395">
        <f t="shared" si="17"/>
        <v>8.4500000000000242</v>
      </c>
      <c r="S395">
        <v>4.2140000000000004</v>
      </c>
      <c r="T395">
        <v>4.1585000000000001</v>
      </c>
      <c r="U395">
        <f t="shared" si="20"/>
        <v>5.5500000000000327</v>
      </c>
      <c r="V395">
        <v>80.575999999999993</v>
      </c>
      <c r="W395">
        <v>1.3782000000000001</v>
      </c>
      <c r="X395">
        <v>121.93</v>
      </c>
      <c r="Y395">
        <v>7.5712999999999999</v>
      </c>
      <c r="Z395">
        <v>5.6</v>
      </c>
      <c r="AA395">
        <v>7.05</v>
      </c>
      <c r="AB395">
        <v>6.59</v>
      </c>
      <c r="AC395">
        <v>15.15</v>
      </c>
      <c r="AE395">
        <v>666.9</v>
      </c>
      <c r="AF395">
        <v>1962.93</v>
      </c>
      <c r="AG395">
        <v>250.19</v>
      </c>
      <c r="AH395" s="11">
        <v>972432751</v>
      </c>
      <c r="AI395" s="11">
        <v>346013809</v>
      </c>
      <c r="AJ395">
        <v>35.58</v>
      </c>
      <c r="AK395" s="11">
        <v>25430147</v>
      </c>
      <c r="AL395" s="11">
        <v>5638823</v>
      </c>
      <c r="AM395">
        <v>22.17</v>
      </c>
      <c r="AN395">
        <v>4.75</v>
      </c>
      <c r="AO395">
        <v>4.9800000000000004</v>
      </c>
      <c r="AP395">
        <v>5.74</v>
      </c>
      <c r="AQ395">
        <v>5.07</v>
      </c>
      <c r="AR395">
        <v>5.41</v>
      </c>
      <c r="AS395">
        <f t="shared" si="18"/>
        <v>0.33000000000000007</v>
      </c>
      <c r="AT395">
        <v>916.85</v>
      </c>
      <c r="AU395">
        <v>1263.6500000000001</v>
      </c>
      <c r="AV395">
        <v>7.5194999999999999</v>
      </c>
      <c r="AW395">
        <v>3.6</v>
      </c>
      <c r="AX395">
        <v>5.2462900000000001</v>
      </c>
      <c r="AY395">
        <v>3.2439999999999998</v>
      </c>
      <c r="AZ395" s="4">
        <v>16.643000000000001</v>
      </c>
      <c r="BA395">
        <v>107.75</v>
      </c>
      <c r="BB395">
        <v>6706</v>
      </c>
      <c r="BC395">
        <v>7940.5</v>
      </c>
      <c r="BF395">
        <v>73.930000000000007</v>
      </c>
      <c r="BG395">
        <v>77.569999999999993</v>
      </c>
      <c r="BI395">
        <v>1311.5</v>
      </c>
      <c r="BJ395">
        <v>13.035</v>
      </c>
      <c r="BK395">
        <v>3622</v>
      </c>
      <c r="BL395">
        <v>14215</v>
      </c>
      <c r="BM395">
        <v>341.5</v>
      </c>
      <c r="BN395">
        <v>913</v>
      </c>
    </row>
    <row r="396" spans="1:66" x14ac:dyDescent="0.3">
      <c r="A396" s="1">
        <v>39283</v>
      </c>
      <c r="F396">
        <v>13851.08</v>
      </c>
      <c r="G396">
        <v>2687.6</v>
      </c>
      <c r="H396">
        <v>13152.25</v>
      </c>
      <c r="I396">
        <v>4.9497</v>
      </c>
      <c r="J396">
        <v>4.9684999999999997</v>
      </c>
      <c r="K396">
        <f t="shared" si="19"/>
        <v>-1.8799999999999706E-2</v>
      </c>
      <c r="L396">
        <v>72.2</v>
      </c>
      <c r="N396">
        <v>68.131</v>
      </c>
      <c r="O396" s="6">
        <v>179.94</v>
      </c>
      <c r="P396">
        <v>5.36</v>
      </c>
      <c r="Q396">
        <v>5.2675000000000001</v>
      </c>
      <c r="R396">
        <f t="shared" si="17"/>
        <v>9.2500000000000249</v>
      </c>
      <c r="S396">
        <v>4.2279999999999998</v>
      </c>
      <c r="T396">
        <v>4.1769999999999996</v>
      </c>
      <c r="U396">
        <f t="shared" si="20"/>
        <v>5.1000000000000156</v>
      </c>
      <c r="V396">
        <v>80.287999999999997</v>
      </c>
      <c r="W396">
        <v>1.3827</v>
      </c>
      <c r="X396">
        <v>121.28</v>
      </c>
      <c r="Y396">
        <v>7.5689000000000002</v>
      </c>
      <c r="Z396">
        <v>5.45</v>
      </c>
      <c r="AA396">
        <v>6.75</v>
      </c>
      <c r="AB396">
        <v>6.5600000000000005</v>
      </c>
      <c r="AC396">
        <v>16.95</v>
      </c>
      <c r="AE396">
        <v>683.4</v>
      </c>
      <c r="AF396">
        <v>1983.54</v>
      </c>
      <c r="AG396">
        <v>251.45</v>
      </c>
      <c r="AH396" s="11">
        <v>981677342</v>
      </c>
      <c r="AI396" s="11">
        <v>345210640</v>
      </c>
      <c r="AJ396">
        <v>35.17</v>
      </c>
      <c r="AK396" s="11">
        <v>25439987</v>
      </c>
      <c r="AL396" s="11">
        <v>5606594</v>
      </c>
      <c r="AM396">
        <v>22.04</v>
      </c>
      <c r="AN396">
        <v>4.75</v>
      </c>
      <c r="AO396">
        <v>4.96</v>
      </c>
      <c r="AP396">
        <v>5.75</v>
      </c>
      <c r="AQ396">
        <v>5.08</v>
      </c>
      <c r="AR396">
        <v>5.41</v>
      </c>
      <c r="AS396">
        <f t="shared" si="18"/>
        <v>0.33999999999999986</v>
      </c>
      <c r="AT396">
        <v>914.95</v>
      </c>
      <c r="AU396">
        <v>1265.0999999999999</v>
      </c>
      <c r="AV396">
        <v>7.5443999999999996</v>
      </c>
      <c r="AW396">
        <v>3.6749999999999998</v>
      </c>
      <c r="AX396">
        <v>5.2504600000000003</v>
      </c>
      <c r="AY396">
        <v>3.2439999999999998</v>
      </c>
      <c r="AZ396" s="4">
        <v>16.617000000000001</v>
      </c>
      <c r="BA396">
        <v>114</v>
      </c>
      <c r="BB396">
        <v>6601</v>
      </c>
      <c r="BC396">
        <v>8120.5</v>
      </c>
      <c r="BF396">
        <v>75.569999999999993</v>
      </c>
      <c r="BG396">
        <v>77.64</v>
      </c>
      <c r="BI396">
        <v>1331</v>
      </c>
      <c r="BJ396">
        <v>13.305</v>
      </c>
      <c r="BK396">
        <v>3722</v>
      </c>
      <c r="BL396">
        <v>15430</v>
      </c>
      <c r="BM396">
        <v>318.25</v>
      </c>
      <c r="BN396">
        <v>850.25</v>
      </c>
    </row>
    <row r="397" spans="1:66" x14ac:dyDescent="0.3">
      <c r="A397" s="1">
        <v>39290</v>
      </c>
      <c r="F397">
        <v>13265.47</v>
      </c>
      <c r="G397">
        <v>2562.2399999999998</v>
      </c>
      <c r="H397">
        <v>12926.43</v>
      </c>
      <c r="I397">
        <v>4.7569999999999997</v>
      </c>
      <c r="J397">
        <v>4.8436000000000003</v>
      </c>
      <c r="K397">
        <f t="shared" si="19"/>
        <v>-8.6600000000000676E-2</v>
      </c>
      <c r="L397">
        <v>92.6</v>
      </c>
      <c r="N397">
        <v>63.381</v>
      </c>
      <c r="O397" s="6">
        <v>222.88</v>
      </c>
      <c r="P397">
        <v>5.3574999999999999</v>
      </c>
      <c r="Q397">
        <v>5.2214999999999998</v>
      </c>
      <c r="R397">
        <f t="shared" si="17"/>
        <v>13.600000000000012</v>
      </c>
      <c r="S397">
        <v>4.2460000000000004</v>
      </c>
      <c r="T397">
        <v>4.1855000000000002</v>
      </c>
      <c r="U397">
        <f t="shared" si="20"/>
        <v>6.050000000000022</v>
      </c>
      <c r="V397">
        <v>80.945999999999998</v>
      </c>
      <c r="W397">
        <v>1.3635999999999999</v>
      </c>
      <c r="X397">
        <v>118.63</v>
      </c>
      <c r="Y397">
        <v>7.5610999999999997</v>
      </c>
      <c r="Z397">
        <v>5.875</v>
      </c>
      <c r="AA397">
        <v>8.375</v>
      </c>
      <c r="AB397">
        <v>7.31</v>
      </c>
      <c r="AC397">
        <v>24.17</v>
      </c>
      <c r="AE397">
        <v>661.2</v>
      </c>
      <c r="AF397">
        <v>1883.22</v>
      </c>
      <c r="AG397">
        <v>238.34</v>
      </c>
      <c r="AH397" s="11">
        <v>936695400</v>
      </c>
      <c r="AI397" s="11">
        <v>326545697</v>
      </c>
      <c r="AJ397">
        <v>34.86</v>
      </c>
      <c r="AK397" s="11">
        <v>25452874</v>
      </c>
      <c r="AL397" s="11">
        <v>5556175</v>
      </c>
      <c r="AM397">
        <v>21.83</v>
      </c>
      <c r="AN397">
        <v>4.75</v>
      </c>
      <c r="AO397">
        <v>4.97</v>
      </c>
      <c r="AP397">
        <v>5.6</v>
      </c>
      <c r="AQ397">
        <v>5.09</v>
      </c>
      <c r="AR397">
        <v>5.24</v>
      </c>
      <c r="AS397">
        <f t="shared" si="18"/>
        <v>0.35999999999999943</v>
      </c>
      <c r="AT397">
        <v>921.75</v>
      </c>
      <c r="AU397">
        <v>1256.94</v>
      </c>
      <c r="AV397">
        <v>7.77</v>
      </c>
      <c r="AW397">
        <v>3.6749999999999998</v>
      </c>
      <c r="AX397">
        <v>5.14039</v>
      </c>
      <c r="AY397">
        <v>3.2439999999999998</v>
      </c>
      <c r="AZ397" s="4">
        <v>29.233000000000001</v>
      </c>
      <c r="BA397">
        <v>112.7</v>
      </c>
      <c r="BB397">
        <v>6890</v>
      </c>
      <c r="BC397">
        <v>7880</v>
      </c>
      <c r="BF397">
        <v>77.02</v>
      </c>
      <c r="BG397">
        <v>76.260000000000005</v>
      </c>
      <c r="BI397">
        <v>1278.5</v>
      </c>
      <c r="BJ397">
        <v>12.705</v>
      </c>
      <c r="BK397">
        <v>3492</v>
      </c>
      <c r="BL397">
        <v>15360</v>
      </c>
      <c r="BM397">
        <v>321</v>
      </c>
      <c r="BN397">
        <v>815.5</v>
      </c>
    </row>
    <row r="398" spans="1:66" x14ac:dyDescent="0.3">
      <c r="A398" s="1">
        <v>39297</v>
      </c>
      <c r="F398">
        <v>13181.91</v>
      </c>
      <c r="G398">
        <v>2511.25</v>
      </c>
      <c r="H398">
        <v>12779.67</v>
      </c>
      <c r="I398">
        <v>4.6841999999999997</v>
      </c>
      <c r="J398">
        <v>4.8228</v>
      </c>
      <c r="K398">
        <f t="shared" si="19"/>
        <v>-0.13860000000000028</v>
      </c>
      <c r="L398">
        <v>95.4</v>
      </c>
      <c r="N398">
        <v>60.037999999999997</v>
      </c>
      <c r="O398" s="6">
        <v>218.7</v>
      </c>
      <c r="P398">
        <v>5.36</v>
      </c>
      <c r="Q398">
        <v>5.1749999999999998</v>
      </c>
      <c r="R398">
        <f t="shared" si="17"/>
        <v>18.50000000000005</v>
      </c>
      <c r="S398">
        <v>4.2960000000000003</v>
      </c>
      <c r="T398">
        <v>4.2175000000000002</v>
      </c>
      <c r="U398">
        <f t="shared" si="20"/>
        <v>7.8500000000000014</v>
      </c>
      <c r="V398">
        <v>80.177000000000007</v>
      </c>
      <c r="W398">
        <v>1.3773</v>
      </c>
      <c r="X398">
        <v>118.06</v>
      </c>
      <c r="Y398">
        <v>7.5613999999999999</v>
      </c>
      <c r="Z398">
        <v>5.7249999999999996</v>
      </c>
      <c r="AA398">
        <v>8.7262000000000004</v>
      </c>
      <c r="AB398">
        <v>7.07</v>
      </c>
      <c r="AC398">
        <v>25.16</v>
      </c>
      <c r="AE398">
        <v>673</v>
      </c>
      <c r="AF398">
        <v>1876.8</v>
      </c>
      <c r="AG398">
        <v>236.91</v>
      </c>
      <c r="AH398" s="11">
        <v>933494966</v>
      </c>
      <c r="AI398" s="11">
        <v>320657720</v>
      </c>
      <c r="AJ398">
        <v>34.35</v>
      </c>
      <c r="AK398" s="11">
        <v>25485684</v>
      </c>
      <c r="AL398" s="11">
        <v>5532146</v>
      </c>
      <c r="AM398">
        <v>21.71</v>
      </c>
      <c r="AN398">
        <v>4.75</v>
      </c>
      <c r="AO398">
        <v>4.96</v>
      </c>
      <c r="AP398">
        <v>5.57</v>
      </c>
      <c r="AQ398">
        <v>5.0999999999999996</v>
      </c>
      <c r="AR398">
        <v>5.18</v>
      </c>
      <c r="AS398">
        <f t="shared" si="18"/>
        <v>0.39000000000000057</v>
      </c>
      <c r="AT398">
        <v>922.83</v>
      </c>
      <c r="AU398">
        <v>1271.05</v>
      </c>
      <c r="AV398">
        <v>7.8169000000000004</v>
      </c>
      <c r="AW398">
        <v>3.8</v>
      </c>
      <c r="AX398">
        <v>5.1349600000000004</v>
      </c>
      <c r="AY398">
        <v>3.2439999999999998</v>
      </c>
      <c r="AZ398" s="4">
        <v>29.878</v>
      </c>
      <c r="BA398">
        <v>117.65</v>
      </c>
      <c r="BB398">
        <v>7007</v>
      </c>
      <c r="BC398">
        <v>7990</v>
      </c>
      <c r="BF398">
        <v>75.48</v>
      </c>
      <c r="BG398">
        <v>74.75</v>
      </c>
      <c r="BI398">
        <v>1290.5</v>
      </c>
      <c r="BJ398">
        <v>13.055</v>
      </c>
      <c r="BK398">
        <v>3398</v>
      </c>
      <c r="BL398">
        <v>16065</v>
      </c>
      <c r="BM398">
        <v>326.5</v>
      </c>
      <c r="BN398">
        <v>839</v>
      </c>
    </row>
    <row r="399" spans="1:66" x14ac:dyDescent="0.3">
      <c r="A399" s="1">
        <v>39304</v>
      </c>
      <c r="F399">
        <v>13239.54</v>
      </c>
      <c r="G399">
        <v>2544.89</v>
      </c>
      <c r="H399">
        <v>12276.06</v>
      </c>
      <c r="I399">
        <v>4.8075999999999999</v>
      </c>
      <c r="J399">
        <v>4.5422000000000002</v>
      </c>
      <c r="K399">
        <f t="shared" si="19"/>
        <v>0.26539999999999964</v>
      </c>
      <c r="L399">
        <v>116.4</v>
      </c>
      <c r="N399">
        <v>56.26</v>
      </c>
      <c r="O399" s="6">
        <v>206.82</v>
      </c>
      <c r="P399">
        <v>5.5750000000000002</v>
      </c>
      <c r="Q399">
        <v>5.0919999999999996</v>
      </c>
      <c r="R399">
        <f t="shared" si="17"/>
        <v>48.300000000000054</v>
      </c>
      <c r="S399">
        <v>4.4509999999999996</v>
      </c>
      <c r="T399">
        <v>4.1820000000000004</v>
      </c>
      <c r="U399">
        <f t="shared" si="20"/>
        <v>26.899999999999924</v>
      </c>
      <c r="V399">
        <v>80.679000000000002</v>
      </c>
      <c r="W399">
        <v>1.3693</v>
      </c>
      <c r="X399">
        <v>118.4</v>
      </c>
      <c r="Y399">
        <v>7.5793999999999997</v>
      </c>
      <c r="Z399">
        <v>6.6749999999999998</v>
      </c>
      <c r="AA399">
        <v>9.5</v>
      </c>
      <c r="AB399">
        <v>7.47</v>
      </c>
      <c r="AC399">
        <v>28.3</v>
      </c>
      <c r="AE399">
        <v>672.8</v>
      </c>
      <c r="AF399">
        <v>1828.49</v>
      </c>
      <c r="AG399">
        <v>230.68</v>
      </c>
      <c r="AH399" s="11">
        <v>909349572</v>
      </c>
      <c r="AI399" s="11">
        <v>309410261</v>
      </c>
      <c r="AJ399">
        <v>34.03</v>
      </c>
      <c r="AK399" s="11">
        <v>25430262</v>
      </c>
      <c r="AL399" s="11">
        <v>5493032</v>
      </c>
      <c r="AM399">
        <v>21.6</v>
      </c>
      <c r="AN399">
        <v>5</v>
      </c>
      <c r="AO399">
        <v>5.0999999999999996</v>
      </c>
      <c r="AP399">
        <v>5.64</v>
      </c>
      <c r="AQ399">
        <v>5.22</v>
      </c>
      <c r="AR399">
        <v>5.27</v>
      </c>
      <c r="AS399">
        <f t="shared" si="18"/>
        <v>0.37000000000000011</v>
      </c>
      <c r="AT399">
        <v>931.9</v>
      </c>
      <c r="AU399">
        <v>1276.0999999999999</v>
      </c>
      <c r="AV399">
        <v>7.8708</v>
      </c>
      <c r="AW399">
        <v>3.7</v>
      </c>
      <c r="AX399">
        <v>5.2084599999999996</v>
      </c>
      <c r="AY399">
        <v>3.2439999999999998</v>
      </c>
      <c r="AZ399" s="4">
        <v>27.757000000000001</v>
      </c>
      <c r="BA399">
        <v>120.6</v>
      </c>
      <c r="BB399">
        <v>7011</v>
      </c>
      <c r="BC399">
        <v>7455</v>
      </c>
      <c r="BF399">
        <v>71.47</v>
      </c>
      <c r="BG399">
        <v>70.39</v>
      </c>
      <c r="BI399">
        <v>1274.5</v>
      </c>
      <c r="BJ399">
        <v>12.855</v>
      </c>
      <c r="BK399">
        <v>3383</v>
      </c>
      <c r="BL399">
        <v>15760</v>
      </c>
      <c r="BM399">
        <v>333</v>
      </c>
      <c r="BN399">
        <v>850</v>
      </c>
    </row>
    <row r="400" spans="1:66" x14ac:dyDescent="0.3">
      <c r="A400" s="1">
        <v>39311</v>
      </c>
      <c r="F400">
        <v>13079.08</v>
      </c>
      <c r="G400">
        <v>2505.0300000000002</v>
      </c>
      <c r="H400">
        <v>11002.52</v>
      </c>
      <c r="I400">
        <v>4.6847000000000003</v>
      </c>
      <c r="J400">
        <v>3.7542</v>
      </c>
      <c r="K400">
        <f t="shared" si="19"/>
        <v>0.93050000000000033</v>
      </c>
      <c r="L400">
        <v>106.9</v>
      </c>
      <c r="N400">
        <v>57.494</v>
      </c>
      <c r="O400" s="6">
        <v>235.25</v>
      </c>
      <c r="P400">
        <v>5.5</v>
      </c>
      <c r="Q400">
        <v>4.9030000000000005</v>
      </c>
      <c r="R400">
        <f t="shared" si="17"/>
        <v>59.699999999999953</v>
      </c>
      <c r="S400">
        <v>4.6449999999999996</v>
      </c>
      <c r="T400">
        <v>4.1239999999999997</v>
      </c>
      <c r="U400">
        <f t="shared" si="20"/>
        <v>52.099999999999994</v>
      </c>
      <c r="V400">
        <v>81.426000000000002</v>
      </c>
      <c r="W400">
        <v>1.3474999999999999</v>
      </c>
      <c r="X400">
        <v>114.36</v>
      </c>
      <c r="Y400">
        <v>7.5975000000000001</v>
      </c>
      <c r="Z400">
        <v>6.8</v>
      </c>
      <c r="AA400">
        <v>12.75</v>
      </c>
      <c r="AB400">
        <v>8.8699999999999992</v>
      </c>
      <c r="AC400">
        <v>29.99</v>
      </c>
      <c r="AE400">
        <v>657.8</v>
      </c>
      <c r="AF400">
        <v>1638.07</v>
      </c>
      <c r="AG400">
        <v>208.57</v>
      </c>
      <c r="AH400" s="11">
        <v>815188116</v>
      </c>
      <c r="AI400" s="11">
        <v>281273798</v>
      </c>
      <c r="AJ400">
        <v>34.5</v>
      </c>
      <c r="AK400" s="11">
        <v>25483799</v>
      </c>
      <c r="AL400" s="11">
        <v>5445686</v>
      </c>
      <c r="AM400">
        <v>21.37</v>
      </c>
      <c r="AN400">
        <v>5</v>
      </c>
      <c r="AO400">
        <v>5.14</v>
      </c>
      <c r="AP400">
        <v>5.64</v>
      </c>
      <c r="AQ400">
        <v>5.25</v>
      </c>
      <c r="AR400">
        <v>5.23</v>
      </c>
      <c r="AS400">
        <f t="shared" si="18"/>
        <v>0.40999999999999925</v>
      </c>
      <c r="AT400">
        <v>950.5</v>
      </c>
      <c r="AU400">
        <v>1280.77</v>
      </c>
      <c r="AV400">
        <v>8.3109000000000002</v>
      </c>
      <c r="AW400">
        <v>6</v>
      </c>
      <c r="AX400">
        <v>5.1930800000000001</v>
      </c>
      <c r="AY400">
        <v>3.2439999999999998</v>
      </c>
      <c r="AZ400" s="4">
        <v>37.832999999999998</v>
      </c>
      <c r="BA400">
        <v>115.55</v>
      </c>
      <c r="BB400">
        <v>7313</v>
      </c>
      <c r="BC400">
        <v>6960</v>
      </c>
      <c r="BF400">
        <v>71.98</v>
      </c>
      <c r="BG400">
        <v>70.44</v>
      </c>
      <c r="BI400">
        <v>1231.5</v>
      </c>
      <c r="BJ400">
        <v>11.715</v>
      </c>
      <c r="BK400">
        <v>3080</v>
      </c>
      <c r="BL400">
        <v>13465</v>
      </c>
      <c r="BM400">
        <v>328.5</v>
      </c>
      <c r="BN400">
        <v>811.5</v>
      </c>
    </row>
    <row r="401" spans="1:66" x14ac:dyDescent="0.3">
      <c r="A401" s="1">
        <v>39318</v>
      </c>
      <c r="F401">
        <v>13378.87</v>
      </c>
      <c r="G401">
        <v>2576.69</v>
      </c>
      <c r="H401">
        <v>13178.09</v>
      </c>
      <c r="I401">
        <v>4.6155999999999997</v>
      </c>
      <c r="J401">
        <v>4.2209000000000003</v>
      </c>
      <c r="K401">
        <f t="shared" si="19"/>
        <v>0.39469999999999938</v>
      </c>
      <c r="L401">
        <v>104.4</v>
      </c>
      <c r="N401">
        <v>57.146000000000001</v>
      </c>
      <c r="O401" s="6">
        <v>228.32</v>
      </c>
      <c r="P401">
        <v>5.50563</v>
      </c>
      <c r="Q401">
        <v>4.9240000000000004</v>
      </c>
      <c r="R401">
        <f t="shared" si="17"/>
        <v>58.162999999999968</v>
      </c>
      <c r="S401">
        <v>4.7210000000000001</v>
      </c>
      <c r="T401">
        <v>4.1399999999999997</v>
      </c>
      <c r="U401">
        <f t="shared" si="20"/>
        <v>58.100000000000037</v>
      </c>
      <c r="V401">
        <v>80.667000000000002</v>
      </c>
      <c r="W401">
        <v>1.3674999999999999</v>
      </c>
      <c r="X401">
        <v>116.45</v>
      </c>
      <c r="Y401">
        <v>7.5681000000000003</v>
      </c>
      <c r="Z401">
        <v>6.2</v>
      </c>
      <c r="AA401">
        <v>10.3</v>
      </c>
      <c r="AB401">
        <v>7.76</v>
      </c>
      <c r="AC401">
        <v>20.72</v>
      </c>
      <c r="AE401">
        <v>668.2</v>
      </c>
      <c r="AF401">
        <v>1791.33</v>
      </c>
      <c r="AG401">
        <v>227.18</v>
      </c>
      <c r="AH401" s="11">
        <v>891322272</v>
      </c>
      <c r="AI401" s="11">
        <v>303034459</v>
      </c>
      <c r="AJ401">
        <v>34</v>
      </c>
      <c r="AK401" s="11">
        <v>25465122</v>
      </c>
      <c r="AL401" s="11">
        <v>5413483</v>
      </c>
      <c r="AM401">
        <v>21.26</v>
      </c>
      <c r="AN401">
        <v>5</v>
      </c>
      <c r="AO401">
        <v>5.15</v>
      </c>
      <c r="AP401">
        <v>5.72</v>
      </c>
      <c r="AQ401">
        <v>5.26</v>
      </c>
      <c r="AR401">
        <v>5.3</v>
      </c>
      <c r="AS401">
        <f t="shared" si="18"/>
        <v>0.41999999999999993</v>
      </c>
      <c r="AT401">
        <v>941.68</v>
      </c>
      <c r="AU401">
        <v>1287.79</v>
      </c>
      <c r="AV401">
        <v>8.0869</v>
      </c>
      <c r="AW401">
        <v>4.4000000000000004</v>
      </c>
      <c r="AX401">
        <v>5.2230800000000004</v>
      </c>
      <c r="AY401">
        <v>3.2439999999999998</v>
      </c>
      <c r="AZ401" s="4">
        <v>36.5</v>
      </c>
      <c r="BA401">
        <v>114.65</v>
      </c>
      <c r="BB401">
        <v>7277</v>
      </c>
      <c r="BC401">
        <v>7310</v>
      </c>
      <c r="BF401">
        <v>71.09</v>
      </c>
      <c r="BG401">
        <v>70.62</v>
      </c>
      <c r="BI401">
        <v>1245.5</v>
      </c>
      <c r="BJ401">
        <v>11.965</v>
      </c>
      <c r="BK401">
        <v>3140</v>
      </c>
      <c r="BL401">
        <v>14480</v>
      </c>
      <c r="BM401">
        <v>341.5</v>
      </c>
      <c r="BN401">
        <v>849</v>
      </c>
    </row>
    <row r="402" spans="1:66" x14ac:dyDescent="0.3">
      <c r="A402" s="1">
        <v>39325</v>
      </c>
      <c r="F402">
        <v>13357.74</v>
      </c>
      <c r="G402">
        <v>2596.36</v>
      </c>
      <c r="H402">
        <v>14338.84</v>
      </c>
      <c r="I402">
        <v>4.5292000000000003</v>
      </c>
      <c r="J402">
        <v>4.1059000000000001</v>
      </c>
      <c r="K402">
        <f t="shared" si="19"/>
        <v>0.42330000000000023</v>
      </c>
      <c r="L402">
        <v>111</v>
      </c>
      <c r="N402">
        <v>57.624000000000002</v>
      </c>
      <c r="O402" s="6">
        <v>236</v>
      </c>
      <c r="P402">
        <v>5.6212499999999999</v>
      </c>
      <c r="Q402">
        <v>4.8864999999999998</v>
      </c>
      <c r="R402">
        <f t="shared" si="17"/>
        <v>73.474999999999994</v>
      </c>
      <c r="S402">
        <v>4.7350000000000003</v>
      </c>
      <c r="T402">
        <v>4.0990000000000002</v>
      </c>
      <c r="U402">
        <f t="shared" si="20"/>
        <v>63.600000000000009</v>
      </c>
      <c r="V402">
        <v>80.790999999999997</v>
      </c>
      <c r="W402">
        <v>1.363</v>
      </c>
      <c r="X402">
        <v>115.77</v>
      </c>
      <c r="Y402">
        <v>7.5449999999999999</v>
      </c>
      <c r="Z402">
        <v>6.65</v>
      </c>
      <c r="AA402">
        <v>11.15</v>
      </c>
      <c r="AB402">
        <v>8.07</v>
      </c>
      <c r="AC402">
        <v>23.38</v>
      </c>
      <c r="AE402">
        <v>673.3</v>
      </c>
      <c r="AF402">
        <v>1873.24</v>
      </c>
      <c r="AG402">
        <v>238.28</v>
      </c>
      <c r="AH402" s="11">
        <v>932094722</v>
      </c>
      <c r="AI402" s="11">
        <v>313152291</v>
      </c>
      <c r="AJ402">
        <v>33.6</v>
      </c>
      <c r="AK402" s="11">
        <v>25607772</v>
      </c>
      <c r="AL402" s="11">
        <v>5390430</v>
      </c>
      <c r="AM402">
        <v>21.05</v>
      </c>
      <c r="AN402">
        <v>5</v>
      </c>
      <c r="AO402">
        <v>5.19</v>
      </c>
      <c r="AP402">
        <v>5.87</v>
      </c>
      <c r="AQ402">
        <v>5.28</v>
      </c>
      <c r="AR402">
        <v>5.43</v>
      </c>
      <c r="AS402">
        <f t="shared" si="18"/>
        <v>0.44000000000000039</v>
      </c>
      <c r="AT402">
        <v>938.3</v>
      </c>
      <c r="AU402">
        <v>1278.8599999999999</v>
      </c>
      <c r="AV402">
        <v>8.1049000000000007</v>
      </c>
      <c r="AW402">
        <v>4.25</v>
      </c>
      <c r="AX402">
        <v>5.2981699999999998</v>
      </c>
      <c r="AY402">
        <v>3.2439999999999998</v>
      </c>
      <c r="AZ402" s="4">
        <v>33.566000000000003</v>
      </c>
      <c r="BA402">
        <v>112.65</v>
      </c>
      <c r="BB402">
        <v>7702</v>
      </c>
      <c r="BC402">
        <v>7580</v>
      </c>
      <c r="BF402">
        <v>74.040000000000006</v>
      </c>
      <c r="BG402">
        <v>72.69</v>
      </c>
      <c r="BI402">
        <v>1267.5</v>
      </c>
      <c r="BJ402">
        <v>12.074999999999999</v>
      </c>
      <c r="BK402">
        <v>3121</v>
      </c>
      <c r="BL402">
        <v>15355</v>
      </c>
      <c r="BM402">
        <v>324</v>
      </c>
      <c r="BN402">
        <v>868</v>
      </c>
    </row>
    <row r="403" spans="1:66" x14ac:dyDescent="0.3">
      <c r="A403" s="1">
        <v>39332</v>
      </c>
      <c r="F403">
        <v>13113.38</v>
      </c>
      <c r="G403">
        <v>2565.6999999999998</v>
      </c>
      <c r="H403">
        <v>14489.4</v>
      </c>
      <c r="I403">
        <v>4.3815999999999997</v>
      </c>
      <c r="J403">
        <v>4.0545</v>
      </c>
      <c r="K403">
        <f t="shared" si="19"/>
        <v>0.32709999999999972</v>
      </c>
      <c r="L403">
        <v>116.9</v>
      </c>
      <c r="N403">
        <v>60.606999999999999</v>
      </c>
      <c r="O403" s="6">
        <v>237.02</v>
      </c>
      <c r="P403">
        <v>5.7249999999999996</v>
      </c>
      <c r="Q403">
        <v>4.7759999999999998</v>
      </c>
      <c r="R403">
        <f t="shared" si="17"/>
        <v>94.899999999999977</v>
      </c>
      <c r="S403">
        <v>4.7519999999999998</v>
      </c>
      <c r="T403">
        <v>4.0999999999999996</v>
      </c>
      <c r="U403">
        <f t="shared" si="20"/>
        <v>65.200000000000017</v>
      </c>
      <c r="V403">
        <v>79.959000000000003</v>
      </c>
      <c r="W403">
        <v>1.3768</v>
      </c>
      <c r="X403">
        <v>113.38</v>
      </c>
      <c r="Y403">
        <v>7.5377999999999998</v>
      </c>
      <c r="Z403">
        <v>6.875</v>
      </c>
      <c r="AA403">
        <v>11.225</v>
      </c>
      <c r="AB403">
        <v>7.9</v>
      </c>
      <c r="AC403">
        <v>26.23</v>
      </c>
      <c r="AE403">
        <v>700.8</v>
      </c>
      <c r="AF403">
        <v>1884.9</v>
      </c>
      <c r="AG403">
        <v>238.92</v>
      </c>
      <c r="AH403" s="11">
        <v>937978021</v>
      </c>
      <c r="AI403" s="11">
        <v>315095982</v>
      </c>
      <c r="AJ403">
        <v>33.590000000000003</v>
      </c>
      <c r="AK403" s="11">
        <v>25658696</v>
      </c>
      <c r="AL403" s="11">
        <v>5395503</v>
      </c>
      <c r="AM403">
        <v>21.03</v>
      </c>
      <c r="AN403">
        <v>5</v>
      </c>
      <c r="AO403">
        <v>5.2</v>
      </c>
      <c r="AP403">
        <v>5.84</v>
      </c>
      <c r="AQ403">
        <v>5.33</v>
      </c>
      <c r="AR403">
        <v>5.36</v>
      </c>
      <c r="AS403">
        <f t="shared" si="18"/>
        <v>0.47999999999999954</v>
      </c>
      <c r="AT403">
        <v>937.95</v>
      </c>
      <c r="AU403">
        <v>1291.3699999999999</v>
      </c>
      <c r="AV403">
        <v>8.2728000000000002</v>
      </c>
      <c r="AW403">
        <v>4.25</v>
      </c>
      <c r="AX403">
        <v>5.3068200000000001</v>
      </c>
      <c r="AY403">
        <v>3.2439999999999998</v>
      </c>
      <c r="AZ403" s="4">
        <v>32.302</v>
      </c>
      <c r="BA403">
        <v>113.75</v>
      </c>
      <c r="BB403">
        <v>8410</v>
      </c>
      <c r="BC403">
        <v>7361</v>
      </c>
      <c r="BF403">
        <v>76.7</v>
      </c>
      <c r="BG403">
        <v>75.069999999999993</v>
      </c>
      <c r="BI403">
        <v>1289.25</v>
      </c>
      <c r="BJ403">
        <v>12.508800000000001</v>
      </c>
      <c r="BK403">
        <v>2776</v>
      </c>
      <c r="BL403">
        <v>14540</v>
      </c>
      <c r="BM403">
        <v>331.25</v>
      </c>
      <c r="BN403">
        <v>891</v>
      </c>
    </row>
    <row r="404" spans="1:66" x14ac:dyDescent="0.3">
      <c r="A404" s="1">
        <v>39339</v>
      </c>
      <c r="F404">
        <v>13442.52</v>
      </c>
      <c r="G404">
        <v>2602.1799999999998</v>
      </c>
      <c r="H404">
        <v>14707.9</v>
      </c>
      <c r="I404">
        <v>4.4543999999999997</v>
      </c>
      <c r="J404">
        <v>3.9820000000000002</v>
      </c>
      <c r="K404">
        <f t="shared" si="19"/>
        <v>0.47239999999999949</v>
      </c>
      <c r="L404">
        <v>123.4</v>
      </c>
      <c r="N404">
        <v>63.4</v>
      </c>
      <c r="O404" s="6">
        <v>222.6</v>
      </c>
      <c r="P404">
        <v>5.6462500000000002</v>
      </c>
      <c r="Q404">
        <v>4.8040000000000003</v>
      </c>
      <c r="R404">
        <f t="shared" si="17"/>
        <v>84.224999999999994</v>
      </c>
      <c r="S404">
        <v>4.7240000000000002</v>
      </c>
      <c r="T404">
        <v>4.0960000000000001</v>
      </c>
      <c r="U404">
        <f t="shared" si="20"/>
        <v>62.800000000000011</v>
      </c>
      <c r="V404">
        <v>79.617000000000004</v>
      </c>
      <c r="W404">
        <v>1.3875</v>
      </c>
      <c r="X404">
        <v>115.37</v>
      </c>
      <c r="Y404">
        <v>7.5158000000000005</v>
      </c>
      <c r="Z404">
        <v>6.8</v>
      </c>
      <c r="AA404">
        <v>10.1</v>
      </c>
      <c r="AB404">
        <v>7.5600000000000005</v>
      </c>
      <c r="AC404">
        <v>24.92</v>
      </c>
      <c r="AE404">
        <v>707.6</v>
      </c>
      <c r="AF404">
        <v>1870.02</v>
      </c>
      <c r="AG404">
        <v>236.54</v>
      </c>
      <c r="AH404" s="11">
        <v>930664143</v>
      </c>
      <c r="AI404" s="11">
        <v>311427549</v>
      </c>
      <c r="AJ404">
        <v>33.46</v>
      </c>
      <c r="AK404" s="11">
        <v>25660545</v>
      </c>
      <c r="AL404" s="11">
        <v>5383915</v>
      </c>
      <c r="AM404">
        <v>20.98</v>
      </c>
      <c r="AN404">
        <v>5</v>
      </c>
      <c r="AO404">
        <v>5.16</v>
      </c>
      <c r="AP404">
        <v>5.9</v>
      </c>
      <c r="AQ404">
        <v>5.35</v>
      </c>
      <c r="AR404">
        <v>5.36</v>
      </c>
      <c r="AS404">
        <f t="shared" si="18"/>
        <v>0.54</v>
      </c>
      <c r="AT404">
        <v>928.3</v>
      </c>
      <c r="AU404">
        <v>1288.02</v>
      </c>
      <c r="AV404">
        <v>8.0465999999999998</v>
      </c>
      <c r="AW404">
        <v>4.25</v>
      </c>
      <c r="AX404">
        <v>5.2976400000000003</v>
      </c>
      <c r="AY404">
        <v>3.2439999999999998</v>
      </c>
      <c r="AZ404" s="4">
        <v>31.5</v>
      </c>
      <c r="BA404">
        <v>118.05</v>
      </c>
      <c r="BB404">
        <v>8302</v>
      </c>
      <c r="BC404">
        <v>7471</v>
      </c>
      <c r="BF404">
        <v>79.099999999999994</v>
      </c>
      <c r="BG404">
        <v>76.22</v>
      </c>
      <c r="BI404">
        <v>1296.5</v>
      </c>
      <c r="BJ404">
        <v>12.555</v>
      </c>
      <c r="BK404">
        <v>2867</v>
      </c>
      <c r="BL404">
        <v>14815</v>
      </c>
      <c r="BM404">
        <v>336.5</v>
      </c>
      <c r="BN404">
        <v>941</v>
      </c>
    </row>
    <row r="405" spans="1:66" x14ac:dyDescent="0.3">
      <c r="A405" s="1">
        <v>39346</v>
      </c>
      <c r="F405">
        <v>13820.19</v>
      </c>
      <c r="G405">
        <v>2671.22</v>
      </c>
      <c r="H405">
        <v>15693.66</v>
      </c>
      <c r="I405">
        <v>4.6203000000000003</v>
      </c>
      <c r="J405">
        <v>3.7542</v>
      </c>
      <c r="K405">
        <f t="shared" si="19"/>
        <v>0.86610000000000031</v>
      </c>
      <c r="L405">
        <v>103.2</v>
      </c>
      <c r="N405">
        <v>64.75</v>
      </c>
      <c r="O405" s="6">
        <v>194.68</v>
      </c>
      <c r="P405">
        <v>5.2024999999999997</v>
      </c>
      <c r="Q405">
        <v>4.6225000000000005</v>
      </c>
      <c r="R405">
        <f t="shared" si="17"/>
        <v>57.999999999999915</v>
      </c>
      <c r="S405">
        <v>4.7229999999999999</v>
      </c>
      <c r="T405">
        <v>4.0839999999999996</v>
      </c>
      <c r="U405">
        <f t="shared" si="20"/>
        <v>63.90000000000002</v>
      </c>
      <c r="V405">
        <v>78.596999999999994</v>
      </c>
      <c r="W405">
        <v>1.4091</v>
      </c>
      <c r="X405">
        <v>115.5</v>
      </c>
      <c r="Y405">
        <v>7.5036000000000005</v>
      </c>
      <c r="Z405">
        <v>6.85</v>
      </c>
      <c r="AA405">
        <v>9.3000000000000007</v>
      </c>
      <c r="AB405">
        <v>7.45</v>
      </c>
      <c r="AC405">
        <v>19</v>
      </c>
      <c r="AE405">
        <v>731.5</v>
      </c>
      <c r="AF405">
        <v>1919.26</v>
      </c>
      <c r="AG405">
        <v>243.45</v>
      </c>
      <c r="AH405" s="11">
        <v>958785804</v>
      </c>
      <c r="AI405" s="11">
        <v>317508997</v>
      </c>
      <c r="AJ405">
        <v>33.119999999999997</v>
      </c>
      <c r="AK405" s="11">
        <v>27758015</v>
      </c>
      <c r="AL405" s="11">
        <v>5395961</v>
      </c>
      <c r="AM405">
        <v>19.440000000000001</v>
      </c>
      <c r="AN405">
        <v>5</v>
      </c>
      <c r="AO405">
        <v>5.17</v>
      </c>
      <c r="AP405">
        <v>6</v>
      </c>
      <c r="AQ405">
        <v>5.35</v>
      </c>
      <c r="AR405">
        <v>5.43</v>
      </c>
      <c r="AS405">
        <f t="shared" si="18"/>
        <v>0.57000000000000028</v>
      </c>
      <c r="AT405">
        <v>921.05</v>
      </c>
      <c r="AU405">
        <v>1297.8499999999999</v>
      </c>
      <c r="AV405">
        <v>7.9744999999999999</v>
      </c>
      <c r="AW405">
        <v>4.1500000000000004</v>
      </c>
      <c r="AX405">
        <v>5.3390000000000004</v>
      </c>
      <c r="AY405">
        <v>3.2439999999999998</v>
      </c>
      <c r="AZ405" s="4">
        <v>27.939</v>
      </c>
      <c r="BA405">
        <v>129.9</v>
      </c>
      <c r="BB405">
        <v>8956</v>
      </c>
      <c r="BC405">
        <v>7980</v>
      </c>
      <c r="BF405">
        <v>81.62</v>
      </c>
      <c r="BG405">
        <v>79.3</v>
      </c>
      <c r="BI405">
        <v>1326.5</v>
      </c>
      <c r="BJ405">
        <v>13.525</v>
      </c>
      <c r="BK405">
        <v>2883.75</v>
      </c>
      <c r="BL405">
        <v>15290</v>
      </c>
      <c r="BM405">
        <v>376.5</v>
      </c>
      <c r="BN405">
        <v>979</v>
      </c>
    </row>
    <row r="406" spans="1:66" x14ac:dyDescent="0.3">
      <c r="A406" s="1">
        <v>39353</v>
      </c>
      <c r="F406">
        <v>13895.63</v>
      </c>
      <c r="G406">
        <v>2701.5</v>
      </c>
      <c r="H406">
        <v>17017.939999999999</v>
      </c>
      <c r="I406">
        <v>4.5865</v>
      </c>
      <c r="J406">
        <v>3.7955999999999999</v>
      </c>
      <c r="K406">
        <f t="shared" si="19"/>
        <v>0.79090000000000016</v>
      </c>
      <c r="L406">
        <v>103.7</v>
      </c>
      <c r="N406">
        <v>70.188999999999993</v>
      </c>
      <c r="O406" s="6">
        <v>201.35</v>
      </c>
      <c r="P406">
        <v>5.2287499999999998</v>
      </c>
      <c r="Q406">
        <v>4.5869999999999997</v>
      </c>
      <c r="R406">
        <f t="shared" si="17"/>
        <v>64.175000000000011</v>
      </c>
      <c r="S406">
        <v>4.7919999999999998</v>
      </c>
      <c r="T406">
        <v>4.0724999999999998</v>
      </c>
      <c r="U406">
        <f t="shared" si="20"/>
        <v>71.95</v>
      </c>
      <c r="V406">
        <v>77.718999999999994</v>
      </c>
      <c r="W406">
        <v>1.4267000000000001</v>
      </c>
      <c r="X406">
        <v>114.81</v>
      </c>
      <c r="Y406">
        <v>7.5105000000000004</v>
      </c>
      <c r="Z406">
        <v>6.85</v>
      </c>
      <c r="AA406">
        <v>8.7249999999999996</v>
      </c>
      <c r="AB406">
        <v>7.46</v>
      </c>
      <c r="AC406">
        <v>18</v>
      </c>
      <c r="AE406">
        <v>743.6</v>
      </c>
      <c r="AF406">
        <v>1946.48</v>
      </c>
      <c r="AG406">
        <v>247.2</v>
      </c>
      <c r="AH406" s="11">
        <v>974020973</v>
      </c>
      <c r="AI406" s="11">
        <v>323758481</v>
      </c>
      <c r="AJ406">
        <v>33.24</v>
      </c>
      <c r="AK406" s="11">
        <v>27768359</v>
      </c>
      <c r="AL406" s="11">
        <v>5441916</v>
      </c>
      <c r="AM406">
        <v>19.600000000000001</v>
      </c>
      <c r="AN406">
        <v>5</v>
      </c>
      <c r="AO406">
        <v>5.18</v>
      </c>
      <c r="AP406">
        <v>6.03</v>
      </c>
      <c r="AQ406">
        <v>5.35</v>
      </c>
      <c r="AR406">
        <v>5.46</v>
      </c>
      <c r="AS406">
        <f t="shared" si="18"/>
        <v>0.57000000000000028</v>
      </c>
      <c r="AT406">
        <v>915.28</v>
      </c>
      <c r="AU406">
        <v>1305.82</v>
      </c>
      <c r="AV406">
        <v>7.9721000000000002</v>
      </c>
      <c r="AW406">
        <v>4.2249999999999996</v>
      </c>
      <c r="AX406">
        <v>5.3613200000000001</v>
      </c>
      <c r="AY406">
        <v>3.2439999999999998</v>
      </c>
      <c r="AZ406" s="4">
        <v>23.332999999999998</v>
      </c>
      <c r="BA406">
        <v>128.65</v>
      </c>
      <c r="BB406">
        <v>9474</v>
      </c>
      <c r="BC406">
        <v>8165</v>
      </c>
      <c r="BF406">
        <v>81.66</v>
      </c>
      <c r="BG406">
        <v>79.17</v>
      </c>
      <c r="BI406">
        <v>1385.5</v>
      </c>
      <c r="BJ406">
        <v>13.765000000000001</v>
      </c>
      <c r="BK406">
        <v>3067</v>
      </c>
      <c r="BL406">
        <v>15330</v>
      </c>
      <c r="BM406">
        <v>373</v>
      </c>
      <c r="BN406">
        <v>991.25</v>
      </c>
    </row>
    <row r="407" spans="1:66" x14ac:dyDescent="0.3">
      <c r="A407" s="1">
        <v>39360</v>
      </c>
      <c r="F407">
        <v>14066.01</v>
      </c>
      <c r="G407">
        <v>2780.32</v>
      </c>
      <c r="H407">
        <v>17540.02</v>
      </c>
      <c r="I407">
        <v>4.6356000000000002</v>
      </c>
      <c r="J407">
        <v>3.9712000000000001</v>
      </c>
      <c r="K407">
        <f t="shared" si="19"/>
        <v>0.6644000000000001</v>
      </c>
      <c r="L407">
        <v>98.1</v>
      </c>
      <c r="N407">
        <v>62.21</v>
      </c>
      <c r="O407" s="6">
        <v>193.81</v>
      </c>
      <c r="P407">
        <v>5.2431299999999998</v>
      </c>
      <c r="Q407">
        <v>4.6479999999999997</v>
      </c>
      <c r="R407">
        <f t="shared" si="17"/>
        <v>59.513000000000019</v>
      </c>
      <c r="S407">
        <v>4.7750000000000004</v>
      </c>
      <c r="T407">
        <v>4.07</v>
      </c>
      <c r="U407">
        <f t="shared" si="20"/>
        <v>70.5</v>
      </c>
      <c r="V407">
        <v>78.308000000000007</v>
      </c>
      <c r="W407">
        <v>1.4136</v>
      </c>
      <c r="X407">
        <v>116.97</v>
      </c>
      <c r="Y407">
        <v>7.5061</v>
      </c>
      <c r="Z407">
        <v>6.5750000000000002</v>
      </c>
      <c r="AA407">
        <v>8.25</v>
      </c>
      <c r="AB407">
        <v>7.3</v>
      </c>
      <c r="AC407">
        <v>16.91</v>
      </c>
      <c r="AE407">
        <v>742.7</v>
      </c>
      <c r="AF407">
        <v>1996.03</v>
      </c>
      <c r="AG407">
        <v>253.63</v>
      </c>
      <c r="AH407" s="11">
        <v>998143428</v>
      </c>
      <c r="AI407" s="11">
        <v>332367592</v>
      </c>
      <c r="AJ407">
        <v>33.299999999999997</v>
      </c>
      <c r="AK407" s="11">
        <v>27771985</v>
      </c>
      <c r="AL407" s="11">
        <v>5456605</v>
      </c>
      <c r="AM407">
        <v>19.649999999999999</v>
      </c>
      <c r="AN407">
        <v>5</v>
      </c>
      <c r="AO407">
        <v>5.17</v>
      </c>
      <c r="AP407">
        <v>5.97</v>
      </c>
      <c r="AQ407">
        <v>5.34</v>
      </c>
      <c r="AR407">
        <v>5.4</v>
      </c>
      <c r="AS407">
        <f t="shared" si="18"/>
        <v>0.5699999999999994</v>
      </c>
      <c r="AT407">
        <v>916.65</v>
      </c>
      <c r="AU407">
        <v>1295.75</v>
      </c>
      <c r="AV407">
        <v>7.8353000000000002</v>
      </c>
      <c r="AW407">
        <v>4.5</v>
      </c>
      <c r="AX407">
        <v>5.34192</v>
      </c>
      <c r="AY407">
        <v>3.2439999999999998</v>
      </c>
      <c r="AZ407" s="4">
        <v>24.734000000000002</v>
      </c>
      <c r="BA407">
        <v>137</v>
      </c>
      <c r="BB407">
        <v>9535</v>
      </c>
      <c r="BC407">
        <v>8230</v>
      </c>
      <c r="BF407">
        <v>81.22</v>
      </c>
      <c r="BG407">
        <v>78.900000000000006</v>
      </c>
      <c r="BI407">
        <v>1376</v>
      </c>
      <c r="BJ407">
        <v>13.414999999999999</v>
      </c>
      <c r="BK407">
        <v>3070</v>
      </c>
      <c r="BL407">
        <v>15985</v>
      </c>
      <c r="BM407">
        <v>342.25</v>
      </c>
      <c r="BN407">
        <v>940.5</v>
      </c>
    </row>
    <row r="408" spans="1:66" x14ac:dyDescent="0.3">
      <c r="A408" s="1">
        <v>39367</v>
      </c>
      <c r="F408">
        <v>14093.08</v>
      </c>
      <c r="G408">
        <v>2805.68</v>
      </c>
      <c r="H408">
        <v>19081.3</v>
      </c>
      <c r="I408">
        <v>4.6812000000000005</v>
      </c>
      <c r="J408">
        <v>4.1893000000000002</v>
      </c>
      <c r="K408">
        <f t="shared" si="19"/>
        <v>0.49190000000000023</v>
      </c>
      <c r="L408">
        <v>79.599999999999994</v>
      </c>
      <c r="N408">
        <v>61.451000000000001</v>
      </c>
      <c r="O408" s="6">
        <v>180.03</v>
      </c>
      <c r="P408">
        <v>5.2237499999999999</v>
      </c>
      <c r="Q408">
        <v>4.6769999999999996</v>
      </c>
      <c r="R408">
        <f t="shared" si="17"/>
        <v>54.675000000000026</v>
      </c>
      <c r="S408">
        <v>4.6909999999999998</v>
      </c>
      <c r="T408">
        <v>4.0625</v>
      </c>
      <c r="U408">
        <f t="shared" si="20"/>
        <v>62.84999999999998</v>
      </c>
      <c r="V408">
        <v>78.224000000000004</v>
      </c>
      <c r="W408">
        <v>1.4177999999999999</v>
      </c>
      <c r="X408">
        <v>117.61</v>
      </c>
      <c r="Y408">
        <v>7.5103999999999997</v>
      </c>
      <c r="Z408">
        <v>6.2750000000000004</v>
      </c>
      <c r="AA408">
        <v>7.2</v>
      </c>
      <c r="AB408">
        <v>7.16</v>
      </c>
      <c r="AC408">
        <v>17.73</v>
      </c>
      <c r="AE408">
        <v>749.85</v>
      </c>
      <c r="AF408">
        <v>2026.44</v>
      </c>
      <c r="AG408">
        <v>257.31</v>
      </c>
      <c r="AH408" s="11">
        <v>1008420006</v>
      </c>
      <c r="AI408" s="11">
        <v>333727202</v>
      </c>
      <c r="AJ408">
        <v>33.090000000000003</v>
      </c>
      <c r="AK408" s="11">
        <v>27689278</v>
      </c>
      <c r="AL408" s="11">
        <v>5462608</v>
      </c>
      <c r="AM408">
        <v>19.73</v>
      </c>
      <c r="AN408">
        <v>5</v>
      </c>
      <c r="AO408">
        <v>5.16</v>
      </c>
      <c r="AP408">
        <v>6.06</v>
      </c>
      <c r="AQ408">
        <v>5.34</v>
      </c>
      <c r="AR408">
        <v>5.48</v>
      </c>
      <c r="AS408">
        <f t="shared" si="18"/>
        <v>0.57999999999999918</v>
      </c>
      <c r="AT408">
        <v>918.3</v>
      </c>
      <c r="AU408">
        <v>1301.94</v>
      </c>
      <c r="AV408">
        <v>7.8078000000000003</v>
      </c>
      <c r="AW408">
        <v>4.4249999999999998</v>
      </c>
      <c r="AX408">
        <v>5.3820199999999998</v>
      </c>
      <c r="AY408">
        <v>3.2439999999999998</v>
      </c>
      <c r="AZ408" s="4">
        <v>22.667000000000002</v>
      </c>
      <c r="BA408">
        <v>139.30000000000001</v>
      </c>
      <c r="BB408">
        <v>10695</v>
      </c>
      <c r="BC408">
        <v>8100</v>
      </c>
      <c r="BF408">
        <v>83.69</v>
      </c>
      <c r="BG408">
        <v>80.55</v>
      </c>
      <c r="BI408">
        <v>1408</v>
      </c>
      <c r="BJ408">
        <v>13.8</v>
      </c>
      <c r="BK408">
        <v>3131.75</v>
      </c>
      <c r="BL408">
        <v>16335</v>
      </c>
      <c r="BM408">
        <v>351</v>
      </c>
      <c r="BN408">
        <v>976.75</v>
      </c>
    </row>
    <row r="409" spans="1:66" x14ac:dyDescent="0.3">
      <c r="A409" s="1">
        <v>39374</v>
      </c>
      <c r="F409">
        <v>13522.02</v>
      </c>
      <c r="G409">
        <v>2725.16</v>
      </c>
      <c r="H409">
        <v>19722.38</v>
      </c>
      <c r="I409">
        <v>4.3914999999999997</v>
      </c>
      <c r="J409">
        <v>3.8163</v>
      </c>
      <c r="K409">
        <f t="shared" si="19"/>
        <v>0.57519999999999971</v>
      </c>
      <c r="L409">
        <v>95.8</v>
      </c>
      <c r="N409">
        <v>55.459000000000003</v>
      </c>
      <c r="O409" s="6">
        <v>204.7</v>
      </c>
      <c r="P409">
        <v>5.1512500000000001</v>
      </c>
      <c r="Q409">
        <v>4.452</v>
      </c>
      <c r="R409">
        <f t="shared" si="17"/>
        <v>69.925000000000011</v>
      </c>
      <c r="S409">
        <v>4.6370000000000005</v>
      </c>
      <c r="T409">
        <v>4.05</v>
      </c>
      <c r="U409">
        <f t="shared" si="20"/>
        <v>58.70000000000006</v>
      </c>
      <c r="V409">
        <v>77.406999999999996</v>
      </c>
      <c r="W409">
        <v>1.4300999999999999</v>
      </c>
      <c r="X409">
        <v>114.52</v>
      </c>
      <c r="Y409">
        <v>7.508</v>
      </c>
      <c r="Z409">
        <v>6.6616999999999997</v>
      </c>
      <c r="AA409">
        <v>8.85</v>
      </c>
      <c r="AB409">
        <v>7.62</v>
      </c>
      <c r="AC409">
        <v>22.96</v>
      </c>
      <c r="AE409">
        <v>765.2</v>
      </c>
      <c r="AF409">
        <v>1970.1</v>
      </c>
      <c r="AG409">
        <v>248.35</v>
      </c>
      <c r="AH409" s="11">
        <v>980662224</v>
      </c>
      <c r="AI409" s="11">
        <v>320659250</v>
      </c>
      <c r="AJ409">
        <v>32.700000000000003</v>
      </c>
      <c r="AK409" s="11">
        <v>27699739</v>
      </c>
      <c r="AL409" s="11">
        <v>5459133</v>
      </c>
      <c r="AM409">
        <v>19.71</v>
      </c>
      <c r="AN409">
        <v>5</v>
      </c>
      <c r="AO409">
        <v>5.13</v>
      </c>
      <c r="AP409">
        <v>6.03</v>
      </c>
      <c r="AQ409">
        <v>5.34</v>
      </c>
      <c r="AR409">
        <v>5.4</v>
      </c>
      <c r="AS409">
        <f t="shared" si="18"/>
        <v>0.62999999999999989</v>
      </c>
      <c r="AT409">
        <v>915.85</v>
      </c>
      <c r="AU409">
        <v>1309.78</v>
      </c>
      <c r="AV409">
        <v>7.9976000000000003</v>
      </c>
      <c r="AW409">
        <v>4.5999999999999996</v>
      </c>
      <c r="AX409">
        <v>5.3404400000000001</v>
      </c>
      <c r="AY409">
        <v>3.2439999999999998</v>
      </c>
      <c r="AZ409" s="4">
        <v>23.332999999999998</v>
      </c>
      <c r="BA409">
        <v>125</v>
      </c>
      <c r="BB409">
        <v>10798</v>
      </c>
      <c r="BC409">
        <v>7909.5</v>
      </c>
      <c r="BF409">
        <v>88.6</v>
      </c>
      <c r="BG409">
        <v>83.79</v>
      </c>
      <c r="BI409">
        <v>1438.43</v>
      </c>
      <c r="BJ409">
        <v>13.515000000000001</v>
      </c>
      <c r="BK409">
        <v>2959</v>
      </c>
      <c r="BL409">
        <v>16180</v>
      </c>
      <c r="BM409">
        <v>370.25</v>
      </c>
      <c r="BN409">
        <v>983.25</v>
      </c>
    </row>
    <row r="410" spans="1:66" x14ac:dyDescent="0.3">
      <c r="A410" s="1">
        <v>39381</v>
      </c>
      <c r="F410">
        <v>13806.7</v>
      </c>
      <c r="G410">
        <v>2804.19</v>
      </c>
      <c r="H410">
        <v>19548.490000000002</v>
      </c>
      <c r="I410">
        <v>4.4005999999999998</v>
      </c>
      <c r="J410">
        <v>3.9405999999999999</v>
      </c>
      <c r="K410">
        <f t="shared" si="19"/>
        <v>0.45999999999999996</v>
      </c>
      <c r="L410">
        <v>102.04</v>
      </c>
      <c r="N410">
        <v>54.149000000000001</v>
      </c>
      <c r="O410" s="6">
        <v>199.48</v>
      </c>
      <c r="P410">
        <v>4.9837499999999997</v>
      </c>
      <c r="Q410">
        <v>4.3899999999999997</v>
      </c>
      <c r="R410">
        <f t="shared" si="17"/>
        <v>59.375</v>
      </c>
      <c r="S410">
        <v>4.6050000000000004</v>
      </c>
      <c r="T410">
        <v>4.0579999999999998</v>
      </c>
      <c r="U410">
        <f t="shared" si="20"/>
        <v>54.70000000000006</v>
      </c>
      <c r="V410">
        <v>77.027000000000001</v>
      </c>
      <c r="W410">
        <v>1.4393</v>
      </c>
      <c r="X410">
        <v>114.19</v>
      </c>
      <c r="Y410">
        <v>7.4877000000000002</v>
      </c>
      <c r="Z410">
        <v>7.1</v>
      </c>
      <c r="AA410">
        <v>8.8249999999999993</v>
      </c>
      <c r="AB410">
        <v>7.86</v>
      </c>
      <c r="AC410">
        <v>19.559999999999999</v>
      </c>
      <c r="AE410">
        <v>785.2</v>
      </c>
      <c r="AF410">
        <v>2028.06</v>
      </c>
      <c r="AG410">
        <v>255.65</v>
      </c>
      <c r="AH410" s="11">
        <v>1010724611</v>
      </c>
      <c r="AI410" s="11">
        <v>328277225</v>
      </c>
      <c r="AJ410">
        <v>32.479999999999997</v>
      </c>
      <c r="AK410" s="11">
        <v>27811956</v>
      </c>
      <c r="AL410" s="11">
        <v>5469006</v>
      </c>
      <c r="AM410">
        <v>19.66</v>
      </c>
      <c r="AN410">
        <v>5</v>
      </c>
      <c r="AO410">
        <v>5.14</v>
      </c>
      <c r="AP410">
        <v>6.01</v>
      </c>
      <c r="AQ410">
        <v>5.35</v>
      </c>
      <c r="AR410">
        <v>5.37</v>
      </c>
      <c r="AS410">
        <f t="shared" si="18"/>
        <v>0.63999999999999968</v>
      </c>
      <c r="AT410">
        <v>910</v>
      </c>
      <c r="AU410">
        <v>1309.76</v>
      </c>
      <c r="AV410">
        <v>7.9690000000000003</v>
      </c>
      <c r="AW410">
        <v>4.5999999999999996</v>
      </c>
      <c r="AX410">
        <v>5.3271899999999999</v>
      </c>
      <c r="AY410">
        <v>3.2439999999999998</v>
      </c>
      <c r="AZ410" s="4">
        <v>24.667000000000002</v>
      </c>
      <c r="BA410">
        <v>121.45</v>
      </c>
      <c r="BB410">
        <v>11025</v>
      </c>
      <c r="BC410">
        <v>7860.5</v>
      </c>
      <c r="BF410">
        <v>91.86</v>
      </c>
      <c r="BG410">
        <v>88.69</v>
      </c>
      <c r="BI410">
        <v>1458</v>
      </c>
      <c r="BJ410">
        <v>14.234999999999999</v>
      </c>
      <c r="BK410">
        <v>2897</v>
      </c>
      <c r="BL410">
        <v>16365</v>
      </c>
      <c r="BM410">
        <v>372</v>
      </c>
      <c r="BN410">
        <v>995.5</v>
      </c>
    </row>
    <row r="411" spans="1:66" x14ac:dyDescent="0.3">
      <c r="A411" s="1">
        <v>39388</v>
      </c>
      <c r="F411">
        <v>13595.1</v>
      </c>
      <c r="G411">
        <v>2810.38</v>
      </c>
      <c r="H411">
        <v>19540.13</v>
      </c>
      <c r="I411">
        <v>4.3164999999999996</v>
      </c>
      <c r="J411">
        <v>3.5990000000000002</v>
      </c>
      <c r="K411">
        <f t="shared" si="19"/>
        <v>0.71749999999999936</v>
      </c>
      <c r="L411">
        <v>103.64</v>
      </c>
      <c r="N411">
        <v>53.176000000000002</v>
      </c>
      <c r="O411" s="6">
        <v>206.16</v>
      </c>
      <c r="P411">
        <v>4.8650000000000002</v>
      </c>
      <c r="Q411">
        <v>4.4020000000000001</v>
      </c>
      <c r="R411">
        <f t="shared" si="17"/>
        <v>46.300000000000011</v>
      </c>
      <c r="S411">
        <v>4.5910000000000002</v>
      </c>
      <c r="T411">
        <v>4.0679999999999996</v>
      </c>
      <c r="U411">
        <f t="shared" si="20"/>
        <v>52.300000000000054</v>
      </c>
      <c r="V411">
        <v>76.337000000000003</v>
      </c>
      <c r="W411">
        <v>1.4504000000000001</v>
      </c>
      <c r="X411">
        <v>114.86</v>
      </c>
      <c r="Y411">
        <v>7.4551999999999996</v>
      </c>
      <c r="Z411">
        <v>7</v>
      </c>
      <c r="AA411">
        <v>8.5</v>
      </c>
      <c r="AB411">
        <v>8.1199999999999992</v>
      </c>
      <c r="AC411">
        <v>23.01</v>
      </c>
      <c r="AE411">
        <v>807</v>
      </c>
      <c r="AF411">
        <v>2019.34</v>
      </c>
      <c r="AG411">
        <v>254.74</v>
      </c>
      <c r="AH411" s="11">
        <v>1006894557</v>
      </c>
      <c r="AI411" s="11">
        <v>325444097</v>
      </c>
      <c r="AJ411">
        <v>32.32</v>
      </c>
      <c r="AK411" s="11">
        <v>27929166</v>
      </c>
      <c r="AL411" s="11">
        <v>5477053</v>
      </c>
      <c r="AM411">
        <v>19.61</v>
      </c>
      <c r="AN411">
        <v>5</v>
      </c>
      <c r="AO411">
        <v>5.17</v>
      </c>
      <c r="AP411">
        <v>6.05</v>
      </c>
      <c r="AQ411">
        <v>5.35</v>
      </c>
      <c r="AR411">
        <v>5.42</v>
      </c>
      <c r="AS411">
        <f t="shared" si="18"/>
        <v>0.62999999999999989</v>
      </c>
      <c r="AT411">
        <v>907.1</v>
      </c>
      <c r="AU411">
        <v>1315.7</v>
      </c>
      <c r="AV411">
        <v>7.8978000000000002</v>
      </c>
      <c r="AW411">
        <v>5.4</v>
      </c>
      <c r="AX411">
        <v>5.3452299999999999</v>
      </c>
      <c r="AY411">
        <v>3.2439999999999998</v>
      </c>
      <c r="AZ411" s="4">
        <v>28.332999999999998</v>
      </c>
      <c r="BA411">
        <v>118.9</v>
      </c>
      <c r="BB411">
        <v>10548</v>
      </c>
      <c r="BC411">
        <v>7535</v>
      </c>
      <c r="BF411">
        <v>95.93</v>
      </c>
      <c r="BG411">
        <v>92.08</v>
      </c>
      <c r="BI411">
        <v>1460</v>
      </c>
      <c r="BJ411">
        <v>14.635</v>
      </c>
      <c r="BK411">
        <v>2781.5</v>
      </c>
      <c r="BL411">
        <v>16405</v>
      </c>
      <c r="BM411">
        <v>377</v>
      </c>
      <c r="BN411">
        <v>1001.75</v>
      </c>
    </row>
    <row r="412" spans="1:66" x14ac:dyDescent="0.3">
      <c r="A412" s="1">
        <v>39395</v>
      </c>
      <c r="F412">
        <v>13042.74</v>
      </c>
      <c r="G412">
        <v>2627.94</v>
      </c>
      <c r="H412">
        <v>17704.080000000002</v>
      </c>
      <c r="I412">
        <v>4.2133000000000003</v>
      </c>
      <c r="J412">
        <v>3.2473999999999998</v>
      </c>
      <c r="K412">
        <f t="shared" si="19"/>
        <v>0.96590000000000042</v>
      </c>
      <c r="L412">
        <v>112.08</v>
      </c>
      <c r="N412">
        <v>53.48</v>
      </c>
      <c r="O412" s="6">
        <v>222.97</v>
      </c>
      <c r="P412">
        <v>4.8793800000000003</v>
      </c>
      <c r="Q412">
        <v>4.3174999999999999</v>
      </c>
      <c r="R412">
        <f t="shared" si="17"/>
        <v>56.188000000000038</v>
      </c>
      <c r="S412">
        <v>4.5789999999999997</v>
      </c>
      <c r="T412">
        <v>4.0609999999999999</v>
      </c>
      <c r="U412">
        <f t="shared" si="20"/>
        <v>51.799999999999983</v>
      </c>
      <c r="V412">
        <v>75.400000000000006</v>
      </c>
      <c r="W412">
        <v>1.4678</v>
      </c>
      <c r="X412">
        <v>110.69</v>
      </c>
      <c r="Y412">
        <v>7.4119000000000002</v>
      </c>
      <c r="Z412">
        <v>8.6999999999999993</v>
      </c>
      <c r="AA412">
        <v>10.7</v>
      </c>
      <c r="AB412">
        <v>8.6</v>
      </c>
      <c r="AC412">
        <v>28.5</v>
      </c>
      <c r="AE412">
        <v>832</v>
      </c>
      <c r="AF412">
        <v>1990.47</v>
      </c>
      <c r="AG412">
        <v>252.21</v>
      </c>
      <c r="AH412" s="11">
        <v>995913463</v>
      </c>
      <c r="AI412" s="11">
        <v>321192544</v>
      </c>
      <c r="AJ412">
        <v>32.25</v>
      </c>
      <c r="AK412" s="11">
        <v>28008436</v>
      </c>
      <c r="AL412" s="11">
        <v>5461623</v>
      </c>
      <c r="AM412">
        <v>19.5</v>
      </c>
      <c r="AN412">
        <v>5</v>
      </c>
      <c r="AO412">
        <v>5.16</v>
      </c>
      <c r="AP412">
        <v>5.99</v>
      </c>
      <c r="AQ412">
        <v>5.35</v>
      </c>
      <c r="AR412">
        <v>5.34</v>
      </c>
      <c r="AS412">
        <f t="shared" si="18"/>
        <v>0.65000000000000036</v>
      </c>
      <c r="AT412">
        <v>906.75</v>
      </c>
      <c r="AU412">
        <v>1331</v>
      </c>
      <c r="AV412">
        <v>8.1918000000000006</v>
      </c>
      <c r="AW412">
        <v>5</v>
      </c>
      <c r="AX412">
        <v>5.3103899999999999</v>
      </c>
      <c r="AY412">
        <v>3.2439999999999998</v>
      </c>
      <c r="AZ412" s="4">
        <v>31.172999999999998</v>
      </c>
      <c r="BA412">
        <v>121.75</v>
      </c>
      <c r="BB412">
        <v>10867</v>
      </c>
      <c r="BC412">
        <v>7021</v>
      </c>
      <c r="BF412">
        <v>96.32</v>
      </c>
      <c r="BG412">
        <v>93.18</v>
      </c>
      <c r="BI412">
        <v>1433</v>
      </c>
      <c r="BJ412">
        <v>15.465</v>
      </c>
      <c r="BK412">
        <v>2742</v>
      </c>
      <c r="BL412">
        <v>16805</v>
      </c>
      <c r="BM412">
        <v>386.75</v>
      </c>
      <c r="BN412">
        <v>1043</v>
      </c>
    </row>
    <row r="413" spans="1:66" x14ac:dyDescent="0.3">
      <c r="A413" s="1">
        <v>39402</v>
      </c>
      <c r="F413">
        <v>13176.79</v>
      </c>
      <c r="G413">
        <v>2637.24</v>
      </c>
      <c r="H413">
        <v>16737.73</v>
      </c>
      <c r="I413">
        <v>4.1669999999999998</v>
      </c>
      <c r="J413">
        <v>3.4129999999999998</v>
      </c>
      <c r="K413">
        <f t="shared" si="19"/>
        <v>0.754</v>
      </c>
      <c r="L413">
        <v>99.14</v>
      </c>
      <c r="N413">
        <v>53.981000000000002</v>
      </c>
      <c r="O413" s="6">
        <v>235.33</v>
      </c>
      <c r="P413">
        <v>4.9487500000000004</v>
      </c>
      <c r="Q413">
        <v>4.3010000000000002</v>
      </c>
      <c r="R413">
        <f t="shared" si="17"/>
        <v>64.775000000000034</v>
      </c>
      <c r="S413">
        <v>4.5839999999999996</v>
      </c>
      <c r="T413">
        <v>4.077</v>
      </c>
      <c r="U413">
        <f t="shared" si="20"/>
        <v>50.699999999999967</v>
      </c>
      <c r="V413">
        <v>75.826999999999998</v>
      </c>
      <c r="W413">
        <v>1.4661999999999999</v>
      </c>
      <c r="X413">
        <v>111.09</v>
      </c>
      <c r="Y413">
        <v>7.4238999999999997</v>
      </c>
      <c r="Z413">
        <v>8.0350999999999999</v>
      </c>
      <c r="AA413">
        <v>11.478899999999999</v>
      </c>
      <c r="AB413">
        <v>8.74</v>
      </c>
      <c r="AC413">
        <v>25.49</v>
      </c>
      <c r="AE413">
        <v>786.3</v>
      </c>
      <c r="AF413">
        <v>1926.2</v>
      </c>
      <c r="AG413">
        <v>244.13</v>
      </c>
      <c r="AH413" s="11">
        <v>963723107</v>
      </c>
      <c r="AI413" s="11">
        <v>312558457</v>
      </c>
      <c r="AJ413">
        <v>32.43</v>
      </c>
      <c r="AK413" s="11">
        <v>28026949</v>
      </c>
      <c r="AL413" s="11">
        <v>5407117</v>
      </c>
      <c r="AM413">
        <v>19.29</v>
      </c>
      <c r="AN413">
        <v>5</v>
      </c>
      <c r="AO413">
        <v>5.18</v>
      </c>
      <c r="AP413">
        <v>6.12</v>
      </c>
      <c r="AQ413">
        <v>5.39</v>
      </c>
      <c r="AR413">
        <v>5.46</v>
      </c>
      <c r="AS413">
        <f t="shared" si="18"/>
        <v>0.66000000000000014</v>
      </c>
      <c r="AT413">
        <v>917.4</v>
      </c>
      <c r="AU413">
        <v>1345.14</v>
      </c>
      <c r="AV413">
        <v>8.2594999999999992</v>
      </c>
      <c r="AW413">
        <v>4.95</v>
      </c>
      <c r="AX413">
        <v>5.4179000000000004</v>
      </c>
      <c r="AY413">
        <v>3.2439999999999998</v>
      </c>
      <c r="AZ413" s="4">
        <v>36</v>
      </c>
      <c r="BA413">
        <v>124.9</v>
      </c>
      <c r="BB413">
        <v>10870</v>
      </c>
      <c r="BC413">
        <v>6825.5</v>
      </c>
      <c r="BF413">
        <v>95.1</v>
      </c>
      <c r="BG413">
        <v>91.62</v>
      </c>
      <c r="BI413">
        <v>1447</v>
      </c>
      <c r="BJ413">
        <v>14.455</v>
      </c>
      <c r="BK413">
        <v>2526</v>
      </c>
      <c r="BL413">
        <v>17220</v>
      </c>
      <c r="BM413">
        <v>379.5</v>
      </c>
      <c r="BN413">
        <v>1077.75</v>
      </c>
    </row>
    <row r="414" spans="1:66" x14ac:dyDescent="0.3">
      <c r="A414" s="1">
        <v>39409</v>
      </c>
      <c r="F414">
        <v>12980.88</v>
      </c>
      <c r="G414">
        <v>2596.6</v>
      </c>
      <c r="H414">
        <v>15691.71</v>
      </c>
      <c r="I414">
        <v>3.9988999999999999</v>
      </c>
      <c r="J414">
        <v>3.2166999999999999</v>
      </c>
      <c r="K414">
        <f t="shared" si="19"/>
        <v>0.78220000000000001</v>
      </c>
      <c r="L414">
        <v>112.1</v>
      </c>
      <c r="N414">
        <v>51.244999999999997</v>
      </c>
      <c r="O414" s="6">
        <v>257.62</v>
      </c>
      <c r="P414">
        <v>5.04</v>
      </c>
      <c r="Q414">
        <v>4.2385000000000002</v>
      </c>
      <c r="R414">
        <f t="shared" si="17"/>
        <v>80.149999999999991</v>
      </c>
      <c r="S414">
        <v>4.6970000000000001</v>
      </c>
      <c r="T414">
        <v>4.0594999999999999</v>
      </c>
      <c r="U414">
        <f t="shared" si="20"/>
        <v>63.750000000000014</v>
      </c>
      <c r="V414">
        <v>75.052999999999997</v>
      </c>
      <c r="W414">
        <v>1.4837</v>
      </c>
      <c r="X414">
        <v>108.29</v>
      </c>
      <c r="Y414">
        <v>7.4054000000000002</v>
      </c>
      <c r="Z414">
        <v>8.75</v>
      </c>
      <c r="AA414">
        <v>12.5</v>
      </c>
      <c r="AB414">
        <v>9.16</v>
      </c>
      <c r="AC414">
        <v>25.61</v>
      </c>
      <c r="AE414">
        <v>823.8</v>
      </c>
      <c r="AF414">
        <v>1772.88</v>
      </c>
      <c r="AG414">
        <v>225.54</v>
      </c>
      <c r="AH414" s="11">
        <v>888337579</v>
      </c>
      <c r="AI414" s="11">
        <v>291420252</v>
      </c>
      <c r="AJ414">
        <v>32.81</v>
      </c>
      <c r="AK414" s="11">
        <v>28053209</v>
      </c>
      <c r="AL414" s="11">
        <v>5388372</v>
      </c>
      <c r="AM414">
        <v>19.21</v>
      </c>
      <c r="AN414">
        <v>5</v>
      </c>
      <c r="AO414">
        <v>5.2</v>
      </c>
      <c r="AP414">
        <v>6.3</v>
      </c>
      <c r="AQ414">
        <v>5.5</v>
      </c>
      <c r="AR414">
        <v>5.61</v>
      </c>
      <c r="AS414">
        <f t="shared" si="18"/>
        <v>0.6899999999999995</v>
      </c>
      <c r="AT414">
        <v>930.65</v>
      </c>
      <c r="AU414">
        <v>1380.86</v>
      </c>
      <c r="AV414">
        <v>8.5930999999999997</v>
      </c>
      <c r="AW414">
        <v>4.95</v>
      </c>
      <c r="AX414">
        <v>5.5895900000000003</v>
      </c>
      <c r="AY414">
        <v>3.2439999999999998</v>
      </c>
      <c r="AZ414" s="4">
        <v>57.823</v>
      </c>
      <c r="BA414">
        <v>123.45</v>
      </c>
      <c r="BB414">
        <v>10148</v>
      </c>
      <c r="BC414">
        <v>6632</v>
      </c>
      <c r="BF414">
        <v>98.18</v>
      </c>
      <c r="BG414">
        <v>95.76</v>
      </c>
      <c r="BI414">
        <v>1474.25</v>
      </c>
      <c r="BJ414">
        <v>14.775</v>
      </c>
      <c r="BK414">
        <v>2282</v>
      </c>
      <c r="BL414">
        <v>16635</v>
      </c>
      <c r="BM414">
        <v>389</v>
      </c>
      <c r="BN414">
        <v>1100.25</v>
      </c>
    </row>
    <row r="415" spans="1:66" x14ac:dyDescent="0.3">
      <c r="A415" s="1">
        <v>39416</v>
      </c>
      <c r="F415">
        <v>13371.72</v>
      </c>
      <c r="G415">
        <v>2660.96</v>
      </c>
      <c r="H415">
        <v>17178.490000000002</v>
      </c>
      <c r="I415">
        <v>3.9379</v>
      </c>
      <c r="J415">
        <v>3.1444999999999999</v>
      </c>
      <c r="K415">
        <f t="shared" si="19"/>
        <v>0.79340000000000011</v>
      </c>
      <c r="L415">
        <v>131.5</v>
      </c>
      <c r="N415">
        <v>56.643999999999998</v>
      </c>
      <c r="O415" s="6">
        <v>245.61</v>
      </c>
      <c r="P415">
        <v>5.1312499999999996</v>
      </c>
      <c r="Q415">
        <v>4.1260000000000003</v>
      </c>
      <c r="R415">
        <f t="shared" si="17"/>
        <v>100.52499999999993</v>
      </c>
      <c r="S415">
        <v>4.8100000000000005</v>
      </c>
      <c r="T415">
        <v>4.0225</v>
      </c>
      <c r="U415">
        <f t="shared" si="20"/>
        <v>78.750000000000057</v>
      </c>
      <c r="V415">
        <v>76.147000000000006</v>
      </c>
      <c r="W415">
        <v>1.4633</v>
      </c>
      <c r="X415">
        <v>111.24</v>
      </c>
      <c r="Y415">
        <v>7.3918999999999997</v>
      </c>
      <c r="Z415">
        <v>8.4499999999999993</v>
      </c>
      <c r="AA415">
        <v>10.525</v>
      </c>
      <c r="AB415">
        <v>9.09</v>
      </c>
      <c r="AC415">
        <v>22.87</v>
      </c>
      <c r="AE415">
        <v>783.55</v>
      </c>
      <c r="AF415">
        <v>1906</v>
      </c>
      <c r="AG415">
        <v>241.91</v>
      </c>
      <c r="AH415" s="11">
        <v>953827057</v>
      </c>
      <c r="AI415" s="11">
        <v>308295690</v>
      </c>
      <c r="AJ415">
        <v>32.32</v>
      </c>
      <c r="AK415" s="11">
        <v>28116542</v>
      </c>
      <c r="AL415" s="11">
        <v>5389864</v>
      </c>
      <c r="AM415">
        <v>19.170000000000002</v>
      </c>
      <c r="AN415">
        <v>5</v>
      </c>
      <c r="AO415">
        <v>5.21</v>
      </c>
      <c r="AP415">
        <v>6.5600000000000005</v>
      </c>
      <c r="AQ415">
        <v>5.59</v>
      </c>
      <c r="AR415">
        <v>5.76</v>
      </c>
      <c r="AS415">
        <f t="shared" si="18"/>
        <v>0.80000000000000071</v>
      </c>
      <c r="AT415">
        <v>921.17</v>
      </c>
      <c r="AU415">
        <v>1347.98</v>
      </c>
      <c r="AV415">
        <v>8.2812999999999999</v>
      </c>
      <c r="AW415">
        <v>4.95</v>
      </c>
      <c r="AX415">
        <v>5.6000699999999997</v>
      </c>
      <c r="AY415">
        <v>3.2439999999999998</v>
      </c>
      <c r="AZ415" s="4">
        <v>39.889000000000003</v>
      </c>
      <c r="BA415">
        <v>125.95</v>
      </c>
      <c r="BB415">
        <v>10210</v>
      </c>
      <c r="BC415">
        <v>6956</v>
      </c>
      <c r="BF415">
        <v>88.71</v>
      </c>
      <c r="BG415">
        <v>88.26</v>
      </c>
      <c r="BI415">
        <v>1439.5</v>
      </c>
      <c r="BJ415">
        <v>14.005000000000001</v>
      </c>
      <c r="BK415">
        <v>2592</v>
      </c>
      <c r="BL415">
        <v>16965</v>
      </c>
      <c r="BM415">
        <v>384.5</v>
      </c>
      <c r="BN415">
        <v>1080</v>
      </c>
    </row>
    <row r="416" spans="1:66" x14ac:dyDescent="0.3">
      <c r="A416" s="1">
        <v>39423</v>
      </c>
      <c r="F416">
        <v>13625.58</v>
      </c>
      <c r="G416">
        <v>2706.16</v>
      </c>
      <c r="H416">
        <v>17619.03</v>
      </c>
      <c r="I416">
        <v>4.1048</v>
      </c>
      <c r="J416">
        <v>3.0619999999999998</v>
      </c>
      <c r="K416">
        <f t="shared" si="19"/>
        <v>1.0428000000000002</v>
      </c>
      <c r="L416">
        <v>139.9648</v>
      </c>
      <c r="N416">
        <v>59.07</v>
      </c>
      <c r="O416" s="6">
        <v>233.13</v>
      </c>
      <c r="P416">
        <v>5.1406299999999998</v>
      </c>
      <c r="Q416">
        <v>4.1130000000000004</v>
      </c>
      <c r="R416">
        <f t="shared" si="17"/>
        <v>102.76299999999993</v>
      </c>
      <c r="S416">
        <v>4.891</v>
      </c>
      <c r="T416">
        <v>4.0270000000000001</v>
      </c>
      <c r="U416">
        <f t="shared" si="20"/>
        <v>86.399999999999991</v>
      </c>
      <c r="V416">
        <v>76.287999999999997</v>
      </c>
      <c r="W416">
        <v>1.4658</v>
      </c>
      <c r="X416">
        <v>111.69</v>
      </c>
      <c r="Y416">
        <v>7.4013999999999998</v>
      </c>
      <c r="Z416">
        <v>8.6</v>
      </c>
      <c r="AA416">
        <v>9.75</v>
      </c>
      <c r="AB416">
        <v>8.58</v>
      </c>
      <c r="AC416">
        <v>20.85</v>
      </c>
      <c r="AE416">
        <v>794.8</v>
      </c>
      <c r="AF416">
        <v>1934.32</v>
      </c>
      <c r="AG416">
        <v>247.38</v>
      </c>
      <c r="AH416" s="11">
        <v>968499893</v>
      </c>
      <c r="AI416" s="11">
        <v>316320222</v>
      </c>
      <c r="AJ416">
        <v>32.659999999999997</v>
      </c>
      <c r="AK416" s="11">
        <v>28118451</v>
      </c>
      <c r="AL416" s="11">
        <v>5379419</v>
      </c>
      <c r="AM416">
        <v>19.13</v>
      </c>
      <c r="AN416">
        <v>5</v>
      </c>
      <c r="AO416">
        <v>5.25</v>
      </c>
      <c r="AP416">
        <v>6.95</v>
      </c>
      <c r="AQ416">
        <v>5.67</v>
      </c>
      <c r="AR416">
        <v>6.06</v>
      </c>
      <c r="AS416">
        <f t="shared" si="18"/>
        <v>0.89000000000000057</v>
      </c>
      <c r="AT416">
        <v>919.22</v>
      </c>
      <c r="AU416">
        <v>1347.45</v>
      </c>
      <c r="AV416">
        <v>8.2304999999999993</v>
      </c>
      <c r="AW416">
        <v>4.95</v>
      </c>
      <c r="AX416">
        <v>5.80776</v>
      </c>
      <c r="AY416">
        <v>3.2439999999999998</v>
      </c>
      <c r="AZ416" s="4">
        <v>41.454999999999998</v>
      </c>
      <c r="BA416">
        <v>127.75</v>
      </c>
      <c r="BB416">
        <v>10068</v>
      </c>
      <c r="BC416">
        <v>6812</v>
      </c>
      <c r="BF416">
        <v>88.28</v>
      </c>
      <c r="BG416">
        <v>88.64</v>
      </c>
      <c r="BI416">
        <v>1461.1</v>
      </c>
      <c r="BJ416">
        <v>14.365</v>
      </c>
      <c r="BK416">
        <v>2420.5</v>
      </c>
      <c r="BL416">
        <v>16510</v>
      </c>
      <c r="BM416">
        <v>399.5</v>
      </c>
      <c r="BN416">
        <v>1119.75</v>
      </c>
    </row>
    <row r="417" spans="1:66" x14ac:dyDescent="0.3">
      <c r="A417" s="1">
        <v>39430</v>
      </c>
      <c r="F417">
        <v>13339.85</v>
      </c>
      <c r="G417">
        <v>2635.74</v>
      </c>
      <c r="H417">
        <v>15957.46</v>
      </c>
      <c r="I417">
        <v>4.234</v>
      </c>
      <c r="J417">
        <v>2.8660999999999999</v>
      </c>
      <c r="K417">
        <f t="shared" si="19"/>
        <v>1.3679000000000001</v>
      </c>
      <c r="L417">
        <v>139.37540000000001</v>
      </c>
      <c r="M417">
        <v>6.7</v>
      </c>
      <c r="N417">
        <v>58.192999999999998</v>
      </c>
      <c r="O417" s="6">
        <v>221.86</v>
      </c>
      <c r="P417">
        <v>4.9662500000000005</v>
      </c>
      <c r="Q417">
        <v>4.1375000000000002</v>
      </c>
      <c r="R417">
        <f t="shared" si="17"/>
        <v>82.875000000000028</v>
      </c>
      <c r="S417">
        <v>4.9409999999999998</v>
      </c>
      <c r="T417">
        <v>4.0324999999999998</v>
      </c>
      <c r="U417">
        <f t="shared" si="20"/>
        <v>90.850000000000009</v>
      </c>
      <c r="V417">
        <v>77.436000000000007</v>
      </c>
      <c r="W417">
        <v>1.4429000000000001</v>
      </c>
      <c r="X417">
        <v>113.28</v>
      </c>
      <c r="Y417">
        <v>7.3712999999999997</v>
      </c>
      <c r="Z417">
        <v>8.3000000000000007</v>
      </c>
      <c r="AA417">
        <v>10.1</v>
      </c>
      <c r="AB417">
        <v>8.61</v>
      </c>
      <c r="AC417">
        <v>23.27</v>
      </c>
      <c r="AE417">
        <v>794.87</v>
      </c>
      <c r="AF417">
        <v>1895.05</v>
      </c>
      <c r="AG417">
        <v>241.5</v>
      </c>
      <c r="AH417" s="11">
        <v>949893652</v>
      </c>
      <c r="AI417" s="11">
        <v>310409980</v>
      </c>
      <c r="AJ417">
        <v>32.68</v>
      </c>
      <c r="AK417" s="11">
        <v>28151511</v>
      </c>
      <c r="AL417" s="11">
        <v>5372692</v>
      </c>
      <c r="AM417">
        <v>19.079999999999998</v>
      </c>
      <c r="AN417">
        <v>5</v>
      </c>
      <c r="AO417">
        <v>5.22</v>
      </c>
      <c r="AP417">
        <v>6.87</v>
      </c>
      <c r="AQ417">
        <v>5.72</v>
      </c>
      <c r="AR417">
        <v>5.88</v>
      </c>
      <c r="AS417">
        <f t="shared" si="18"/>
        <v>0.99000000000000021</v>
      </c>
      <c r="AT417">
        <v>930</v>
      </c>
      <c r="AU417">
        <v>1341.94</v>
      </c>
      <c r="AV417">
        <v>8.2101000000000006</v>
      </c>
      <c r="AW417">
        <v>4.9000000000000004</v>
      </c>
      <c r="AX417">
        <v>5.7485499999999998</v>
      </c>
      <c r="AY417">
        <v>3.2439999999999998</v>
      </c>
      <c r="AZ417" s="4">
        <v>44.735999999999997</v>
      </c>
      <c r="BA417">
        <v>130.75</v>
      </c>
      <c r="BB417">
        <v>9918</v>
      </c>
      <c r="BC417">
        <v>6420</v>
      </c>
      <c r="BF417">
        <v>91.27</v>
      </c>
      <c r="BG417">
        <v>92.67</v>
      </c>
      <c r="BI417">
        <v>1477</v>
      </c>
      <c r="BJ417">
        <v>13.835000000000001</v>
      </c>
      <c r="BK417">
        <v>2320.5</v>
      </c>
      <c r="BL417">
        <v>16025</v>
      </c>
      <c r="BM417">
        <v>420</v>
      </c>
      <c r="BN417">
        <v>1157</v>
      </c>
    </row>
    <row r="418" spans="1:66" x14ac:dyDescent="0.3">
      <c r="A418" s="1">
        <v>39437</v>
      </c>
      <c r="F418">
        <v>13450.65</v>
      </c>
      <c r="G418">
        <v>2691.99</v>
      </c>
      <c r="H418">
        <v>15981.81</v>
      </c>
      <c r="I418">
        <v>4.1679000000000004</v>
      </c>
      <c r="J418">
        <v>2.9691000000000001</v>
      </c>
      <c r="K418">
        <f t="shared" si="19"/>
        <v>1.1988000000000003</v>
      </c>
      <c r="L418">
        <v>145.5</v>
      </c>
      <c r="M418">
        <v>8.4</v>
      </c>
      <c r="N418">
        <v>58.52</v>
      </c>
      <c r="O418" s="6">
        <v>232.31</v>
      </c>
      <c r="P418">
        <v>4.8574999999999999</v>
      </c>
      <c r="Q418">
        <v>4.1130000000000004</v>
      </c>
      <c r="R418">
        <f t="shared" si="17"/>
        <v>74.449999999999946</v>
      </c>
      <c r="S418">
        <v>4.774</v>
      </c>
      <c r="T418">
        <v>4.0309999999999997</v>
      </c>
      <c r="U418">
        <f t="shared" si="20"/>
        <v>74.30000000000004</v>
      </c>
      <c r="V418">
        <v>77.721000000000004</v>
      </c>
      <c r="W418">
        <v>1.4381999999999999</v>
      </c>
      <c r="X418">
        <v>114.05</v>
      </c>
      <c r="Y418">
        <v>7.3677999999999999</v>
      </c>
      <c r="Z418">
        <v>8.9499999999999993</v>
      </c>
      <c r="AA418">
        <v>9.5250000000000004</v>
      </c>
      <c r="AB418">
        <v>8.64</v>
      </c>
      <c r="AC418">
        <v>18.47</v>
      </c>
      <c r="AE418">
        <v>811.8</v>
      </c>
      <c r="AF418">
        <v>1878.32</v>
      </c>
      <c r="AG418">
        <v>239.6</v>
      </c>
      <c r="AH418" s="11">
        <v>942224557</v>
      </c>
      <c r="AI418" s="11">
        <v>307591086</v>
      </c>
      <c r="AJ418">
        <v>32.65</v>
      </c>
      <c r="AK418" s="11">
        <v>28193429</v>
      </c>
      <c r="AL418" s="11">
        <v>5343520</v>
      </c>
      <c r="AM418">
        <v>18.95</v>
      </c>
      <c r="AN418">
        <v>5</v>
      </c>
      <c r="AO418">
        <v>5.26</v>
      </c>
      <c r="AP418">
        <v>6.89</v>
      </c>
      <c r="AQ418">
        <v>5.78</v>
      </c>
      <c r="AR418">
        <v>5.8</v>
      </c>
      <c r="AS418">
        <f t="shared" si="18"/>
        <v>1.0899999999999999</v>
      </c>
      <c r="AT418">
        <v>940.75</v>
      </c>
      <c r="AU418">
        <v>1352.94</v>
      </c>
      <c r="AV418">
        <v>8.2489000000000008</v>
      </c>
      <c r="AW418">
        <v>5.5250000000000004</v>
      </c>
      <c r="AX418">
        <v>5.9400500000000003</v>
      </c>
      <c r="AY418">
        <v>3.2439999999999998</v>
      </c>
      <c r="AZ418" s="4">
        <v>45.493000000000002</v>
      </c>
      <c r="BA418">
        <v>134.19999999999999</v>
      </c>
      <c r="BB418">
        <v>9236</v>
      </c>
      <c r="BC418">
        <v>6630</v>
      </c>
      <c r="BF418">
        <v>93.31</v>
      </c>
      <c r="BG418">
        <v>92.46</v>
      </c>
      <c r="BI418">
        <v>1529</v>
      </c>
      <c r="BJ418">
        <v>14.355</v>
      </c>
      <c r="BK418">
        <v>2405.5</v>
      </c>
      <c r="BL418">
        <v>16315</v>
      </c>
      <c r="BM418">
        <v>443.5</v>
      </c>
      <c r="BN418">
        <v>1177.5</v>
      </c>
    </row>
    <row r="419" spans="1:66" x14ac:dyDescent="0.3">
      <c r="A419" s="1">
        <v>39444</v>
      </c>
      <c r="F419">
        <v>13365.87</v>
      </c>
      <c r="G419">
        <v>2674.46</v>
      </c>
      <c r="H419">
        <v>15991.48</v>
      </c>
      <c r="I419">
        <v>4.0731999999999999</v>
      </c>
      <c r="J419">
        <v>3.1444999999999999</v>
      </c>
      <c r="K419">
        <f t="shared" si="19"/>
        <v>0.92870000000000008</v>
      </c>
      <c r="L419">
        <v>144</v>
      </c>
      <c r="M419">
        <v>8.4</v>
      </c>
      <c r="N419">
        <v>54.055</v>
      </c>
      <c r="O419" s="6">
        <v>231.74</v>
      </c>
      <c r="P419">
        <v>4.7287499999999998</v>
      </c>
      <c r="Q419">
        <v>4.0705</v>
      </c>
      <c r="R419">
        <f t="shared" si="17"/>
        <v>65.824999999999974</v>
      </c>
      <c r="S419">
        <v>4.6899999999999995</v>
      </c>
      <c r="T419">
        <v>4.0460000000000003</v>
      </c>
      <c r="U419">
        <f t="shared" si="20"/>
        <v>64.39999999999992</v>
      </c>
      <c r="V419">
        <v>76.218000000000004</v>
      </c>
      <c r="W419">
        <v>1.4722999999999999</v>
      </c>
      <c r="X419">
        <v>112.29</v>
      </c>
      <c r="Y419">
        <v>7.3041</v>
      </c>
      <c r="Z419">
        <v>8.875</v>
      </c>
      <c r="AA419">
        <v>9.625</v>
      </c>
      <c r="AB419">
        <v>8.36</v>
      </c>
      <c r="AC419">
        <v>20.74</v>
      </c>
      <c r="AE419">
        <v>840.5</v>
      </c>
      <c r="AF419">
        <v>1897.13</v>
      </c>
      <c r="AG419">
        <v>241.27</v>
      </c>
      <c r="AH419" s="11">
        <v>951904852</v>
      </c>
      <c r="AI419" s="11">
        <v>308274474</v>
      </c>
      <c r="AJ419">
        <v>32.39</v>
      </c>
      <c r="AK419" s="11">
        <v>28244124</v>
      </c>
      <c r="AL419" s="11">
        <v>5351484</v>
      </c>
      <c r="AM419">
        <v>18.95</v>
      </c>
      <c r="AN419">
        <v>5</v>
      </c>
      <c r="AO419">
        <v>5.29</v>
      </c>
      <c r="AP419">
        <v>6.93</v>
      </c>
      <c r="AQ419">
        <v>5.82</v>
      </c>
      <c r="AR419">
        <v>5.74</v>
      </c>
      <c r="AS419">
        <f t="shared" si="18"/>
        <v>1.1899999999999995</v>
      </c>
      <c r="AT419">
        <v>936.13</v>
      </c>
      <c r="AU419">
        <v>1378.3</v>
      </c>
      <c r="AV419">
        <v>8.3369999999999997</v>
      </c>
      <c r="AW419">
        <v>5.15</v>
      </c>
      <c r="AX419">
        <v>5.9012099999999998</v>
      </c>
      <c r="AY419">
        <v>3.2439999999999998</v>
      </c>
      <c r="AZ419" s="4">
        <v>44.965000000000003</v>
      </c>
      <c r="BA419">
        <v>133.1</v>
      </c>
      <c r="BB419">
        <v>9143</v>
      </c>
      <c r="BC419">
        <v>6715</v>
      </c>
      <c r="BF419">
        <v>96</v>
      </c>
      <c r="BG419">
        <v>93.88</v>
      </c>
      <c r="BI419">
        <v>1539</v>
      </c>
      <c r="BJ419">
        <v>14.795</v>
      </c>
      <c r="BK419">
        <v>2413</v>
      </c>
      <c r="BL419">
        <v>16370</v>
      </c>
      <c r="BM419">
        <v>452</v>
      </c>
      <c r="BN419">
        <v>1207.75</v>
      </c>
    </row>
    <row r="420" spans="1:66" x14ac:dyDescent="0.3">
      <c r="A420" s="1">
        <v>39451</v>
      </c>
      <c r="F420">
        <v>12800.18</v>
      </c>
      <c r="G420">
        <v>2504.65</v>
      </c>
      <c r="H420">
        <v>15903.4</v>
      </c>
      <c r="I420">
        <v>3.8651</v>
      </c>
      <c r="J420">
        <v>3.1858</v>
      </c>
      <c r="K420">
        <f t="shared" si="19"/>
        <v>0.67930000000000001</v>
      </c>
      <c r="L420">
        <v>138.1</v>
      </c>
      <c r="M420">
        <v>6.8</v>
      </c>
      <c r="N420">
        <v>51.232999999999997</v>
      </c>
      <c r="O420" s="6">
        <v>255.86</v>
      </c>
      <c r="P420">
        <v>4.62</v>
      </c>
      <c r="Q420">
        <v>3.8849999999999998</v>
      </c>
      <c r="R420">
        <f t="shared" si="17"/>
        <v>73.500000000000028</v>
      </c>
      <c r="S420">
        <v>4.63</v>
      </c>
      <c r="T420">
        <v>4.0460000000000003</v>
      </c>
      <c r="U420">
        <f t="shared" si="20"/>
        <v>58.399999999999963</v>
      </c>
      <c r="V420">
        <v>75.793000000000006</v>
      </c>
      <c r="W420">
        <v>1.4742999999999999</v>
      </c>
      <c r="X420">
        <v>108.6</v>
      </c>
      <c r="Y420">
        <v>7.2740999999999998</v>
      </c>
      <c r="Z420">
        <v>9.0500000000000007</v>
      </c>
      <c r="AA420">
        <v>11.725</v>
      </c>
      <c r="AB420">
        <v>8.5500000000000007</v>
      </c>
      <c r="AC420">
        <v>23.94</v>
      </c>
      <c r="AE420">
        <v>859.6</v>
      </c>
      <c r="AF420">
        <v>1863.9</v>
      </c>
      <c r="AG420">
        <v>235.77</v>
      </c>
      <c r="AH420" s="11">
        <v>934853851</v>
      </c>
      <c r="AI420" s="11">
        <v>300055743</v>
      </c>
      <c r="AJ420">
        <v>32.1</v>
      </c>
      <c r="AK420" s="11">
        <v>28269590</v>
      </c>
      <c r="AL420" s="11">
        <v>5352801</v>
      </c>
      <c r="AM420">
        <v>18.93</v>
      </c>
      <c r="AN420">
        <v>5</v>
      </c>
      <c r="AO420">
        <v>5.38</v>
      </c>
      <c r="AP420">
        <v>7.06</v>
      </c>
      <c r="AQ420">
        <v>5.86</v>
      </c>
      <c r="AR420">
        <v>5.83</v>
      </c>
      <c r="AS420">
        <f t="shared" si="18"/>
        <v>1.2299999999999995</v>
      </c>
      <c r="AT420">
        <v>938.45</v>
      </c>
      <c r="AU420">
        <v>1383.56</v>
      </c>
      <c r="AV420">
        <v>8.6412999999999993</v>
      </c>
      <c r="AW420">
        <v>5.5067000000000004</v>
      </c>
      <c r="AX420">
        <v>5.9690399999999997</v>
      </c>
      <c r="AY420">
        <v>3.2439999999999998</v>
      </c>
      <c r="AZ420" s="4">
        <v>41.667000000000002</v>
      </c>
      <c r="BA420">
        <v>132.69999999999999</v>
      </c>
      <c r="BB420">
        <v>8702</v>
      </c>
      <c r="BC420">
        <v>6990.5</v>
      </c>
      <c r="BF420">
        <v>97.91</v>
      </c>
      <c r="BG420">
        <v>96.79</v>
      </c>
      <c r="BI420">
        <v>1541</v>
      </c>
      <c r="BJ420">
        <v>15.265000000000001</v>
      </c>
      <c r="BK420">
        <v>2489.25</v>
      </c>
      <c r="BL420">
        <v>16060</v>
      </c>
      <c r="BM420">
        <v>466.75</v>
      </c>
      <c r="BN420">
        <v>1249</v>
      </c>
    </row>
    <row r="421" spans="1:66" x14ac:dyDescent="0.3">
      <c r="A421" s="1">
        <v>39458</v>
      </c>
      <c r="F421">
        <v>12606.3</v>
      </c>
      <c r="G421">
        <v>2439.94</v>
      </c>
      <c r="H421">
        <v>15833.75</v>
      </c>
      <c r="I421">
        <v>3.7835000000000001</v>
      </c>
      <c r="J421">
        <v>3.0929000000000002</v>
      </c>
      <c r="K421">
        <f t="shared" si="19"/>
        <v>0.69059999999999988</v>
      </c>
      <c r="L421">
        <v>130.9</v>
      </c>
      <c r="M421">
        <v>7.1</v>
      </c>
      <c r="N421">
        <v>50.066000000000003</v>
      </c>
      <c r="O421" s="6">
        <v>254.87</v>
      </c>
      <c r="P421">
        <v>4.2575000000000003</v>
      </c>
      <c r="Q421">
        <v>3.6379999999999999</v>
      </c>
      <c r="R421">
        <f t="shared" si="17"/>
        <v>61.950000000000038</v>
      </c>
      <c r="S421">
        <v>4.5759999999999996</v>
      </c>
      <c r="T421">
        <v>4.0599999999999996</v>
      </c>
      <c r="U421">
        <f t="shared" si="20"/>
        <v>51.6</v>
      </c>
      <c r="V421">
        <v>75.977999999999994</v>
      </c>
      <c r="W421">
        <v>1.4776</v>
      </c>
      <c r="X421">
        <v>108.84</v>
      </c>
      <c r="Y421">
        <v>7.2621000000000002</v>
      </c>
      <c r="Z421">
        <v>8.875</v>
      </c>
      <c r="AA421">
        <v>11.2</v>
      </c>
      <c r="AB421">
        <v>8.4</v>
      </c>
      <c r="AC421">
        <v>23.68</v>
      </c>
      <c r="AE421">
        <v>895.4</v>
      </c>
      <c r="AF421">
        <v>1782.27</v>
      </c>
      <c r="AG421">
        <v>224.41</v>
      </c>
      <c r="AH421" s="11">
        <v>893723885</v>
      </c>
      <c r="AI421" s="11">
        <v>284524599</v>
      </c>
      <c r="AJ421">
        <v>31.84</v>
      </c>
      <c r="AK421" s="11">
        <v>28310927</v>
      </c>
      <c r="AL421" s="11">
        <v>5331130</v>
      </c>
      <c r="AM421">
        <v>18.829999999999998</v>
      </c>
      <c r="AN421">
        <v>5</v>
      </c>
      <c r="AO421">
        <v>5.33</v>
      </c>
      <c r="AP421">
        <v>6.83</v>
      </c>
      <c r="AQ421">
        <v>5.89</v>
      </c>
      <c r="AR421">
        <v>5.52</v>
      </c>
      <c r="AS421">
        <f t="shared" si="18"/>
        <v>1.3100000000000005</v>
      </c>
      <c r="AT421">
        <v>937.6</v>
      </c>
      <c r="AU421">
        <v>1385.4</v>
      </c>
      <c r="AV421">
        <v>8.6144999999999996</v>
      </c>
      <c r="AW421">
        <v>5.25</v>
      </c>
      <c r="AX421">
        <v>5.6689400000000001</v>
      </c>
      <c r="AY421">
        <v>3.2439999999999998</v>
      </c>
      <c r="AZ421" s="4">
        <v>60.423999999999999</v>
      </c>
      <c r="BA421">
        <v>136.30000000000001</v>
      </c>
      <c r="BB421">
        <v>7949</v>
      </c>
      <c r="BC421">
        <v>7196</v>
      </c>
      <c r="BF421">
        <v>92.69</v>
      </c>
      <c r="BG421">
        <v>91.07</v>
      </c>
      <c r="BI421">
        <v>1564.5</v>
      </c>
      <c r="BJ421">
        <v>16.225000000000001</v>
      </c>
      <c r="BK421">
        <v>2381.5</v>
      </c>
      <c r="BL421">
        <v>16160</v>
      </c>
      <c r="BM421">
        <v>495</v>
      </c>
      <c r="BN421">
        <v>1286</v>
      </c>
    </row>
    <row r="422" spans="1:66" x14ac:dyDescent="0.3">
      <c r="A422" s="1">
        <v>39465</v>
      </c>
      <c r="F422">
        <v>12099.3</v>
      </c>
      <c r="G422">
        <v>2340.02</v>
      </c>
      <c r="H422">
        <v>14561.32</v>
      </c>
      <c r="I422">
        <v>3.6297000000000001</v>
      </c>
      <c r="J422">
        <v>2.8452000000000002</v>
      </c>
      <c r="K422">
        <f t="shared" si="19"/>
        <v>0.78449999999999998</v>
      </c>
      <c r="L422">
        <v>137.1</v>
      </c>
      <c r="M422">
        <v>8.8000000000000007</v>
      </c>
      <c r="N422">
        <v>59.722999999999999</v>
      </c>
      <c r="O422" s="6">
        <v>272.22000000000003</v>
      </c>
      <c r="P422">
        <v>3.8937499999999998</v>
      </c>
      <c r="Q422">
        <v>3.4735</v>
      </c>
      <c r="R422">
        <f t="shared" si="17"/>
        <v>42.024999999999977</v>
      </c>
      <c r="S422">
        <v>4.4109999999999996</v>
      </c>
      <c r="T422">
        <v>4.0193000000000003</v>
      </c>
      <c r="U422">
        <f t="shared" si="20"/>
        <v>39.169999999999931</v>
      </c>
      <c r="V422">
        <v>76.382999999999996</v>
      </c>
      <c r="W422">
        <v>1.4621</v>
      </c>
      <c r="X422">
        <v>106.87</v>
      </c>
      <c r="Y422">
        <v>7.2424999999999997</v>
      </c>
      <c r="Z422">
        <v>9.3000000000000007</v>
      </c>
      <c r="AA422">
        <v>12.574999999999999</v>
      </c>
      <c r="AB422">
        <v>8.81</v>
      </c>
      <c r="AC422">
        <v>27.18</v>
      </c>
      <c r="AE422">
        <v>883.1</v>
      </c>
      <c r="AF422">
        <v>1734.72</v>
      </c>
      <c r="AG422">
        <v>219.87</v>
      </c>
      <c r="AH422" s="11">
        <v>871159576</v>
      </c>
      <c r="AI422" s="11">
        <v>278044700</v>
      </c>
      <c r="AJ422">
        <v>31.92</v>
      </c>
      <c r="AK422" s="11">
        <v>28308739</v>
      </c>
      <c r="AL422" s="11">
        <v>5278017</v>
      </c>
      <c r="AM422">
        <v>18.64</v>
      </c>
      <c r="AN422">
        <v>5</v>
      </c>
      <c r="AO422">
        <v>5.31</v>
      </c>
      <c r="AP422">
        <v>6.51</v>
      </c>
      <c r="AQ422">
        <v>5.87</v>
      </c>
      <c r="AR422">
        <v>5.37</v>
      </c>
      <c r="AS422">
        <f t="shared" si="18"/>
        <v>1.1399999999999997</v>
      </c>
      <c r="AT422">
        <v>942.75</v>
      </c>
      <c r="AU422">
        <v>1378.39</v>
      </c>
      <c r="AV422">
        <v>8.8215000000000003</v>
      </c>
      <c r="AW422">
        <v>5.95</v>
      </c>
      <c r="AX422">
        <v>5.45946</v>
      </c>
      <c r="AY422">
        <v>3.2439999999999998</v>
      </c>
      <c r="AZ422" s="4">
        <v>75.055999999999997</v>
      </c>
      <c r="BA422">
        <v>133.1</v>
      </c>
      <c r="BB422">
        <v>6462</v>
      </c>
      <c r="BC422">
        <v>7062</v>
      </c>
      <c r="BF422">
        <v>90.57</v>
      </c>
      <c r="BG422">
        <v>89.23</v>
      </c>
      <c r="BI422">
        <v>1559</v>
      </c>
      <c r="BJ422">
        <v>16.164999999999999</v>
      </c>
      <c r="BK422">
        <v>2350</v>
      </c>
      <c r="BL422">
        <v>16390</v>
      </c>
      <c r="BM422">
        <v>498.25</v>
      </c>
      <c r="BN422">
        <v>1264</v>
      </c>
    </row>
    <row r="423" spans="1:66" x14ac:dyDescent="0.3">
      <c r="A423" s="1">
        <v>39472</v>
      </c>
      <c r="F423">
        <v>12207.17</v>
      </c>
      <c r="G423">
        <v>2326.1999999999998</v>
      </c>
      <c r="H423">
        <v>14015.75</v>
      </c>
      <c r="I423">
        <v>3.5493999999999999</v>
      </c>
      <c r="J423">
        <v>2.2486000000000002</v>
      </c>
      <c r="K423">
        <f t="shared" si="19"/>
        <v>1.3007999999999997</v>
      </c>
      <c r="L423">
        <v>178.8</v>
      </c>
      <c r="M423">
        <v>7.7</v>
      </c>
      <c r="N423">
        <v>61.685000000000002</v>
      </c>
      <c r="O423" s="6">
        <v>276.17</v>
      </c>
      <c r="P423">
        <v>3.3062499999999999</v>
      </c>
      <c r="Q423">
        <v>2.9245000000000001</v>
      </c>
      <c r="R423">
        <f t="shared" si="17"/>
        <v>38.174999999999983</v>
      </c>
      <c r="S423">
        <v>4.383</v>
      </c>
      <c r="T423">
        <v>3.9754</v>
      </c>
      <c r="U423">
        <f t="shared" si="20"/>
        <v>40.76</v>
      </c>
      <c r="V423">
        <v>75.972999999999999</v>
      </c>
      <c r="W423">
        <v>1.4681</v>
      </c>
      <c r="X423">
        <v>106.73</v>
      </c>
      <c r="Y423">
        <v>7.2103000000000002</v>
      </c>
      <c r="Z423">
        <v>8.8249999999999993</v>
      </c>
      <c r="AA423">
        <v>11.6</v>
      </c>
      <c r="AB423">
        <v>9.09</v>
      </c>
      <c r="AC423">
        <v>29.08</v>
      </c>
      <c r="AE423">
        <v>913.9</v>
      </c>
      <c r="AF423">
        <v>1692.41</v>
      </c>
      <c r="AG423">
        <v>215.06</v>
      </c>
      <c r="AH423" s="11">
        <v>850571891</v>
      </c>
      <c r="AI423" s="11">
        <v>269503101</v>
      </c>
      <c r="AJ423">
        <v>31.68</v>
      </c>
      <c r="AK423" s="11">
        <v>28302082</v>
      </c>
      <c r="AL423" s="11">
        <v>5246951</v>
      </c>
      <c r="AM423">
        <v>18.54</v>
      </c>
      <c r="AN423">
        <v>5</v>
      </c>
      <c r="AO423">
        <v>5.22</v>
      </c>
      <c r="AP423">
        <v>6.27</v>
      </c>
      <c r="AQ423">
        <v>5.76</v>
      </c>
      <c r="AR423">
        <v>5.2</v>
      </c>
      <c r="AS423">
        <f t="shared" si="18"/>
        <v>1.0699999999999994</v>
      </c>
      <c r="AT423">
        <v>946.45</v>
      </c>
      <c r="AU423">
        <v>1389.53</v>
      </c>
      <c r="AV423">
        <v>8.8681000000000001</v>
      </c>
      <c r="AW423">
        <v>6.1</v>
      </c>
      <c r="AX423">
        <v>5.23407</v>
      </c>
      <c r="AY423">
        <v>3.2439999999999998</v>
      </c>
      <c r="AZ423" s="4">
        <v>73.811999999999998</v>
      </c>
      <c r="BA423">
        <v>131.44999999999999</v>
      </c>
      <c r="BB423">
        <v>5780</v>
      </c>
      <c r="BC423">
        <v>7120</v>
      </c>
      <c r="BF423">
        <v>90.71</v>
      </c>
      <c r="BG423">
        <v>90.9</v>
      </c>
      <c r="BI423">
        <v>1674</v>
      </c>
      <c r="BJ423">
        <v>16.475000000000001</v>
      </c>
      <c r="BK423">
        <v>2269</v>
      </c>
      <c r="BL423">
        <v>16225</v>
      </c>
      <c r="BM423">
        <v>498.25</v>
      </c>
      <c r="BN423">
        <v>1243</v>
      </c>
    </row>
    <row r="424" spans="1:66" x14ac:dyDescent="0.3">
      <c r="A424" s="1">
        <v>39479</v>
      </c>
      <c r="F424">
        <v>12743.19</v>
      </c>
      <c r="G424">
        <v>2413.36</v>
      </c>
      <c r="H424">
        <v>13284.74</v>
      </c>
      <c r="I424">
        <v>3.5926</v>
      </c>
      <c r="J424">
        <v>2.0842999999999998</v>
      </c>
      <c r="K424">
        <f t="shared" si="19"/>
        <v>1.5083000000000002</v>
      </c>
      <c r="L424">
        <v>144.69999999999999</v>
      </c>
      <c r="M424">
        <v>7.9</v>
      </c>
      <c r="N424">
        <v>60.241999999999997</v>
      </c>
      <c r="O424" s="6">
        <v>276.38</v>
      </c>
      <c r="P424">
        <v>3.0950000000000002</v>
      </c>
      <c r="Q424">
        <v>2.7320000000000002</v>
      </c>
      <c r="R424">
        <f t="shared" ref="R424:R487" si="21">(P424-Q424) *100</f>
        <v>36.299999999999997</v>
      </c>
      <c r="S424">
        <v>4.367</v>
      </c>
      <c r="T424">
        <v>4.0063000000000004</v>
      </c>
      <c r="U424">
        <f t="shared" si="20"/>
        <v>36.069999999999958</v>
      </c>
      <c r="V424">
        <v>75.444999999999993</v>
      </c>
      <c r="W424">
        <v>1.4802</v>
      </c>
      <c r="X424">
        <v>106.49</v>
      </c>
      <c r="Y424">
        <v>7.1862000000000004</v>
      </c>
      <c r="Z424">
        <v>8.8000000000000007</v>
      </c>
      <c r="AA424">
        <v>11.5</v>
      </c>
      <c r="AB424">
        <v>8.89</v>
      </c>
      <c r="AC424">
        <v>24.02</v>
      </c>
      <c r="AE424">
        <v>905.3</v>
      </c>
      <c r="AF424">
        <v>1634.53</v>
      </c>
      <c r="AG424">
        <v>209.08</v>
      </c>
      <c r="AH424" s="11">
        <v>822252075</v>
      </c>
      <c r="AI424" s="11">
        <v>264757327</v>
      </c>
      <c r="AJ424">
        <v>32.200000000000003</v>
      </c>
      <c r="AK424" s="11">
        <v>28305873</v>
      </c>
      <c r="AL424" s="11">
        <v>5275965</v>
      </c>
      <c r="AM424">
        <v>18.64</v>
      </c>
      <c r="AN424">
        <v>5</v>
      </c>
      <c r="AO424">
        <v>5.05</v>
      </c>
      <c r="AP424">
        <v>6.18</v>
      </c>
      <c r="AQ424">
        <v>5.46</v>
      </c>
      <c r="AR424">
        <v>5.04</v>
      </c>
      <c r="AS424">
        <f t="shared" si="18"/>
        <v>1.1399999999999997</v>
      </c>
      <c r="AT424">
        <v>944.2</v>
      </c>
      <c r="AU424">
        <v>1397.65</v>
      </c>
      <c r="AV424">
        <v>8.8666</v>
      </c>
      <c r="AW424">
        <v>5</v>
      </c>
      <c r="AX424">
        <v>5.0071899999999996</v>
      </c>
      <c r="AY424">
        <v>3.2439999999999998</v>
      </c>
      <c r="AZ424" s="4">
        <v>75.933999999999997</v>
      </c>
      <c r="BA424">
        <v>139.1</v>
      </c>
      <c r="BB424">
        <v>6134</v>
      </c>
      <c r="BC424">
        <v>7345</v>
      </c>
      <c r="BF424">
        <v>88.96</v>
      </c>
      <c r="BG424">
        <v>89.44</v>
      </c>
      <c r="BI424">
        <v>1771</v>
      </c>
      <c r="BJ424">
        <v>16.785</v>
      </c>
      <c r="BK424">
        <v>2465</v>
      </c>
      <c r="BL424">
        <v>16845</v>
      </c>
      <c r="BM424">
        <v>500.5</v>
      </c>
      <c r="BN424">
        <v>1287.25</v>
      </c>
    </row>
    <row r="425" spans="1:66" x14ac:dyDescent="0.3">
      <c r="A425" s="1">
        <v>39486</v>
      </c>
      <c r="F425">
        <v>12182.13</v>
      </c>
      <c r="G425">
        <v>2304.85</v>
      </c>
      <c r="H425">
        <v>13067.11</v>
      </c>
      <c r="I425">
        <v>3.6428000000000003</v>
      </c>
      <c r="J425">
        <v>2.2178</v>
      </c>
      <c r="K425">
        <f t="shared" si="19"/>
        <v>1.4250000000000003</v>
      </c>
      <c r="L425">
        <v>153</v>
      </c>
      <c r="M425">
        <v>8.9</v>
      </c>
      <c r="N425">
        <v>57.238999999999997</v>
      </c>
      <c r="O425" s="6">
        <v>285.33</v>
      </c>
      <c r="P425">
        <v>3.08813</v>
      </c>
      <c r="Q425">
        <v>2.5775000000000001</v>
      </c>
      <c r="R425">
        <f t="shared" si="21"/>
        <v>51.062999999999988</v>
      </c>
      <c r="S425">
        <v>4.3310000000000004</v>
      </c>
      <c r="T425">
        <v>3.9102000000000001</v>
      </c>
      <c r="U425">
        <f t="shared" si="20"/>
        <v>42.080000000000027</v>
      </c>
      <c r="V425">
        <v>76.67</v>
      </c>
      <c r="W425">
        <v>1.4504000000000001</v>
      </c>
      <c r="X425">
        <v>107.3</v>
      </c>
      <c r="Y425">
        <v>7.1840000000000002</v>
      </c>
      <c r="Z425">
        <v>9.4749999999999996</v>
      </c>
      <c r="AA425">
        <v>10.775</v>
      </c>
      <c r="AB425">
        <v>9.18</v>
      </c>
      <c r="AC425">
        <v>28.01</v>
      </c>
      <c r="AE425">
        <v>922.95</v>
      </c>
      <c r="AF425">
        <v>1696.57</v>
      </c>
      <c r="AG425">
        <v>216.91</v>
      </c>
      <c r="AH425" s="11">
        <v>853677303</v>
      </c>
      <c r="AI425" s="11">
        <v>273127896</v>
      </c>
      <c r="AJ425">
        <v>31.99</v>
      </c>
      <c r="AK425" s="11">
        <v>28306518</v>
      </c>
      <c r="AL425" s="11">
        <v>5304866</v>
      </c>
      <c r="AM425">
        <v>18.739999999999998</v>
      </c>
      <c r="AN425">
        <v>5</v>
      </c>
      <c r="AO425">
        <v>5.04</v>
      </c>
      <c r="AP425">
        <v>6.23</v>
      </c>
      <c r="AQ425">
        <v>5.39</v>
      </c>
      <c r="AR425">
        <v>5.13</v>
      </c>
      <c r="AS425">
        <f t="shared" si="18"/>
        <v>1.1000000000000005</v>
      </c>
      <c r="AT425">
        <v>943.15</v>
      </c>
      <c r="AU425">
        <v>1367.99</v>
      </c>
      <c r="AV425">
        <v>8.7883999999999993</v>
      </c>
      <c r="AW425">
        <v>5.25</v>
      </c>
      <c r="AX425">
        <v>5.0874199999999998</v>
      </c>
      <c r="AY425">
        <v>3.2439999999999998</v>
      </c>
      <c r="AZ425" s="4">
        <v>78.45</v>
      </c>
      <c r="BA425">
        <v>147.19999999999999</v>
      </c>
      <c r="BB425">
        <v>6353</v>
      </c>
      <c r="BC425">
        <v>7612</v>
      </c>
      <c r="BF425">
        <v>91.77</v>
      </c>
      <c r="BG425">
        <v>91.94</v>
      </c>
      <c r="BI425">
        <v>1893</v>
      </c>
      <c r="BJ425">
        <v>17.190000000000001</v>
      </c>
      <c r="BK425">
        <v>2442</v>
      </c>
      <c r="BL425">
        <v>17200</v>
      </c>
      <c r="BM425">
        <v>508</v>
      </c>
      <c r="BN425">
        <v>1339</v>
      </c>
    </row>
    <row r="426" spans="1:66" x14ac:dyDescent="0.3">
      <c r="A426" s="1">
        <v>39493</v>
      </c>
      <c r="F426">
        <v>12348.21</v>
      </c>
      <c r="G426">
        <v>2321.8000000000002</v>
      </c>
      <c r="H426">
        <v>13843.52</v>
      </c>
      <c r="I426">
        <v>3.7686000000000002</v>
      </c>
      <c r="J426">
        <v>2.1867999999999999</v>
      </c>
      <c r="K426">
        <f t="shared" si="19"/>
        <v>1.5818000000000003</v>
      </c>
      <c r="L426">
        <v>146.6</v>
      </c>
      <c r="M426">
        <v>9.1999999999999993</v>
      </c>
      <c r="N426">
        <v>54.905000000000001</v>
      </c>
      <c r="O426" s="6">
        <v>278.26</v>
      </c>
      <c r="P426">
        <v>3.07</v>
      </c>
      <c r="Q426">
        <v>2.5369999999999999</v>
      </c>
      <c r="R426">
        <f t="shared" si="21"/>
        <v>53.29999999999999</v>
      </c>
      <c r="S426">
        <v>4.3550000000000004</v>
      </c>
      <c r="T426">
        <v>3.9839000000000002</v>
      </c>
      <c r="U426">
        <f t="shared" si="20"/>
        <v>37.110000000000021</v>
      </c>
      <c r="V426">
        <v>76.100999999999999</v>
      </c>
      <c r="W426">
        <v>1.4681999999999999</v>
      </c>
      <c r="X426">
        <v>107.82</v>
      </c>
      <c r="Y426">
        <v>7.1825000000000001</v>
      </c>
      <c r="Z426">
        <v>8.9</v>
      </c>
      <c r="AA426">
        <v>10.475</v>
      </c>
      <c r="AB426">
        <v>8.77</v>
      </c>
      <c r="AC426">
        <v>25.02</v>
      </c>
      <c r="AE426">
        <v>902.5</v>
      </c>
      <c r="AF426">
        <v>1694.77</v>
      </c>
      <c r="AG426">
        <v>215.38</v>
      </c>
      <c r="AH426" s="11">
        <v>851720906</v>
      </c>
      <c r="AI426" s="11">
        <v>266674076</v>
      </c>
      <c r="AJ426">
        <v>31.31</v>
      </c>
      <c r="AK426" s="11">
        <v>28365525</v>
      </c>
      <c r="AL426" s="11">
        <v>5258032</v>
      </c>
      <c r="AM426">
        <v>18.54</v>
      </c>
      <c r="AN426">
        <v>5</v>
      </c>
      <c r="AO426">
        <v>4.95</v>
      </c>
      <c r="AP426">
        <v>6.07</v>
      </c>
      <c r="AQ426">
        <v>5.29</v>
      </c>
      <c r="AR426">
        <v>5.01</v>
      </c>
      <c r="AS426">
        <f t="shared" si="18"/>
        <v>1.0600000000000005</v>
      </c>
      <c r="AT426">
        <v>945.2</v>
      </c>
      <c r="AU426">
        <v>1387.74</v>
      </c>
      <c r="AV426">
        <v>8.7665000000000006</v>
      </c>
      <c r="AW426">
        <v>5.1749999999999998</v>
      </c>
      <c r="AX426">
        <v>4.9016799999999998</v>
      </c>
      <c r="AY426">
        <v>3.2439999999999998</v>
      </c>
      <c r="AZ426" s="4">
        <v>83.162999999999997</v>
      </c>
      <c r="BA426">
        <v>149.85</v>
      </c>
      <c r="BB426">
        <v>7355</v>
      </c>
      <c r="BC426">
        <v>7801</v>
      </c>
      <c r="BF426">
        <v>95.5</v>
      </c>
      <c r="BG426">
        <v>94.63</v>
      </c>
      <c r="BI426">
        <v>2084.5</v>
      </c>
      <c r="BJ426">
        <v>17.094999999999999</v>
      </c>
      <c r="BK426">
        <v>2295.5</v>
      </c>
      <c r="BL426">
        <v>16812</v>
      </c>
      <c r="BM426">
        <v>514.75</v>
      </c>
      <c r="BN426">
        <v>1373.75</v>
      </c>
    </row>
    <row r="427" spans="1:66" x14ac:dyDescent="0.3">
      <c r="A427" s="1">
        <v>39500</v>
      </c>
      <c r="F427">
        <v>12381.02</v>
      </c>
      <c r="G427">
        <v>2303.35</v>
      </c>
      <c r="H427">
        <v>13336.89</v>
      </c>
      <c r="I427">
        <v>3.8016000000000001</v>
      </c>
      <c r="J427">
        <v>2.1869999999999998</v>
      </c>
      <c r="K427">
        <f t="shared" si="19"/>
        <v>1.6146000000000003</v>
      </c>
      <c r="L427">
        <v>161.5</v>
      </c>
      <c r="M427">
        <v>10.9</v>
      </c>
      <c r="N427">
        <v>53.597999999999999</v>
      </c>
      <c r="O427" s="6">
        <v>271.82</v>
      </c>
      <c r="P427">
        <v>3.08</v>
      </c>
      <c r="Q427">
        <v>2.5625</v>
      </c>
      <c r="R427">
        <f t="shared" si="21"/>
        <v>51.750000000000007</v>
      </c>
      <c r="S427">
        <v>4.3739999999999997</v>
      </c>
      <c r="T427">
        <v>4.0049999999999999</v>
      </c>
      <c r="U427">
        <f t="shared" si="20"/>
        <v>36.899999999999977</v>
      </c>
      <c r="V427">
        <v>75.52</v>
      </c>
      <c r="W427">
        <v>1.4826999999999999</v>
      </c>
      <c r="X427">
        <v>107.17</v>
      </c>
      <c r="Y427">
        <v>7.1417999999999999</v>
      </c>
      <c r="Z427">
        <v>8.8249999999999993</v>
      </c>
      <c r="AA427">
        <v>10.675000000000001</v>
      </c>
      <c r="AB427">
        <v>8.92</v>
      </c>
      <c r="AC427">
        <v>24.06</v>
      </c>
      <c r="AE427">
        <v>945.2</v>
      </c>
      <c r="AF427">
        <v>1686.45</v>
      </c>
      <c r="AG427">
        <v>213.73</v>
      </c>
      <c r="AH427" s="11">
        <v>848202015</v>
      </c>
      <c r="AI427" s="11">
        <v>264099427</v>
      </c>
      <c r="AJ427">
        <v>31.14</v>
      </c>
      <c r="AK427" s="11">
        <v>28432278</v>
      </c>
      <c r="AL427" s="11">
        <v>5253460</v>
      </c>
      <c r="AM427">
        <v>18.48</v>
      </c>
      <c r="AN427">
        <v>5</v>
      </c>
      <c r="AO427">
        <v>4.92</v>
      </c>
      <c r="AP427">
        <v>5.87</v>
      </c>
      <c r="AQ427">
        <v>5.22</v>
      </c>
      <c r="AR427">
        <v>5.04</v>
      </c>
      <c r="AS427">
        <f t="shared" si="18"/>
        <v>0.83000000000000007</v>
      </c>
      <c r="AT427">
        <v>948.55</v>
      </c>
      <c r="AU427">
        <v>1406.41</v>
      </c>
      <c r="AV427">
        <v>8.8508999999999993</v>
      </c>
      <c r="AW427">
        <v>5.25</v>
      </c>
      <c r="AX427">
        <v>4.9636700000000005</v>
      </c>
      <c r="AY427">
        <v>3.2439999999999998</v>
      </c>
      <c r="AZ427" s="4">
        <v>87.593999999999994</v>
      </c>
      <c r="BA427">
        <v>160.15</v>
      </c>
      <c r="BB427">
        <v>7187</v>
      </c>
      <c r="BC427">
        <v>8322</v>
      </c>
      <c r="BF427">
        <v>98.81</v>
      </c>
      <c r="BG427">
        <v>97.01</v>
      </c>
      <c r="BI427">
        <v>2165.5</v>
      </c>
      <c r="BJ427">
        <v>18.024999999999999</v>
      </c>
      <c r="BK427">
        <v>2486.5</v>
      </c>
      <c r="BL427">
        <v>17532</v>
      </c>
      <c r="BM427">
        <v>522.25</v>
      </c>
      <c r="BN427">
        <v>1420</v>
      </c>
    </row>
    <row r="428" spans="1:66" x14ac:dyDescent="0.3">
      <c r="A428" s="1">
        <v>39507</v>
      </c>
      <c r="F428">
        <v>12266.39</v>
      </c>
      <c r="G428">
        <v>2271.48</v>
      </c>
      <c r="H428">
        <v>13931.88</v>
      </c>
      <c r="I428">
        <v>3.5091999999999999</v>
      </c>
      <c r="J428">
        <v>1.8380000000000001</v>
      </c>
      <c r="K428">
        <f t="shared" si="19"/>
        <v>1.6711999999999998</v>
      </c>
      <c r="L428">
        <v>155.19999999999999</v>
      </c>
      <c r="M428">
        <v>10.6</v>
      </c>
      <c r="N428">
        <v>52.9</v>
      </c>
      <c r="O428" s="6">
        <v>291.01</v>
      </c>
      <c r="P428">
        <v>3.0575000000000001</v>
      </c>
      <c r="Q428">
        <v>2.2869999999999999</v>
      </c>
      <c r="R428">
        <f t="shared" si="21"/>
        <v>77.050000000000011</v>
      </c>
      <c r="S428">
        <v>4.3840000000000003</v>
      </c>
      <c r="T428">
        <v>3.9493999999999998</v>
      </c>
      <c r="U428">
        <f t="shared" si="20"/>
        <v>43.460000000000051</v>
      </c>
      <c r="V428">
        <v>73.713999999999999</v>
      </c>
      <c r="W428">
        <v>1.5179</v>
      </c>
      <c r="X428">
        <v>103.74</v>
      </c>
      <c r="Y428">
        <v>7.1108000000000002</v>
      </c>
      <c r="Z428">
        <v>9.4499999999999993</v>
      </c>
      <c r="AA428">
        <v>12.25</v>
      </c>
      <c r="AB428">
        <v>9.2799999999999994</v>
      </c>
      <c r="AC428">
        <v>26.54</v>
      </c>
      <c r="AE428">
        <v>973.9</v>
      </c>
      <c r="AF428">
        <v>1711.62</v>
      </c>
      <c r="AG428">
        <v>216.85</v>
      </c>
      <c r="AH428" s="11">
        <v>860219016</v>
      </c>
      <c r="AI428" s="11">
        <v>266129805</v>
      </c>
      <c r="AJ428">
        <v>30.94</v>
      </c>
      <c r="AK428" s="11">
        <v>28440991</v>
      </c>
      <c r="AL428" s="11">
        <v>5267086</v>
      </c>
      <c r="AM428">
        <v>18.52</v>
      </c>
      <c r="AN428">
        <v>5</v>
      </c>
      <c r="AO428">
        <v>4.91</v>
      </c>
      <c r="AP428">
        <v>5.77</v>
      </c>
      <c r="AQ428">
        <v>5.18</v>
      </c>
      <c r="AR428">
        <v>4.96</v>
      </c>
      <c r="AS428">
        <f t="shared" si="18"/>
        <v>0.80999999999999961</v>
      </c>
      <c r="AT428">
        <v>939</v>
      </c>
      <c r="AU428">
        <v>1425.28</v>
      </c>
      <c r="AV428">
        <v>9.0518999999999998</v>
      </c>
      <c r="AW428">
        <v>5.45</v>
      </c>
      <c r="AX428">
        <v>4.8893599999999999</v>
      </c>
      <c r="AY428">
        <v>3.2439999999999998</v>
      </c>
      <c r="AZ428" s="4">
        <v>84.200999999999993</v>
      </c>
      <c r="BA428">
        <v>164.6</v>
      </c>
      <c r="BB428">
        <v>7613</v>
      </c>
      <c r="BC428">
        <v>8540.5</v>
      </c>
      <c r="BF428">
        <v>101.84</v>
      </c>
      <c r="BG428">
        <v>100.1</v>
      </c>
      <c r="BI428">
        <v>2158</v>
      </c>
      <c r="BJ428">
        <v>19.815000000000001</v>
      </c>
      <c r="BK428">
        <v>2726</v>
      </c>
      <c r="BL428">
        <v>18740</v>
      </c>
      <c r="BM428">
        <v>546</v>
      </c>
      <c r="BN428">
        <v>1522</v>
      </c>
    </row>
    <row r="429" spans="1:66" x14ac:dyDescent="0.3">
      <c r="A429" s="1">
        <v>39514</v>
      </c>
      <c r="F429">
        <v>11893.69</v>
      </c>
      <c r="G429">
        <v>2212.4899999999998</v>
      </c>
      <c r="H429">
        <v>12606.83</v>
      </c>
      <c r="I429">
        <v>3.5316999999999998</v>
      </c>
      <c r="J429">
        <v>1.4384000000000001</v>
      </c>
      <c r="K429">
        <f t="shared" si="19"/>
        <v>2.0932999999999997</v>
      </c>
      <c r="L429">
        <v>172.6</v>
      </c>
      <c r="M429">
        <v>13.1</v>
      </c>
      <c r="N429">
        <v>51.298999999999999</v>
      </c>
      <c r="O429" s="6">
        <v>296.10000000000002</v>
      </c>
      <c r="P429">
        <v>2.9387499999999998</v>
      </c>
      <c r="Q429">
        <v>2.1680000000000001</v>
      </c>
      <c r="R429">
        <f t="shared" si="21"/>
        <v>77.07499999999996</v>
      </c>
      <c r="S429">
        <v>4.4969999999999999</v>
      </c>
      <c r="T429">
        <v>3.9777</v>
      </c>
      <c r="U429">
        <f t="shared" si="20"/>
        <v>51.929999999999986</v>
      </c>
      <c r="V429">
        <v>73.027000000000001</v>
      </c>
      <c r="W429">
        <v>1.5354999999999999</v>
      </c>
      <c r="X429">
        <v>102.67</v>
      </c>
      <c r="Y429">
        <v>7.1111000000000004</v>
      </c>
      <c r="Z429">
        <v>10.25</v>
      </c>
      <c r="AA429">
        <v>13.525</v>
      </c>
      <c r="AB429">
        <v>10.17</v>
      </c>
      <c r="AC429">
        <v>27.49</v>
      </c>
      <c r="AE429">
        <v>973.2</v>
      </c>
      <c r="AF429">
        <v>1663.97</v>
      </c>
      <c r="AG429">
        <v>210.57</v>
      </c>
      <c r="AH429" s="11">
        <v>836328136</v>
      </c>
      <c r="AI429" s="11">
        <v>256122526</v>
      </c>
      <c r="AJ429">
        <v>30.62</v>
      </c>
      <c r="AK429" s="11">
        <v>28276233</v>
      </c>
      <c r="AL429" s="11">
        <v>5253919</v>
      </c>
      <c r="AM429">
        <v>18.579999999999998</v>
      </c>
      <c r="AN429">
        <v>5</v>
      </c>
      <c r="AO429">
        <v>4.8899999999999997</v>
      </c>
      <c r="AP429">
        <v>5.68</v>
      </c>
      <c r="AQ429">
        <v>5.17</v>
      </c>
      <c r="AR429">
        <v>4.99</v>
      </c>
      <c r="AS429">
        <f t="shared" si="18"/>
        <v>0.6899999999999995</v>
      </c>
      <c r="AT429">
        <v>957.6</v>
      </c>
      <c r="AU429">
        <v>1470.44</v>
      </c>
      <c r="AV429">
        <v>9.327</v>
      </c>
      <c r="AW429">
        <v>6.4691000000000001</v>
      </c>
      <c r="AX429">
        <v>4.9096200000000003</v>
      </c>
      <c r="AY429">
        <v>3.2439999999999998</v>
      </c>
      <c r="AZ429" s="4">
        <v>92.132000000000005</v>
      </c>
      <c r="BA429">
        <v>148.75</v>
      </c>
      <c r="BB429">
        <v>8536</v>
      </c>
      <c r="BC429">
        <v>8660</v>
      </c>
      <c r="BF429">
        <v>105.15</v>
      </c>
      <c r="BG429">
        <v>102.38</v>
      </c>
      <c r="BI429">
        <v>2022</v>
      </c>
      <c r="BJ429">
        <v>20.155000000000001</v>
      </c>
      <c r="BK429">
        <v>2634</v>
      </c>
      <c r="BL429">
        <v>19130</v>
      </c>
      <c r="BM429">
        <v>533.5</v>
      </c>
      <c r="BN429">
        <v>1341</v>
      </c>
    </row>
    <row r="430" spans="1:66" x14ac:dyDescent="0.3">
      <c r="A430" s="1">
        <v>39521</v>
      </c>
      <c r="F430">
        <v>11951.09</v>
      </c>
      <c r="G430">
        <v>2212.4899999999998</v>
      </c>
      <c r="H430">
        <v>11891.42</v>
      </c>
      <c r="I430">
        <v>3.4679000000000002</v>
      </c>
      <c r="J430">
        <v>1.1621999999999999</v>
      </c>
      <c r="K430">
        <f t="shared" si="19"/>
        <v>2.3057000000000003</v>
      </c>
      <c r="L430">
        <v>167.2</v>
      </c>
      <c r="M430">
        <v>14.7</v>
      </c>
      <c r="N430">
        <v>51.26</v>
      </c>
      <c r="O430" s="6">
        <v>310.52999999999997</v>
      </c>
      <c r="P430">
        <v>2.7637499999999999</v>
      </c>
      <c r="Q430">
        <v>1.9409999999999998</v>
      </c>
      <c r="R430">
        <f t="shared" si="21"/>
        <v>82.275000000000006</v>
      </c>
      <c r="S430">
        <v>4.617</v>
      </c>
      <c r="T430">
        <v>3.9725000000000001</v>
      </c>
      <c r="U430">
        <f t="shared" si="20"/>
        <v>64.449999999999989</v>
      </c>
      <c r="V430">
        <v>71.656999999999996</v>
      </c>
      <c r="W430">
        <v>1.5674000000000001</v>
      </c>
      <c r="X430">
        <v>99.09</v>
      </c>
      <c r="Y430">
        <v>7.0941000000000001</v>
      </c>
      <c r="Z430">
        <v>10.6</v>
      </c>
      <c r="AA430">
        <v>14.55</v>
      </c>
      <c r="AB430">
        <v>10.78</v>
      </c>
      <c r="AC430">
        <v>31.16</v>
      </c>
      <c r="AE430">
        <v>1002.9</v>
      </c>
      <c r="AF430">
        <v>1600.26</v>
      </c>
      <c r="AG430">
        <v>202.63</v>
      </c>
      <c r="AH430" s="11">
        <v>805448243</v>
      </c>
      <c r="AI430" s="11">
        <v>246512834</v>
      </c>
      <c r="AJ430">
        <v>30.61</v>
      </c>
      <c r="AK430" s="11">
        <v>28261595</v>
      </c>
      <c r="AL430" s="11">
        <v>5238644</v>
      </c>
      <c r="AM430">
        <v>18.54</v>
      </c>
      <c r="AN430">
        <v>5</v>
      </c>
      <c r="AO430">
        <v>4.97</v>
      </c>
      <c r="AP430">
        <v>5.92</v>
      </c>
      <c r="AQ430">
        <v>5.22</v>
      </c>
      <c r="AR430">
        <v>5.24</v>
      </c>
      <c r="AS430">
        <f t="shared" si="18"/>
        <v>0.67999999999999972</v>
      </c>
      <c r="AT430">
        <v>997.35</v>
      </c>
      <c r="AU430">
        <v>1563.22</v>
      </c>
      <c r="AV430">
        <v>10.065099999999999</v>
      </c>
      <c r="AW430">
        <v>9.85</v>
      </c>
      <c r="AX430">
        <v>5.2288199999999998</v>
      </c>
      <c r="AY430">
        <v>3.2439999999999998</v>
      </c>
      <c r="AZ430" s="4">
        <v>112.23399999999999</v>
      </c>
      <c r="BA430">
        <v>150.05000000000001</v>
      </c>
      <c r="BB430">
        <v>7972</v>
      </c>
      <c r="BC430">
        <v>8611</v>
      </c>
      <c r="BF430">
        <v>110.21</v>
      </c>
      <c r="BG430">
        <v>107.55</v>
      </c>
      <c r="BI430">
        <v>2077</v>
      </c>
      <c r="BJ430">
        <v>20.664999999999999</v>
      </c>
      <c r="BK430">
        <v>2581</v>
      </c>
      <c r="BL430">
        <v>20620</v>
      </c>
      <c r="BM430">
        <v>545.5</v>
      </c>
      <c r="BN430">
        <v>1340</v>
      </c>
    </row>
    <row r="431" spans="1:66" x14ac:dyDescent="0.3">
      <c r="A431" s="1">
        <v>39528</v>
      </c>
      <c r="F431">
        <v>12361.32</v>
      </c>
      <c r="G431">
        <v>2258.11</v>
      </c>
      <c r="H431">
        <v>10836.2</v>
      </c>
      <c r="I431">
        <v>3.3334999999999999</v>
      </c>
      <c r="J431">
        <v>0.57010000000000005</v>
      </c>
      <c r="K431">
        <f t="shared" si="19"/>
        <v>2.7633999999999999</v>
      </c>
      <c r="L431">
        <v>158.6</v>
      </c>
      <c r="M431">
        <v>17.100000000000001</v>
      </c>
      <c r="N431">
        <v>51.460999999999999</v>
      </c>
      <c r="O431" s="6">
        <v>312.58999999999997</v>
      </c>
      <c r="P431">
        <v>2.6062500000000002</v>
      </c>
      <c r="Q431">
        <v>1.9995000000000001</v>
      </c>
      <c r="R431">
        <f t="shared" si="21"/>
        <v>60.675000000000011</v>
      </c>
      <c r="S431">
        <v>4.6740000000000004</v>
      </c>
      <c r="T431">
        <v>3.9874999999999998</v>
      </c>
      <c r="U431">
        <f t="shared" si="20"/>
        <v>68.650000000000063</v>
      </c>
      <c r="V431">
        <v>72.709000000000003</v>
      </c>
      <c r="W431">
        <v>1.5432000000000001</v>
      </c>
      <c r="X431">
        <v>99.58</v>
      </c>
      <c r="Y431">
        <v>7.0545</v>
      </c>
      <c r="Z431">
        <v>11.470599999999999</v>
      </c>
      <c r="AA431">
        <v>14.4382</v>
      </c>
      <c r="AB431">
        <v>11.07</v>
      </c>
      <c r="AC431">
        <v>26.62</v>
      </c>
      <c r="AE431">
        <v>919.5</v>
      </c>
      <c r="AF431">
        <v>1645.69</v>
      </c>
      <c r="AG431">
        <v>209.69</v>
      </c>
      <c r="AH431" s="11">
        <v>831350054</v>
      </c>
      <c r="AI431" s="11">
        <v>253236114</v>
      </c>
      <c r="AJ431">
        <v>30.46</v>
      </c>
      <c r="AK431" s="11">
        <v>28387701</v>
      </c>
      <c r="AL431" s="11">
        <v>5212730</v>
      </c>
      <c r="AM431">
        <v>18.36</v>
      </c>
      <c r="AN431">
        <v>5</v>
      </c>
      <c r="AO431">
        <v>4.96</v>
      </c>
      <c r="AP431">
        <v>5.95</v>
      </c>
      <c r="AQ431">
        <v>5.27</v>
      </c>
      <c r="AR431">
        <v>5.17</v>
      </c>
      <c r="AS431">
        <f t="shared" si="18"/>
        <v>0.78000000000000025</v>
      </c>
      <c r="AT431">
        <v>1003.15</v>
      </c>
      <c r="AU431">
        <v>1548.01</v>
      </c>
      <c r="AV431">
        <v>10.0738</v>
      </c>
      <c r="AW431">
        <v>10.086600000000001</v>
      </c>
      <c r="AX431">
        <v>5.19773</v>
      </c>
      <c r="AY431">
        <v>3.2439999999999998</v>
      </c>
      <c r="AZ431" s="4">
        <v>108.82299999999999</v>
      </c>
      <c r="BA431">
        <v>130.9</v>
      </c>
      <c r="BB431">
        <v>7684</v>
      </c>
      <c r="BC431">
        <v>7789</v>
      </c>
      <c r="BF431">
        <v>101.84</v>
      </c>
      <c r="BG431">
        <v>100.38</v>
      </c>
      <c r="BI431">
        <v>1855</v>
      </c>
      <c r="BJ431">
        <v>17.25</v>
      </c>
      <c r="BK431">
        <v>2254</v>
      </c>
      <c r="BL431">
        <v>19870</v>
      </c>
      <c r="BM431">
        <v>507.5</v>
      </c>
      <c r="BN431">
        <v>1207</v>
      </c>
    </row>
    <row r="432" spans="1:66" x14ac:dyDescent="0.3">
      <c r="A432" s="1">
        <v>39535</v>
      </c>
      <c r="F432">
        <v>12216.4</v>
      </c>
      <c r="G432">
        <v>2261.1799999999998</v>
      </c>
      <c r="H432">
        <v>12432.53</v>
      </c>
      <c r="I432">
        <v>3.4413999999999998</v>
      </c>
      <c r="J432">
        <v>1.3668</v>
      </c>
      <c r="K432">
        <f t="shared" si="19"/>
        <v>2.0745999999999998</v>
      </c>
      <c r="L432">
        <v>145.9</v>
      </c>
      <c r="M432">
        <v>15.3</v>
      </c>
      <c r="N432">
        <v>50.03</v>
      </c>
      <c r="O432" s="6">
        <v>302.14999999999998</v>
      </c>
      <c r="P432">
        <v>2.6974999999999998</v>
      </c>
      <c r="Q432">
        <v>1.9735</v>
      </c>
      <c r="R432">
        <f t="shared" si="21"/>
        <v>72.399999999999977</v>
      </c>
      <c r="S432">
        <v>4.7309999999999999</v>
      </c>
      <c r="T432">
        <v>3.9925000000000002</v>
      </c>
      <c r="U432">
        <f t="shared" si="20"/>
        <v>73.849999999999966</v>
      </c>
      <c r="V432">
        <v>71.677999999999997</v>
      </c>
      <c r="W432">
        <v>1.5796000000000001</v>
      </c>
      <c r="X432">
        <v>99.23</v>
      </c>
      <c r="Y432">
        <v>7.0122</v>
      </c>
      <c r="Z432">
        <v>11.0875</v>
      </c>
      <c r="AA432">
        <v>14.53</v>
      </c>
      <c r="AB432">
        <v>10.57</v>
      </c>
      <c r="AC432">
        <v>25.71</v>
      </c>
      <c r="AE432">
        <v>931.4</v>
      </c>
      <c r="AF432">
        <v>1701.83</v>
      </c>
      <c r="AG432">
        <v>217.22</v>
      </c>
      <c r="AH432" s="11">
        <v>860314348</v>
      </c>
      <c r="AI432" s="11">
        <v>262302399</v>
      </c>
      <c r="AJ432">
        <v>30.49</v>
      </c>
      <c r="AK432" s="11">
        <v>28605434</v>
      </c>
      <c r="AL432" s="11">
        <v>5231454</v>
      </c>
      <c r="AM432">
        <v>18.29</v>
      </c>
      <c r="AN432">
        <v>5</v>
      </c>
      <c r="AO432">
        <v>5.07</v>
      </c>
      <c r="AP432">
        <v>6.01</v>
      </c>
      <c r="AQ432">
        <v>5.37</v>
      </c>
      <c r="AR432">
        <v>5.16</v>
      </c>
      <c r="AS432">
        <f t="shared" si="18"/>
        <v>0.84999999999999964</v>
      </c>
      <c r="AT432">
        <v>992.97</v>
      </c>
      <c r="AU432">
        <v>1568.55</v>
      </c>
      <c r="AV432">
        <v>10.0068</v>
      </c>
      <c r="AW432">
        <v>8.7989999999999995</v>
      </c>
      <c r="AX432">
        <v>5.2422399999999998</v>
      </c>
      <c r="AY432">
        <v>3.2439999999999998</v>
      </c>
      <c r="AZ432" s="4">
        <v>98.093999999999994</v>
      </c>
      <c r="BA432">
        <v>130.4</v>
      </c>
      <c r="BB432">
        <v>8069</v>
      </c>
      <c r="BC432">
        <v>8540</v>
      </c>
      <c r="BF432">
        <v>105.62</v>
      </c>
      <c r="BG432">
        <v>103.77</v>
      </c>
      <c r="BI432">
        <v>2025</v>
      </c>
      <c r="BJ432">
        <v>17.895</v>
      </c>
      <c r="BK432">
        <v>2332.5</v>
      </c>
      <c r="BL432">
        <v>20525</v>
      </c>
      <c r="BM432">
        <v>560.5</v>
      </c>
      <c r="BN432">
        <v>1267.25</v>
      </c>
    </row>
    <row r="433" spans="1:66" x14ac:dyDescent="0.3">
      <c r="A433" s="1">
        <v>39542</v>
      </c>
      <c r="F433">
        <v>12609.42</v>
      </c>
      <c r="G433">
        <v>2370.98</v>
      </c>
      <c r="H433">
        <v>13137.57</v>
      </c>
      <c r="I433">
        <v>3.4657</v>
      </c>
      <c r="J433">
        <v>1.3668</v>
      </c>
      <c r="K433">
        <f t="shared" si="19"/>
        <v>2.0989</v>
      </c>
      <c r="L433">
        <v>140.19999999999999</v>
      </c>
      <c r="M433">
        <v>12</v>
      </c>
      <c r="N433">
        <v>49.204999999999998</v>
      </c>
      <c r="O433" s="6">
        <v>292.64999999999998</v>
      </c>
      <c r="P433">
        <v>2.7275</v>
      </c>
      <c r="Q433">
        <v>1.9655</v>
      </c>
      <c r="R433">
        <f t="shared" si="21"/>
        <v>76.2</v>
      </c>
      <c r="S433">
        <v>4.7409999999999997</v>
      </c>
      <c r="T433">
        <v>3.9915000000000003</v>
      </c>
      <c r="U433">
        <f t="shared" si="20"/>
        <v>74.949999999999932</v>
      </c>
      <c r="V433">
        <v>72.021000000000001</v>
      </c>
      <c r="W433">
        <v>1.5737000000000001</v>
      </c>
      <c r="X433">
        <v>101.47</v>
      </c>
      <c r="Y433">
        <v>7.0157999999999996</v>
      </c>
      <c r="Z433">
        <v>10.199999999999999</v>
      </c>
      <c r="AA433">
        <v>13.4</v>
      </c>
      <c r="AB433">
        <v>10.130000000000001</v>
      </c>
      <c r="AC433">
        <v>22.45</v>
      </c>
      <c r="AE433">
        <v>913.8</v>
      </c>
      <c r="AF433">
        <v>1766.49</v>
      </c>
      <c r="AG433">
        <v>226.95</v>
      </c>
      <c r="AH433" s="11">
        <v>893297697</v>
      </c>
      <c r="AI433" s="11">
        <v>275825598</v>
      </c>
      <c r="AJ433">
        <v>30.88</v>
      </c>
      <c r="AK433" s="11">
        <v>28606670</v>
      </c>
      <c r="AL433" s="11">
        <v>5241981</v>
      </c>
      <c r="AM433">
        <v>18.32</v>
      </c>
      <c r="AN433">
        <v>5</v>
      </c>
      <c r="AO433">
        <v>5.07</v>
      </c>
      <c r="AP433">
        <v>6.01</v>
      </c>
      <c r="AQ433">
        <v>5.4</v>
      </c>
      <c r="AR433">
        <v>5.13</v>
      </c>
      <c r="AS433">
        <f t="shared" si="18"/>
        <v>0.87999999999999989</v>
      </c>
      <c r="AT433">
        <v>973.75</v>
      </c>
      <c r="AU433">
        <v>1532.44</v>
      </c>
      <c r="AV433">
        <v>9.5963999999999992</v>
      </c>
      <c r="AW433">
        <v>8.4600000000000009</v>
      </c>
      <c r="AX433">
        <v>5.26837</v>
      </c>
      <c r="AY433">
        <v>3.2439999999999998</v>
      </c>
      <c r="AZ433" s="4">
        <v>80.239000000000004</v>
      </c>
      <c r="BA433">
        <v>131.9</v>
      </c>
      <c r="BB433">
        <v>7737</v>
      </c>
      <c r="BC433">
        <v>8645</v>
      </c>
      <c r="BF433">
        <v>106.23</v>
      </c>
      <c r="BG433">
        <v>104.9</v>
      </c>
      <c r="BI433">
        <v>2015.5</v>
      </c>
      <c r="BJ433">
        <v>17.754999999999999</v>
      </c>
      <c r="BK433">
        <v>2347</v>
      </c>
      <c r="BL433">
        <v>20097</v>
      </c>
      <c r="BM433">
        <v>598</v>
      </c>
      <c r="BN433">
        <v>1277</v>
      </c>
    </row>
    <row r="434" spans="1:66" x14ac:dyDescent="0.3">
      <c r="A434" s="1">
        <v>39549</v>
      </c>
      <c r="F434">
        <v>12325.42</v>
      </c>
      <c r="G434">
        <v>2290.2399999999998</v>
      </c>
      <c r="H434">
        <v>13357.12</v>
      </c>
      <c r="I434">
        <v>3.4693999999999998</v>
      </c>
      <c r="J434">
        <v>1.1826000000000001</v>
      </c>
      <c r="K434">
        <f t="shared" si="19"/>
        <v>2.2867999999999995</v>
      </c>
      <c r="L434">
        <v>129.4</v>
      </c>
      <c r="M434">
        <v>9.5</v>
      </c>
      <c r="N434">
        <v>47.86</v>
      </c>
      <c r="O434" s="6">
        <v>287.68</v>
      </c>
      <c r="P434">
        <v>2.71313</v>
      </c>
      <c r="Q434">
        <v>1.915</v>
      </c>
      <c r="R434">
        <f t="shared" si="21"/>
        <v>79.813000000000002</v>
      </c>
      <c r="S434">
        <v>4.7469999999999999</v>
      </c>
      <c r="T434">
        <v>3.9946999999999999</v>
      </c>
      <c r="U434">
        <f t="shared" si="20"/>
        <v>75.22999999999999</v>
      </c>
      <c r="V434">
        <v>71.808000000000007</v>
      </c>
      <c r="W434">
        <v>1.5808</v>
      </c>
      <c r="X434">
        <v>100.96</v>
      </c>
      <c r="Y434">
        <v>7.0099</v>
      </c>
      <c r="Z434">
        <v>10.65</v>
      </c>
      <c r="AA434">
        <v>13.8575</v>
      </c>
      <c r="AB434">
        <v>9.7200000000000006</v>
      </c>
      <c r="AC434">
        <v>23.46</v>
      </c>
      <c r="AE434">
        <v>925.3</v>
      </c>
      <c r="AF434">
        <v>1779.71</v>
      </c>
      <c r="AG434">
        <v>228.8</v>
      </c>
      <c r="AH434" s="11">
        <v>900501895</v>
      </c>
      <c r="AI434" s="11">
        <v>279023434</v>
      </c>
      <c r="AJ434">
        <v>30.99</v>
      </c>
      <c r="AK434" s="11">
        <v>28624213</v>
      </c>
      <c r="AL434" s="11">
        <v>5202848</v>
      </c>
      <c r="AM434">
        <v>18.18</v>
      </c>
      <c r="AN434">
        <v>5</v>
      </c>
      <c r="AO434">
        <v>5.03</v>
      </c>
      <c r="AP434">
        <v>5.88</v>
      </c>
      <c r="AQ434">
        <v>5.4</v>
      </c>
      <c r="AR434">
        <v>4.9399999999999995</v>
      </c>
      <c r="AS434">
        <f t="shared" si="18"/>
        <v>0.94000000000000039</v>
      </c>
      <c r="AT434">
        <v>975.65</v>
      </c>
      <c r="AU434">
        <v>1542.31</v>
      </c>
      <c r="AV434">
        <v>9.6641999999999992</v>
      </c>
      <c r="AW434">
        <v>7.375</v>
      </c>
      <c r="AX434">
        <v>5.0424899999999999</v>
      </c>
      <c r="AY434">
        <v>3.2439999999999998</v>
      </c>
      <c r="AZ434" s="4">
        <v>78.757000000000005</v>
      </c>
      <c r="BA434">
        <v>130.85</v>
      </c>
      <c r="BB434">
        <v>7889</v>
      </c>
      <c r="BC434">
        <v>8810</v>
      </c>
      <c r="BF434">
        <v>110.14</v>
      </c>
      <c r="BG434">
        <v>108.75</v>
      </c>
      <c r="BI434">
        <v>2009</v>
      </c>
      <c r="BJ434">
        <v>17.765000000000001</v>
      </c>
      <c r="BK434">
        <v>2283.5</v>
      </c>
      <c r="BL434">
        <v>20745</v>
      </c>
      <c r="BM434">
        <v>584.25</v>
      </c>
      <c r="BN434">
        <v>1332.5</v>
      </c>
    </row>
    <row r="435" spans="1:66" x14ac:dyDescent="0.3">
      <c r="A435" s="1">
        <v>39556</v>
      </c>
      <c r="F435">
        <v>12849.36</v>
      </c>
      <c r="G435">
        <v>2402.9699999999998</v>
      </c>
      <c r="H435">
        <v>12675.43</v>
      </c>
      <c r="I435">
        <v>3.7061000000000002</v>
      </c>
      <c r="J435">
        <v>1.3463000000000001</v>
      </c>
      <c r="K435">
        <f t="shared" si="19"/>
        <v>2.3597999999999999</v>
      </c>
      <c r="L435">
        <v>144.1</v>
      </c>
      <c r="M435">
        <v>9</v>
      </c>
      <c r="N435">
        <v>45.116</v>
      </c>
      <c r="O435" s="6">
        <v>264.79000000000002</v>
      </c>
      <c r="P435">
        <v>2.9074999999999998</v>
      </c>
      <c r="Q435">
        <v>2.0190000000000001</v>
      </c>
      <c r="R435">
        <f t="shared" si="21"/>
        <v>88.849999999999966</v>
      </c>
      <c r="S435">
        <v>4.7940000000000005</v>
      </c>
      <c r="T435">
        <v>4.0049999999999999</v>
      </c>
      <c r="U435">
        <f t="shared" si="20"/>
        <v>78.900000000000063</v>
      </c>
      <c r="V435">
        <v>72.012</v>
      </c>
      <c r="W435">
        <v>1.5817999999999999</v>
      </c>
      <c r="X435">
        <v>103.67</v>
      </c>
      <c r="Y435">
        <v>6.9935999999999998</v>
      </c>
      <c r="Z435">
        <v>10.6425</v>
      </c>
      <c r="AA435">
        <v>12.47</v>
      </c>
      <c r="AB435">
        <v>10.15</v>
      </c>
      <c r="AC435">
        <v>20.13</v>
      </c>
      <c r="AE435">
        <v>916.9</v>
      </c>
      <c r="AF435">
        <v>1771.9</v>
      </c>
      <c r="AG435">
        <v>227.25</v>
      </c>
      <c r="AH435" s="11">
        <v>896224611</v>
      </c>
      <c r="AI435" s="11">
        <v>277028259</v>
      </c>
      <c r="AJ435">
        <v>30.91</v>
      </c>
      <c r="AK435" s="11">
        <v>28719664</v>
      </c>
      <c r="AL435" s="11">
        <v>5211705</v>
      </c>
      <c r="AM435">
        <v>18.149999999999999</v>
      </c>
      <c r="AN435">
        <v>5</v>
      </c>
      <c r="AO435">
        <v>5.04</v>
      </c>
      <c r="AP435">
        <v>5.89</v>
      </c>
      <c r="AQ435">
        <v>5.38</v>
      </c>
      <c r="AR435">
        <v>4.9800000000000004</v>
      </c>
      <c r="AS435">
        <f t="shared" si="18"/>
        <v>0.90999999999999925</v>
      </c>
      <c r="AT435">
        <v>1000.58</v>
      </c>
      <c r="AU435">
        <v>1582.66</v>
      </c>
      <c r="AV435">
        <v>9.6512999999999991</v>
      </c>
      <c r="AW435">
        <v>9.61</v>
      </c>
      <c r="AX435">
        <v>5.0775600000000001</v>
      </c>
      <c r="AY435">
        <v>3.2439999999999998</v>
      </c>
      <c r="AZ435" s="4">
        <v>74.269000000000005</v>
      </c>
      <c r="BA435">
        <v>135.25</v>
      </c>
      <c r="BB435">
        <v>8203</v>
      </c>
      <c r="BC435">
        <v>8630</v>
      </c>
      <c r="BF435">
        <v>116.69</v>
      </c>
      <c r="BG435">
        <v>113.92</v>
      </c>
      <c r="BI435">
        <v>2051</v>
      </c>
      <c r="BJ435">
        <v>17.864999999999998</v>
      </c>
      <c r="BK435">
        <v>2259.5</v>
      </c>
      <c r="BL435">
        <v>21650</v>
      </c>
      <c r="BM435">
        <v>599.5</v>
      </c>
      <c r="BN435">
        <v>1361.5</v>
      </c>
    </row>
    <row r="436" spans="1:66" x14ac:dyDescent="0.3">
      <c r="A436" s="1">
        <v>39563</v>
      </c>
      <c r="F436">
        <v>12891.86</v>
      </c>
      <c r="G436">
        <v>2422.9299999999998</v>
      </c>
      <c r="H436">
        <v>14221.62</v>
      </c>
      <c r="I436">
        <v>3.8702999999999999</v>
      </c>
      <c r="J436">
        <v>1.3565</v>
      </c>
      <c r="K436">
        <f t="shared" si="19"/>
        <v>2.5137999999999998</v>
      </c>
      <c r="L436">
        <v>131</v>
      </c>
      <c r="M436">
        <v>6.5</v>
      </c>
      <c r="N436">
        <v>43.948</v>
      </c>
      <c r="O436" s="6">
        <v>262.29000000000002</v>
      </c>
      <c r="P436">
        <v>2.9125000000000001</v>
      </c>
      <c r="Q436">
        <v>2.0455000000000001</v>
      </c>
      <c r="R436">
        <f t="shared" si="21"/>
        <v>86.7</v>
      </c>
      <c r="S436">
        <v>4.8469999999999995</v>
      </c>
      <c r="T436">
        <v>4.0490000000000004</v>
      </c>
      <c r="U436">
        <f t="shared" si="20"/>
        <v>79.799999999999912</v>
      </c>
      <c r="V436">
        <v>72.790000000000006</v>
      </c>
      <c r="W436">
        <v>1.5629999999999999</v>
      </c>
      <c r="X436">
        <v>104.43</v>
      </c>
      <c r="Y436">
        <v>7.0095999999999998</v>
      </c>
      <c r="Z436">
        <v>10.395</v>
      </c>
      <c r="AA436">
        <v>11.875</v>
      </c>
      <c r="AB436">
        <v>9.66</v>
      </c>
      <c r="AC436">
        <v>19.59</v>
      </c>
      <c r="AE436">
        <v>886.3</v>
      </c>
      <c r="AF436">
        <v>1824.68</v>
      </c>
      <c r="AG436">
        <v>234.56</v>
      </c>
      <c r="AH436" s="11">
        <v>926030578</v>
      </c>
      <c r="AI436" s="11">
        <v>287923217</v>
      </c>
      <c r="AJ436">
        <v>31.09</v>
      </c>
      <c r="AK436" s="11">
        <v>29044669</v>
      </c>
      <c r="AL436" s="11">
        <v>5348968</v>
      </c>
      <c r="AM436">
        <v>18.420000000000002</v>
      </c>
      <c r="AN436">
        <v>5</v>
      </c>
      <c r="AO436">
        <v>5</v>
      </c>
      <c r="AP436">
        <v>5.84</v>
      </c>
      <c r="AQ436">
        <v>5.36</v>
      </c>
      <c r="AR436">
        <v>4.9399999999999995</v>
      </c>
      <c r="AS436">
        <f t="shared" si="18"/>
        <v>0.90000000000000036</v>
      </c>
      <c r="AT436">
        <v>995.84</v>
      </c>
      <c r="AU436">
        <v>1556.49</v>
      </c>
      <c r="AV436">
        <v>9.5364000000000004</v>
      </c>
      <c r="AW436">
        <v>8.6050000000000004</v>
      </c>
      <c r="AX436">
        <v>5.0605599999999997</v>
      </c>
      <c r="AY436">
        <v>3.2439999999999998</v>
      </c>
      <c r="AZ436" s="4">
        <v>62.893999999999998</v>
      </c>
      <c r="BA436">
        <v>130.44999999999999</v>
      </c>
      <c r="BB436">
        <v>9329</v>
      </c>
      <c r="BC436">
        <v>8600</v>
      </c>
      <c r="BF436">
        <v>118.52</v>
      </c>
      <c r="BG436">
        <v>116.34</v>
      </c>
      <c r="BI436">
        <v>1957</v>
      </c>
      <c r="BJ436">
        <v>16.875</v>
      </c>
      <c r="BK436">
        <v>2299</v>
      </c>
      <c r="BL436">
        <v>23940</v>
      </c>
      <c r="BM436">
        <v>577.25</v>
      </c>
      <c r="BN436">
        <v>1325.75</v>
      </c>
    </row>
    <row r="437" spans="1:66" x14ac:dyDescent="0.3">
      <c r="A437" s="1">
        <v>39570</v>
      </c>
      <c r="F437">
        <v>13058.2</v>
      </c>
      <c r="G437">
        <v>2476.9899999999998</v>
      </c>
      <c r="H437">
        <v>14631.15</v>
      </c>
      <c r="I437">
        <v>3.8551000000000002</v>
      </c>
      <c r="J437">
        <v>1.4998</v>
      </c>
      <c r="K437">
        <f t="shared" si="19"/>
        <v>2.3553000000000002</v>
      </c>
      <c r="L437">
        <v>111.8</v>
      </c>
      <c r="M437">
        <v>6.9</v>
      </c>
      <c r="N437">
        <v>45.835000000000001</v>
      </c>
      <c r="O437" s="6">
        <v>252.54</v>
      </c>
      <c r="P437">
        <v>2.77</v>
      </c>
      <c r="Q437">
        <v>1.9875</v>
      </c>
      <c r="R437">
        <f t="shared" si="21"/>
        <v>78.25</v>
      </c>
      <c r="S437">
        <v>4.8550000000000004</v>
      </c>
      <c r="T437">
        <v>4.0425000000000004</v>
      </c>
      <c r="U437">
        <f t="shared" si="20"/>
        <v>81.25</v>
      </c>
      <c r="V437">
        <v>73.5</v>
      </c>
      <c r="W437">
        <v>1.5424</v>
      </c>
      <c r="X437">
        <v>105.4</v>
      </c>
      <c r="Y437">
        <v>6.9874999999999998</v>
      </c>
      <c r="Z437">
        <v>9.9975000000000005</v>
      </c>
      <c r="AA437">
        <v>10.76</v>
      </c>
      <c r="AB437">
        <v>9.6</v>
      </c>
      <c r="AC437">
        <v>18.18</v>
      </c>
      <c r="AE437">
        <v>856.45</v>
      </c>
      <c r="AF437">
        <v>1848.27</v>
      </c>
      <c r="AG437">
        <v>238.18</v>
      </c>
      <c r="AH437" s="11">
        <v>938343045</v>
      </c>
      <c r="AI437" s="11">
        <v>294104478</v>
      </c>
      <c r="AJ437">
        <v>31.34</v>
      </c>
      <c r="AK437" s="11">
        <v>29077774</v>
      </c>
      <c r="AL437" s="11">
        <v>5353042</v>
      </c>
      <c r="AM437">
        <v>18.41</v>
      </c>
      <c r="AN437">
        <v>5</v>
      </c>
      <c r="AO437">
        <v>4.95</v>
      </c>
      <c r="AP437">
        <v>5.8</v>
      </c>
      <c r="AQ437">
        <v>5.36</v>
      </c>
      <c r="AR437">
        <v>4.9000000000000004</v>
      </c>
      <c r="AS437">
        <f t="shared" si="18"/>
        <v>0.89999999999999947</v>
      </c>
      <c r="AT437">
        <v>1009.55</v>
      </c>
      <c r="AU437">
        <v>1557.13</v>
      </c>
      <c r="AV437">
        <v>9.5783000000000005</v>
      </c>
      <c r="AW437">
        <v>9.01</v>
      </c>
      <c r="AX437">
        <v>5.0463100000000001</v>
      </c>
      <c r="AY437">
        <v>3.2439999999999998</v>
      </c>
      <c r="AZ437" s="4">
        <v>61.228999999999999</v>
      </c>
      <c r="BA437">
        <v>128.55000000000001</v>
      </c>
      <c r="BB437">
        <v>9581</v>
      </c>
      <c r="BC437">
        <v>8390</v>
      </c>
      <c r="BF437">
        <v>116.32</v>
      </c>
      <c r="BG437">
        <v>114.56</v>
      </c>
      <c r="BI437">
        <v>1901</v>
      </c>
      <c r="BJ437">
        <v>16.41</v>
      </c>
      <c r="BK437">
        <v>2199</v>
      </c>
      <c r="BL437">
        <v>23150</v>
      </c>
      <c r="BM437">
        <v>602</v>
      </c>
      <c r="BN437">
        <v>1292.5</v>
      </c>
    </row>
    <row r="438" spans="1:66" x14ac:dyDescent="0.3">
      <c r="A438" s="1">
        <v>39577</v>
      </c>
      <c r="F438">
        <v>12745.88</v>
      </c>
      <c r="G438">
        <v>2445.52</v>
      </c>
      <c r="H438">
        <v>13662.58</v>
      </c>
      <c r="I438">
        <v>3.7692000000000001</v>
      </c>
      <c r="J438">
        <v>1.6842000000000001</v>
      </c>
      <c r="K438">
        <f t="shared" si="19"/>
        <v>2.085</v>
      </c>
      <c r="L438">
        <v>121.1</v>
      </c>
      <c r="M438">
        <v>8.4</v>
      </c>
      <c r="N438">
        <v>44.195</v>
      </c>
      <c r="O438" s="6">
        <v>266.75</v>
      </c>
      <c r="P438">
        <v>2.6850000000000001</v>
      </c>
      <c r="Q438">
        <v>1.99</v>
      </c>
      <c r="R438">
        <f t="shared" si="21"/>
        <v>69.5</v>
      </c>
      <c r="S438">
        <v>4.8550000000000004</v>
      </c>
      <c r="T438">
        <v>4.0380000000000003</v>
      </c>
      <c r="U438">
        <f t="shared" si="20"/>
        <v>81.700000000000017</v>
      </c>
      <c r="V438">
        <v>73.05</v>
      </c>
      <c r="W438">
        <v>1.5482</v>
      </c>
      <c r="X438">
        <v>102.87</v>
      </c>
      <c r="Y438">
        <v>6.9917999999999996</v>
      </c>
      <c r="Z438">
        <v>10.24</v>
      </c>
      <c r="AA438">
        <v>12.145</v>
      </c>
      <c r="AB438">
        <v>10.25</v>
      </c>
      <c r="AC438">
        <v>19.41</v>
      </c>
      <c r="AE438">
        <v>884.85</v>
      </c>
      <c r="AF438">
        <v>1823.7</v>
      </c>
      <c r="AG438">
        <v>233.98</v>
      </c>
      <c r="AH438" s="11">
        <v>925752946</v>
      </c>
      <c r="AI438" s="11">
        <v>287866453</v>
      </c>
      <c r="AJ438">
        <v>31.1</v>
      </c>
      <c r="AK438" s="11">
        <v>29422940</v>
      </c>
      <c r="AL438" s="11">
        <v>5378510</v>
      </c>
      <c r="AM438">
        <v>18.28</v>
      </c>
      <c r="AN438">
        <v>5</v>
      </c>
      <c r="AO438">
        <v>5.05</v>
      </c>
      <c r="AP438">
        <v>6.12</v>
      </c>
      <c r="AQ438">
        <v>5.36</v>
      </c>
      <c r="AR438">
        <v>5.22</v>
      </c>
      <c r="AS438">
        <f t="shared" si="18"/>
        <v>0.90000000000000036</v>
      </c>
      <c r="AT438">
        <v>1044.58</v>
      </c>
      <c r="AU438">
        <v>1617.13</v>
      </c>
      <c r="AV438">
        <v>10.154299999999999</v>
      </c>
      <c r="AW438">
        <v>11.085000000000001</v>
      </c>
      <c r="AX438">
        <v>5.2522500000000001</v>
      </c>
      <c r="AY438">
        <v>3.2439999999999998</v>
      </c>
      <c r="AZ438" s="4">
        <v>65.096999999999994</v>
      </c>
      <c r="BA438">
        <v>136</v>
      </c>
      <c r="BB438">
        <v>10237</v>
      </c>
      <c r="BC438">
        <v>8400</v>
      </c>
      <c r="BE438">
        <v>23.18</v>
      </c>
      <c r="BF438">
        <v>125.96</v>
      </c>
      <c r="BG438">
        <v>125.4</v>
      </c>
      <c r="BI438">
        <v>2089</v>
      </c>
      <c r="BJ438">
        <v>16.815000000000001</v>
      </c>
      <c r="BK438">
        <v>2130.75</v>
      </c>
      <c r="BL438">
        <v>24635</v>
      </c>
      <c r="BM438">
        <v>618.5</v>
      </c>
      <c r="BN438">
        <v>1349.5</v>
      </c>
    </row>
    <row r="439" spans="1:66" x14ac:dyDescent="0.3">
      <c r="A439" s="1">
        <v>39584</v>
      </c>
      <c r="F439">
        <v>12986.8</v>
      </c>
      <c r="G439">
        <v>2528.85</v>
      </c>
      <c r="H439">
        <v>14185.98</v>
      </c>
      <c r="I439">
        <v>3.8445999999999998</v>
      </c>
      <c r="J439">
        <v>1.8380000000000001</v>
      </c>
      <c r="K439">
        <f t="shared" si="19"/>
        <v>2.0065999999999997</v>
      </c>
      <c r="L439">
        <v>122.5</v>
      </c>
      <c r="M439">
        <v>8</v>
      </c>
      <c r="N439">
        <v>44.052999999999997</v>
      </c>
      <c r="O439" s="6">
        <v>256.08</v>
      </c>
      <c r="P439">
        <v>2.6949999999999998</v>
      </c>
      <c r="Q439">
        <v>1.9845000000000002</v>
      </c>
      <c r="R439">
        <f t="shared" si="21"/>
        <v>71.049999999999969</v>
      </c>
      <c r="S439">
        <v>4.859</v>
      </c>
      <c r="T439">
        <v>4.0410000000000004</v>
      </c>
      <c r="U439">
        <f t="shared" si="20"/>
        <v>81.799999999999955</v>
      </c>
      <c r="V439">
        <v>72.843999999999994</v>
      </c>
      <c r="W439">
        <v>1.5577000000000001</v>
      </c>
      <c r="X439">
        <v>104.05</v>
      </c>
      <c r="Y439">
        <v>6.9890999999999996</v>
      </c>
      <c r="Z439">
        <v>9.4525000000000006</v>
      </c>
      <c r="AA439">
        <v>10.91</v>
      </c>
      <c r="AB439">
        <v>10.35</v>
      </c>
      <c r="AC439">
        <v>16.47</v>
      </c>
      <c r="AE439">
        <v>902.4</v>
      </c>
      <c r="AF439">
        <v>1888.88</v>
      </c>
      <c r="AG439">
        <v>243.54</v>
      </c>
      <c r="AH439" s="11">
        <v>958637665</v>
      </c>
      <c r="AI439" s="11">
        <v>300648068</v>
      </c>
      <c r="AJ439">
        <v>31.36</v>
      </c>
      <c r="AK439" s="11">
        <v>29684051</v>
      </c>
      <c r="AL439" s="11">
        <v>5418066</v>
      </c>
      <c r="AM439">
        <v>18.25</v>
      </c>
      <c r="AN439">
        <v>5</v>
      </c>
      <c r="AO439">
        <v>5.07</v>
      </c>
      <c r="AP439">
        <v>6.22</v>
      </c>
      <c r="AQ439">
        <v>5.37</v>
      </c>
      <c r="AR439">
        <v>5.31</v>
      </c>
      <c r="AS439">
        <f t="shared" si="18"/>
        <v>0.91000000000000014</v>
      </c>
      <c r="AT439">
        <v>1040.95</v>
      </c>
      <c r="AU439">
        <v>1621.49</v>
      </c>
      <c r="AV439">
        <v>10.0046</v>
      </c>
      <c r="AW439">
        <v>10.5425</v>
      </c>
      <c r="AX439">
        <v>5.3269500000000001</v>
      </c>
      <c r="AY439">
        <v>3.2439999999999998</v>
      </c>
      <c r="AZ439" s="4">
        <v>59.832999999999998</v>
      </c>
      <c r="BA439">
        <v>138</v>
      </c>
      <c r="BB439">
        <v>11459</v>
      </c>
      <c r="BC439">
        <v>8470</v>
      </c>
      <c r="BE439">
        <v>22.53</v>
      </c>
      <c r="BF439">
        <v>126.29</v>
      </c>
      <c r="BG439">
        <v>124.99</v>
      </c>
      <c r="BI439">
        <v>2125.5</v>
      </c>
      <c r="BJ439">
        <v>16.97</v>
      </c>
      <c r="BK439">
        <v>2342.5</v>
      </c>
      <c r="BL439">
        <v>24655</v>
      </c>
      <c r="BM439">
        <v>591</v>
      </c>
      <c r="BN439">
        <v>1378</v>
      </c>
    </row>
    <row r="440" spans="1:66" x14ac:dyDescent="0.3">
      <c r="A440" s="1">
        <v>39591</v>
      </c>
      <c r="F440">
        <v>12479.63</v>
      </c>
      <c r="G440">
        <v>2444.67</v>
      </c>
      <c r="H440">
        <v>13636.41</v>
      </c>
      <c r="I440">
        <v>3.8425000000000002</v>
      </c>
      <c r="J440">
        <v>1.8481999999999998</v>
      </c>
      <c r="K440">
        <f t="shared" si="19"/>
        <v>1.9943000000000004</v>
      </c>
      <c r="L440">
        <v>120.4</v>
      </c>
      <c r="M440">
        <v>8</v>
      </c>
      <c r="N440">
        <v>47.024999999999999</v>
      </c>
      <c r="O440" s="6">
        <v>259.08</v>
      </c>
      <c r="P440">
        <v>2.6456300000000001</v>
      </c>
      <c r="Q440">
        <v>1.9835</v>
      </c>
      <c r="R440">
        <f t="shared" si="21"/>
        <v>66.213000000000008</v>
      </c>
      <c r="S440">
        <v>4.8570000000000002</v>
      </c>
      <c r="T440">
        <v>4.0709999999999997</v>
      </c>
      <c r="U440">
        <f t="shared" si="20"/>
        <v>78.600000000000051</v>
      </c>
      <c r="V440">
        <v>71.888000000000005</v>
      </c>
      <c r="W440">
        <v>1.5762</v>
      </c>
      <c r="X440">
        <v>103.38</v>
      </c>
      <c r="Y440">
        <v>6.9417</v>
      </c>
      <c r="Z440">
        <v>9.68</v>
      </c>
      <c r="AA440">
        <v>11.637499999999999</v>
      </c>
      <c r="AB440">
        <v>10.55</v>
      </c>
      <c r="AC440">
        <v>19.55</v>
      </c>
      <c r="AE440">
        <v>925.1</v>
      </c>
      <c r="AF440">
        <v>1827.94</v>
      </c>
      <c r="AG440">
        <v>234.14</v>
      </c>
      <c r="AH440" s="11">
        <v>927423225</v>
      </c>
      <c r="AI440" s="11">
        <v>287832282</v>
      </c>
      <c r="AJ440">
        <v>31.04</v>
      </c>
      <c r="AK440" s="11">
        <v>29772365</v>
      </c>
      <c r="AL440" s="11">
        <v>5400906</v>
      </c>
      <c r="AM440">
        <v>18.14</v>
      </c>
      <c r="AN440">
        <v>5</v>
      </c>
      <c r="AO440">
        <v>5.0199999999999996</v>
      </c>
      <c r="AP440">
        <v>6.29</v>
      </c>
      <c r="AQ440">
        <v>5.37</v>
      </c>
      <c r="AR440">
        <v>5.38</v>
      </c>
      <c r="AS440">
        <f t="shared" si="18"/>
        <v>0.91000000000000014</v>
      </c>
      <c r="AT440">
        <v>1047.45</v>
      </c>
      <c r="AU440">
        <v>1651.07</v>
      </c>
      <c r="AV440">
        <v>10.1318</v>
      </c>
      <c r="AW440">
        <v>10.645</v>
      </c>
      <c r="AX440">
        <v>5.3971999999999998</v>
      </c>
      <c r="AY440">
        <v>3.2439999999999998</v>
      </c>
      <c r="AZ440" s="4">
        <v>67.525000000000006</v>
      </c>
      <c r="BA440">
        <v>134</v>
      </c>
      <c r="BB440">
        <v>11465</v>
      </c>
      <c r="BC440">
        <v>8278</v>
      </c>
      <c r="BE440">
        <v>22.31</v>
      </c>
      <c r="BF440">
        <v>132.19</v>
      </c>
      <c r="BG440">
        <v>131.57</v>
      </c>
      <c r="BI440">
        <v>2166.5</v>
      </c>
      <c r="BJ440">
        <v>18.190000000000001</v>
      </c>
      <c r="BK440">
        <v>2134.5</v>
      </c>
      <c r="BL440">
        <v>23735</v>
      </c>
      <c r="BM440">
        <v>599.75</v>
      </c>
      <c r="BN440">
        <v>1368</v>
      </c>
    </row>
    <row r="441" spans="1:66" x14ac:dyDescent="0.3">
      <c r="A441" s="1">
        <v>39598</v>
      </c>
      <c r="F441">
        <v>12638.32</v>
      </c>
      <c r="G441">
        <v>2522.66</v>
      </c>
      <c r="H441">
        <v>13770.51</v>
      </c>
      <c r="I441">
        <v>4.0594999999999999</v>
      </c>
      <c r="J441">
        <v>1.879</v>
      </c>
      <c r="K441">
        <f t="shared" si="19"/>
        <v>2.1804999999999999</v>
      </c>
      <c r="L441">
        <v>130.19999999999999</v>
      </c>
      <c r="M441">
        <v>7.5</v>
      </c>
      <c r="N441">
        <v>50.155000000000001</v>
      </c>
      <c r="O441" s="6">
        <v>242.74</v>
      </c>
      <c r="P441">
        <v>2.6806299999999998</v>
      </c>
      <c r="Q441">
        <v>2.0055000000000001</v>
      </c>
      <c r="R441">
        <f t="shared" si="21"/>
        <v>67.512999999999977</v>
      </c>
      <c r="S441">
        <v>4.8639999999999999</v>
      </c>
      <c r="T441">
        <v>4.0804999999999998</v>
      </c>
      <c r="U441">
        <f t="shared" si="20"/>
        <v>78.350000000000009</v>
      </c>
      <c r="V441">
        <v>72.879000000000005</v>
      </c>
      <c r="W441">
        <v>1.5554000000000001</v>
      </c>
      <c r="X441">
        <v>105.52</v>
      </c>
      <c r="Y441">
        <v>6.9420999999999999</v>
      </c>
      <c r="Z441">
        <v>9.4824999999999999</v>
      </c>
      <c r="AA441">
        <v>10.7075</v>
      </c>
      <c r="AB441">
        <v>10.039999999999999</v>
      </c>
      <c r="AC441">
        <v>17.829999999999998</v>
      </c>
      <c r="AE441">
        <v>886.5</v>
      </c>
      <c r="AF441">
        <v>1852.02</v>
      </c>
      <c r="AG441">
        <v>237.46</v>
      </c>
      <c r="AH441" s="11">
        <v>940202137</v>
      </c>
      <c r="AI441" s="11">
        <v>293435125</v>
      </c>
      <c r="AJ441">
        <v>31.21</v>
      </c>
      <c r="AK441" s="11">
        <v>29774750</v>
      </c>
      <c r="AL441" s="11">
        <v>5396515</v>
      </c>
      <c r="AM441">
        <v>18.12</v>
      </c>
      <c r="AN441">
        <v>5</v>
      </c>
      <c r="AO441">
        <v>5.04</v>
      </c>
      <c r="AP441">
        <v>6.36</v>
      </c>
      <c r="AQ441">
        <v>5.36</v>
      </c>
      <c r="AR441">
        <v>5.46</v>
      </c>
      <c r="AS441">
        <f t="shared" si="18"/>
        <v>0.90000000000000036</v>
      </c>
      <c r="AT441">
        <v>1030.05</v>
      </c>
      <c r="AU441">
        <v>1602.19</v>
      </c>
      <c r="AV441">
        <v>9.7621000000000002</v>
      </c>
      <c r="AW441">
        <v>9.5399999999999991</v>
      </c>
      <c r="AX441">
        <v>5.4221199999999996</v>
      </c>
      <c r="AY441">
        <v>3.2439999999999998</v>
      </c>
      <c r="AZ441" s="4">
        <v>75.406999999999996</v>
      </c>
      <c r="BA441">
        <v>133.9</v>
      </c>
      <c r="BB441">
        <v>11440</v>
      </c>
      <c r="BC441">
        <v>8105</v>
      </c>
      <c r="BE441">
        <v>21.35</v>
      </c>
      <c r="BF441">
        <v>127.35</v>
      </c>
      <c r="BG441">
        <v>127.78</v>
      </c>
      <c r="BI441">
        <v>2009</v>
      </c>
      <c r="BJ441">
        <v>16.88</v>
      </c>
      <c r="BK441">
        <v>1987.25</v>
      </c>
      <c r="BL441">
        <v>20185</v>
      </c>
      <c r="BM441">
        <v>599.25</v>
      </c>
      <c r="BN441">
        <v>1363.5</v>
      </c>
    </row>
    <row r="442" spans="1:66" x14ac:dyDescent="0.3">
      <c r="A442" s="1">
        <v>39605</v>
      </c>
      <c r="F442">
        <v>12209.81</v>
      </c>
      <c r="G442">
        <v>2474.56</v>
      </c>
      <c r="H442">
        <v>13513.21</v>
      </c>
      <c r="I442">
        <v>3.9092000000000002</v>
      </c>
      <c r="J442">
        <v>1.833</v>
      </c>
      <c r="K442">
        <f t="shared" si="19"/>
        <v>2.0762</v>
      </c>
      <c r="L442">
        <v>139.6</v>
      </c>
      <c r="M442">
        <v>8</v>
      </c>
      <c r="N442">
        <v>46.128999999999998</v>
      </c>
      <c r="O442" s="6">
        <v>254.02</v>
      </c>
      <c r="P442">
        <v>2.69563</v>
      </c>
      <c r="Q442">
        <v>2.0169999999999999</v>
      </c>
      <c r="R442">
        <f t="shared" si="21"/>
        <v>67.863</v>
      </c>
      <c r="S442">
        <v>4.9669999999999996</v>
      </c>
      <c r="T442">
        <v>4.194</v>
      </c>
      <c r="U442">
        <f t="shared" si="20"/>
        <v>77.299999999999969</v>
      </c>
      <c r="V442">
        <v>72.39</v>
      </c>
      <c r="W442">
        <v>1.5777999999999999</v>
      </c>
      <c r="X442">
        <v>104.93</v>
      </c>
      <c r="Y442">
        <v>6.9230999999999998</v>
      </c>
      <c r="Z442">
        <v>9.875</v>
      </c>
      <c r="AA442">
        <v>11.07</v>
      </c>
      <c r="AB442">
        <v>10.92</v>
      </c>
      <c r="AC442">
        <v>23.56</v>
      </c>
      <c r="AE442">
        <v>902.25</v>
      </c>
      <c r="AF442">
        <v>1832.31</v>
      </c>
      <c r="AG442">
        <v>234.76</v>
      </c>
      <c r="AH442" s="11">
        <v>930285342</v>
      </c>
      <c r="AI442" s="11">
        <v>289257309</v>
      </c>
      <c r="AJ442">
        <v>31.09</v>
      </c>
      <c r="AK442" s="11">
        <v>29793723</v>
      </c>
      <c r="AL442" s="11">
        <v>5402356</v>
      </c>
      <c r="AM442">
        <v>18.13</v>
      </c>
      <c r="AN442">
        <v>5</v>
      </c>
      <c r="AO442">
        <v>5.04</v>
      </c>
      <c r="AP442">
        <v>6.4</v>
      </c>
      <c r="AQ442">
        <v>5.36</v>
      </c>
      <c r="AR442">
        <v>5.48</v>
      </c>
      <c r="AS442">
        <f t="shared" si="18"/>
        <v>0.91999999999999993</v>
      </c>
      <c r="AT442">
        <v>1023.55</v>
      </c>
      <c r="AU442">
        <v>1615.01</v>
      </c>
      <c r="AV442">
        <v>9.7545999999999999</v>
      </c>
      <c r="AW442">
        <v>9.8800000000000008</v>
      </c>
      <c r="AX442">
        <v>5.4122599999999998</v>
      </c>
      <c r="AY442">
        <v>3.2439999999999998</v>
      </c>
      <c r="AZ442" s="4">
        <v>79.387</v>
      </c>
      <c r="BA442">
        <v>135.85</v>
      </c>
      <c r="BB442">
        <v>11612</v>
      </c>
      <c r="BC442">
        <v>8106</v>
      </c>
      <c r="BE442">
        <v>19.55</v>
      </c>
      <c r="BF442">
        <v>138.54</v>
      </c>
      <c r="BG442">
        <v>137.69</v>
      </c>
      <c r="BI442">
        <v>2076</v>
      </c>
      <c r="BJ442">
        <v>17.535</v>
      </c>
      <c r="BK442">
        <v>1946.25</v>
      </c>
      <c r="BL442">
        <v>22090</v>
      </c>
      <c r="BM442">
        <v>650.75</v>
      </c>
      <c r="BN442">
        <v>1457.5</v>
      </c>
    </row>
    <row r="443" spans="1:66" x14ac:dyDescent="0.3">
      <c r="A443" s="1">
        <v>39612</v>
      </c>
      <c r="F443">
        <v>12307.35</v>
      </c>
      <c r="G443">
        <v>2454.5</v>
      </c>
      <c r="H443">
        <v>12213.12</v>
      </c>
      <c r="I443">
        <v>4.2565</v>
      </c>
      <c r="J443">
        <v>1.966</v>
      </c>
      <c r="K443">
        <f t="shared" si="19"/>
        <v>2.2904999999999998</v>
      </c>
      <c r="L443">
        <v>153.69999999999999</v>
      </c>
      <c r="M443">
        <v>8</v>
      </c>
      <c r="N443">
        <v>44.265999999999998</v>
      </c>
      <c r="O443" s="6">
        <v>242.33</v>
      </c>
      <c r="P443">
        <v>2.8137499999999998</v>
      </c>
      <c r="Q443">
        <v>2.1349999999999998</v>
      </c>
      <c r="R443">
        <f t="shared" si="21"/>
        <v>67.875</v>
      </c>
      <c r="S443">
        <v>4.9610000000000003</v>
      </c>
      <c r="T443">
        <v>4.2210000000000001</v>
      </c>
      <c r="U443">
        <f t="shared" si="20"/>
        <v>74.000000000000028</v>
      </c>
      <c r="V443">
        <v>74.146000000000001</v>
      </c>
      <c r="W443">
        <v>1.538</v>
      </c>
      <c r="X443">
        <v>108.19</v>
      </c>
      <c r="Y443">
        <v>6.9021999999999997</v>
      </c>
      <c r="Z443">
        <v>10.7475</v>
      </c>
      <c r="AA443">
        <v>11.0625</v>
      </c>
      <c r="AB443">
        <v>9.92</v>
      </c>
      <c r="AC443">
        <v>21.22</v>
      </c>
      <c r="AE443">
        <v>871.55</v>
      </c>
      <c r="AF443">
        <v>1747.35</v>
      </c>
      <c r="AG443">
        <v>222.79</v>
      </c>
      <c r="AH443" s="11">
        <v>887347146</v>
      </c>
      <c r="AI443" s="11">
        <v>273676128</v>
      </c>
      <c r="AJ443">
        <v>30.84</v>
      </c>
      <c r="AK443" s="11">
        <v>29762826</v>
      </c>
      <c r="AL443" s="11">
        <v>5355004</v>
      </c>
      <c r="AM443">
        <v>17.989999999999998</v>
      </c>
      <c r="AN443">
        <v>5</v>
      </c>
      <c r="AO443">
        <v>5.07</v>
      </c>
      <c r="AP443">
        <v>6.64</v>
      </c>
      <c r="AQ443">
        <v>5.36</v>
      </c>
      <c r="AR443">
        <v>5.74</v>
      </c>
      <c r="AS443">
        <f t="shared" si="18"/>
        <v>0.89999999999999947</v>
      </c>
      <c r="AT443">
        <v>1041.4000000000001</v>
      </c>
      <c r="AU443">
        <v>1601.65</v>
      </c>
      <c r="AV443">
        <v>9.6253999999999991</v>
      </c>
      <c r="AW443">
        <v>10.185</v>
      </c>
      <c r="AX443">
        <v>5.6371500000000001</v>
      </c>
      <c r="AY443">
        <v>3.2439999999999998</v>
      </c>
      <c r="AZ443" s="4">
        <v>93.533000000000001</v>
      </c>
      <c r="BA443">
        <v>134.4</v>
      </c>
      <c r="BB443">
        <v>9646</v>
      </c>
      <c r="BC443">
        <v>8025</v>
      </c>
      <c r="BE443">
        <v>19.399999999999999</v>
      </c>
      <c r="BF443">
        <v>134.86000000000001</v>
      </c>
      <c r="BG443">
        <v>134.25</v>
      </c>
      <c r="BI443">
        <v>2032.5</v>
      </c>
      <c r="BJ443">
        <v>16.57</v>
      </c>
      <c r="BK443">
        <v>1873.5</v>
      </c>
      <c r="BL443">
        <v>20960</v>
      </c>
      <c r="BM443">
        <v>731.75</v>
      </c>
      <c r="BN443">
        <v>1560</v>
      </c>
    </row>
    <row r="444" spans="1:66" x14ac:dyDescent="0.3">
      <c r="A444" s="1">
        <v>39619</v>
      </c>
      <c r="F444">
        <v>11842.69</v>
      </c>
      <c r="G444">
        <v>2406.09</v>
      </c>
      <c r="H444">
        <v>12343.54</v>
      </c>
      <c r="I444">
        <v>4.1641000000000004</v>
      </c>
      <c r="J444">
        <v>1.8534000000000002</v>
      </c>
      <c r="K444">
        <f t="shared" si="19"/>
        <v>2.3107000000000002</v>
      </c>
      <c r="L444">
        <v>137.80000000000001</v>
      </c>
      <c r="M444">
        <v>8.8000000000000007</v>
      </c>
      <c r="N444">
        <v>46.545999999999999</v>
      </c>
      <c r="O444" s="6">
        <v>260.02</v>
      </c>
      <c r="P444">
        <v>2.8018800000000001</v>
      </c>
      <c r="Q444">
        <v>2.0945</v>
      </c>
      <c r="R444">
        <f t="shared" si="21"/>
        <v>70.738000000000014</v>
      </c>
      <c r="S444">
        <v>4.9589999999999996</v>
      </c>
      <c r="T444">
        <v>4.2649999999999997</v>
      </c>
      <c r="U444">
        <f t="shared" si="20"/>
        <v>69.399999999999991</v>
      </c>
      <c r="V444">
        <v>73.03</v>
      </c>
      <c r="W444">
        <v>1.5607</v>
      </c>
      <c r="X444">
        <v>107.34</v>
      </c>
      <c r="Y444">
        <v>6.8802000000000003</v>
      </c>
      <c r="Z444">
        <v>9.8249999999999993</v>
      </c>
      <c r="AA444">
        <v>10.664999999999999</v>
      </c>
      <c r="AB444">
        <v>9.4499999999999993</v>
      </c>
      <c r="AC444">
        <v>22.87</v>
      </c>
      <c r="AE444">
        <v>902.3</v>
      </c>
      <c r="AF444">
        <v>1731</v>
      </c>
      <c r="AG444">
        <v>220.57</v>
      </c>
      <c r="AH444" s="11">
        <v>879059014</v>
      </c>
      <c r="AI444" s="11">
        <v>270742787</v>
      </c>
      <c r="AJ444">
        <v>30.8</v>
      </c>
      <c r="AK444" s="11">
        <v>29706523</v>
      </c>
      <c r="AL444" s="11">
        <v>5309005</v>
      </c>
      <c r="AM444">
        <v>17.87</v>
      </c>
      <c r="AN444">
        <v>5</v>
      </c>
      <c r="AO444">
        <v>5.1100000000000003</v>
      </c>
      <c r="AP444">
        <v>6.62</v>
      </c>
      <c r="AQ444">
        <v>5.36</v>
      </c>
      <c r="AR444">
        <v>5.71</v>
      </c>
      <c r="AS444">
        <f t="shared" si="18"/>
        <v>0.91000000000000014</v>
      </c>
      <c r="AT444">
        <v>1028.1300000000001</v>
      </c>
      <c r="AU444">
        <v>1604.54</v>
      </c>
      <c r="AV444">
        <v>9.5787999999999993</v>
      </c>
      <c r="AW444">
        <v>9.6199999999999992</v>
      </c>
      <c r="AX444">
        <v>5.5671800000000005</v>
      </c>
      <c r="AY444">
        <v>3.2439999999999998</v>
      </c>
      <c r="AZ444" s="4">
        <v>98.165000000000006</v>
      </c>
      <c r="BA444">
        <v>143.94999999999999</v>
      </c>
      <c r="BB444">
        <v>9428</v>
      </c>
      <c r="BC444">
        <v>8590</v>
      </c>
      <c r="BE444">
        <v>18.91</v>
      </c>
      <c r="BF444">
        <v>134.62</v>
      </c>
      <c r="BG444">
        <v>134.86000000000001</v>
      </c>
      <c r="BI444">
        <v>2055</v>
      </c>
      <c r="BJ444">
        <v>17.375</v>
      </c>
      <c r="BK444">
        <v>1934.5</v>
      </c>
      <c r="BL444">
        <v>22795</v>
      </c>
      <c r="BM444">
        <v>721.25</v>
      </c>
      <c r="BN444">
        <v>1532.5</v>
      </c>
    </row>
    <row r="445" spans="1:66" x14ac:dyDescent="0.3">
      <c r="A445" s="1">
        <v>39626</v>
      </c>
      <c r="F445">
        <v>11346.51</v>
      </c>
      <c r="G445">
        <v>2315.63</v>
      </c>
      <c r="H445">
        <v>11814.42</v>
      </c>
      <c r="I445">
        <v>3.9651999999999998</v>
      </c>
      <c r="J445">
        <v>1.6592</v>
      </c>
      <c r="K445">
        <f t="shared" si="19"/>
        <v>2.306</v>
      </c>
      <c r="L445">
        <v>132.5</v>
      </c>
      <c r="M445">
        <v>8</v>
      </c>
      <c r="N445">
        <v>66.477999999999994</v>
      </c>
      <c r="O445" s="6">
        <v>295.76</v>
      </c>
      <c r="P445">
        <v>2.7912499999999998</v>
      </c>
      <c r="Q445">
        <v>2.0670000000000002</v>
      </c>
      <c r="R445">
        <f t="shared" si="21"/>
        <v>72.424999999999955</v>
      </c>
      <c r="S445">
        <v>4.9470000000000001</v>
      </c>
      <c r="T445">
        <v>4.258</v>
      </c>
      <c r="U445">
        <f t="shared" si="20"/>
        <v>68.900000000000006</v>
      </c>
      <c r="V445">
        <v>72.36</v>
      </c>
      <c r="W445">
        <v>1.5794000000000001</v>
      </c>
      <c r="X445">
        <v>106.14</v>
      </c>
      <c r="Y445">
        <v>6.8620999999999999</v>
      </c>
      <c r="Z445">
        <v>10</v>
      </c>
      <c r="AA445">
        <v>11.2075</v>
      </c>
      <c r="AB445">
        <v>9.35</v>
      </c>
      <c r="AC445">
        <v>23.44</v>
      </c>
      <c r="AE445">
        <v>927.8</v>
      </c>
      <c r="AF445">
        <v>1684.45</v>
      </c>
      <c r="AG445">
        <v>214.59</v>
      </c>
      <c r="AH445" s="11">
        <v>855523338</v>
      </c>
      <c r="AI445" s="11">
        <v>262765569</v>
      </c>
      <c r="AJ445">
        <v>30.71</v>
      </c>
      <c r="AK445" s="11">
        <v>29738503</v>
      </c>
      <c r="AL445" s="11">
        <v>5279671</v>
      </c>
      <c r="AM445">
        <v>17.75</v>
      </c>
      <c r="AN445">
        <v>5</v>
      </c>
      <c r="AO445">
        <v>5.09</v>
      </c>
      <c r="AP445">
        <v>6.68</v>
      </c>
      <c r="AQ445">
        <v>5.36</v>
      </c>
      <c r="AR445">
        <v>5.76</v>
      </c>
      <c r="AS445">
        <f t="shared" ref="AS445:AS508" si="22">AP445-AR445</f>
        <v>0.91999999999999993</v>
      </c>
      <c r="AT445">
        <v>1041.55</v>
      </c>
      <c r="AU445">
        <v>1644.97</v>
      </c>
      <c r="AV445">
        <v>9.8130000000000006</v>
      </c>
      <c r="AW445">
        <v>9.69</v>
      </c>
      <c r="AX445">
        <v>5.6668700000000003</v>
      </c>
      <c r="AY445">
        <v>3.2439999999999998</v>
      </c>
      <c r="AZ445" s="4">
        <v>102.18300000000001</v>
      </c>
      <c r="BA445">
        <v>150.15</v>
      </c>
      <c r="BB445">
        <v>9599</v>
      </c>
      <c r="BC445">
        <v>8680</v>
      </c>
      <c r="BE445">
        <v>18.39</v>
      </c>
      <c r="BF445">
        <v>140.21</v>
      </c>
      <c r="BG445">
        <v>140.31</v>
      </c>
      <c r="BI445">
        <v>2062</v>
      </c>
      <c r="BJ445">
        <v>17.52</v>
      </c>
      <c r="BK445">
        <v>1908.75</v>
      </c>
      <c r="BL445">
        <v>23415</v>
      </c>
      <c r="BM445">
        <v>754.75</v>
      </c>
      <c r="BN445">
        <v>1581.5</v>
      </c>
    </row>
    <row r="446" spans="1:66" x14ac:dyDescent="0.3">
      <c r="A446" s="1">
        <v>39633</v>
      </c>
      <c r="F446">
        <v>11288.54</v>
      </c>
      <c r="G446">
        <v>2245.38</v>
      </c>
      <c r="H446">
        <v>11225.18</v>
      </c>
      <c r="I446">
        <v>3.9750000000000001</v>
      </c>
      <c r="J446">
        <v>1.8329</v>
      </c>
      <c r="K446">
        <f t="shared" si="19"/>
        <v>2.1421000000000001</v>
      </c>
      <c r="L446">
        <v>125.1</v>
      </c>
      <c r="M446">
        <v>8.5</v>
      </c>
      <c r="N446">
        <v>83.156999999999996</v>
      </c>
      <c r="O446" s="6">
        <v>302.08</v>
      </c>
      <c r="P446">
        <v>2.78938</v>
      </c>
      <c r="Q446">
        <v>2.0585</v>
      </c>
      <c r="R446">
        <f t="shared" si="21"/>
        <v>73.087999999999994</v>
      </c>
      <c r="S446">
        <v>4.9589999999999996</v>
      </c>
      <c r="T446">
        <v>4.3114999999999997</v>
      </c>
      <c r="U446">
        <f t="shared" si="20"/>
        <v>64.75</v>
      </c>
      <c r="V446">
        <v>72.730999999999995</v>
      </c>
      <c r="W446">
        <v>1.5706</v>
      </c>
      <c r="X446">
        <v>106.81</v>
      </c>
      <c r="Y446">
        <v>6.8589000000000002</v>
      </c>
      <c r="Z446">
        <v>9.7375000000000007</v>
      </c>
      <c r="AA446">
        <v>10.5025</v>
      </c>
      <c r="AB446">
        <v>9.25</v>
      </c>
      <c r="AC446">
        <v>24.78</v>
      </c>
      <c r="AE446">
        <v>933.3</v>
      </c>
      <c r="AF446">
        <v>1577.94</v>
      </c>
      <c r="AG446">
        <v>201.74</v>
      </c>
      <c r="AH446" s="11">
        <v>802124179</v>
      </c>
      <c r="AI446" s="11">
        <v>247997358</v>
      </c>
      <c r="AJ446">
        <v>30.92</v>
      </c>
      <c r="AK446" s="11">
        <v>29802747</v>
      </c>
      <c r="AL446" s="11">
        <v>5262210</v>
      </c>
      <c r="AM446">
        <v>17.66</v>
      </c>
      <c r="AN446">
        <v>5</v>
      </c>
      <c r="AO446">
        <v>5.15</v>
      </c>
      <c r="AP446">
        <v>6.97</v>
      </c>
      <c r="AQ446">
        <v>5.38</v>
      </c>
      <c r="AR446">
        <v>6.06</v>
      </c>
      <c r="AS446">
        <f t="shared" si="22"/>
        <v>0.91000000000000014</v>
      </c>
      <c r="AT446">
        <v>1050.3499999999999</v>
      </c>
      <c r="AU446">
        <v>1649.52</v>
      </c>
      <c r="AV446">
        <v>9.8338000000000001</v>
      </c>
      <c r="AW446">
        <v>10.307499999999999</v>
      </c>
      <c r="AX446">
        <v>5.8570000000000002</v>
      </c>
      <c r="AY446">
        <v>3.2439999999999998</v>
      </c>
      <c r="AZ446" s="4">
        <v>114.23399999999999</v>
      </c>
      <c r="BA446">
        <v>149.55000000000001</v>
      </c>
      <c r="BB446">
        <v>8854</v>
      </c>
      <c r="BC446">
        <v>8661</v>
      </c>
      <c r="BE446">
        <v>18.61</v>
      </c>
      <c r="BF446">
        <v>145.29</v>
      </c>
      <c r="BG446">
        <v>144.41999999999999</v>
      </c>
      <c r="BI446">
        <v>2018.5</v>
      </c>
      <c r="BJ446">
        <v>18.100000000000001</v>
      </c>
      <c r="BK446">
        <v>1754</v>
      </c>
      <c r="BL446">
        <v>22443</v>
      </c>
      <c r="BM446">
        <v>746</v>
      </c>
      <c r="BN446">
        <v>1658</v>
      </c>
    </row>
    <row r="447" spans="1:66" x14ac:dyDescent="0.3">
      <c r="A447" s="1">
        <v>39640</v>
      </c>
      <c r="F447">
        <v>11100.54</v>
      </c>
      <c r="G447">
        <v>2239.08</v>
      </c>
      <c r="H447">
        <v>12306.99</v>
      </c>
      <c r="I447">
        <v>3.9576000000000002</v>
      </c>
      <c r="J447">
        <v>1.5773999999999999</v>
      </c>
      <c r="K447">
        <f t="shared" si="19"/>
        <v>2.3802000000000003</v>
      </c>
      <c r="L447">
        <v>129.19999999999999</v>
      </c>
      <c r="M447">
        <v>15.8</v>
      </c>
      <c r="N447">
        <v>107.488</v>
      </c>
      <c r="O447" s="6">
        <v>301.31</v>
      </c>
      <c r="P447">
        <v>2.7906300000000002</v>
      </c>
      <c r="Q447">
        <v>2.0565000000000002</v>
      </c>
      <c r="R447">
        <f t="shared" si="21"/>
        <v>73.412999999999997</v>
      </c>
      <c r="S447">
        <v>4.9630000000000001</v>
      </c>
      <c r="T447">
        <v>4.3174999999999999</v>
      </c>
      <c r="U447">
        <f t="shared" si="20"/>
        <v>64.550000000000011</v>
      </c>
      <c r="V447">
        <v>72.096000000000004</v>
      </c>
      <c r="W447">
        <v>1.5937999999999999</v>
      </c>
      <c r="X447">
        <v>106.28</v>
      </c>
      <c r="Y447">
        <v>6.8339999999999996</v>
      </c>
      <c r="Z447">
        <v>10.0525</v>
      </c>
      <c r="AA447">
        <v>10.657500000000001</v>
      </c>
      <c r="AB447">
        <v>8.8000000000000007</v>
      </c>
      <c r="AC447">
        <v>27.49</v>
      </c>
      <c r="AE447">
        <v>964.2</v>
      </c>
      <c r="AF447">
        <v>1567.51</v>
      </c>
      <c r="AG447">
        <v>200.12</v>
      </c>
      <c r="AH447" s="11">
        <v>796393760</v>
      </c>
      <c r="AI447" s="11">
        <v>242421012</v>
      </c>
      <c r="AJ447">
        <v>30.44</v>
      </c>
      <c r="AK447" s="11">
        <v>30054428</v>
      </c>
      <c r="AL447" s="11">
        <v>5255219</v>
      </c>
      <c r="AM447">
        <v>17.489999999999998</v>
      </c>
      <c r="AN447">
        <v>5</v>
      </c>
      <c r="AO447">
        <v>5.3</v>
      </c>
      <c r="AP447">
        <v>7.09</v>
      </c>
      <c r="AQ447">
        <v>5.46</v>
      </c>
      <c r="AR447">
        <v>6.15</v>
      </c>
      <c r="AS447">
        <f t="shared" si="22"/>
        <v>0.9399999999999995</v>
      </c>
      <c r="AT447">
        <v>1002.7</v>
      </c>
      <c r="AU447">
        <v>1598.08</v>
      </c>
      <c r="AV447">
        <v>9.4344999999999999</v>
      </c>
      <c r="AW447">
        <v>10.065</v>
      </c>
      <c r="AX447">
        <v>5.9061500000000002</v>
      </c>
      <c r="AY447">
        <v>3.2439999999999998</v>
      </c>
      <c r="AZ447" s="4">
        <v>116.56399999999999</v>
      </c>
      <c r="BA447">
        <v>140.05000000000001</v>
      </c>
      <c r="BB447">
        <v>9230</v>
      </c>
      <c r="BC447">
        <v>8499</v>
      </c>
      <c r="BE447">
        <v>18.32</v>
      </c>
      <c r="BF447">
        <v>145.08000000000001</v>
      </c>
      <c r="BG447">
        <v>144.49</v>
      </c>
      <c r="BI447">
        <v>2033</v>
      </c>
      <c r="BJ447">
        <v>18.815000000000001</v>
      </c>
      <c r="BK447">
        <v>2015.5</v>
      </c>
      <c r="BL447">
        <v>22985</v>
      </c>
      <c r="BM447">
        <v>680</v>
      </c>
      <c r="BN447">
        <v>1630.5</v>
      </c>
    </row>
    <row r="448" spans="1:66" x14ac:dyDescent="0.3">
      <c r="A448" s="1">
        <v>39647</v>
      </c>
      <c r="F448">
        <v>11496.57</v>
      </c>
      <c r="G448">
        <v>2282.7800000000002</v>
      </c>
      <c r="H448">
        <v>12123.88</v>
      </c>
      <c r="I448">
        <v>4.0827999999999998</v>
      </c>
      <c r="J448">
        <v>1.4549000000000001</v>
      </c>
      <c r="K448">
        <f t="shared" si="19"/>
        <v>2.6278999999999995</v>
      </c>
      <c r="L448">
        <v>131</v>
      </c>
      <c r="M448">
        <v>15.7</v>
      </c>
      <c r="N448">
        <v>151.798</v>
      </c>
      <c r="O448" s="6">
        <v>283.86</v>
      </c>
      <c r="P448">
        <v>2.7906300000000002</v>
      </c>
      <c r="Q448">
        <v>2.0609999999999999</v>
      </c>
      <c r="R448">
        <f t="shared" si="21"/>
        <v>72.963000000000022</v>
      </c>
      <c r="S448">
        <v>4.9569999999999999</v>
      </c>
      <c r="T448">
        <v>4.3434999999999997</v>
      </c>
      <c r="U448">
        <f t="shared" si="20"/>
        <v>61.350000000000016</v>
      </c>
      <c r="V448">
        <v>72.188999999999993</v>
      </c>
      <c r="W448">
        <v>1.5847</v>
      </c>
      <c r="X448">
        <v>106.97</v>
      </c>
      <c r="Y448">
        <v>6.8169000000000004</v>
      </c>
      <c r="Z448">
        <v>9.7949999999999999</v>
      </c>
      <c r="AA448">
        <v>11.2525</v>
      </c>
      <c r="AB448">
        <v>8.99</v>
      </c>
      <c r="AC448">
        <v>24.05</v>
      </c>
      <c r="AE448">
        <v>955</v>
      </c>
      <c r="AF448">
        <v>1509.99</v>
      </c>
      <c r="AG448">
        <v>192.86</v>
      </c>
      <c r="AH448" s="11">
        <v>767647384</v>
      </c>
      <c r="AI448" s="11">
        <v>232828190</v>
      </c>
      <c r="AJ448">
        <v>30.33</v>
      </c>
      <c r="AK448" s="11">
        <v>30216349</v>
      </c>
      <c r="AL448" s="11">
        <v>5218935</v>
      </c>
      <c r="AM448">
        <v>17.27</v>
      </c>
      <c r="AN448">
        <v>5</v>
      </c>
      <c r="AO448">
        <v>5.4</v>
      </c>
      <c r="AP448">
        <v>7.1</v>
      </c>
      <c r="AQ448">
        <v>5.5600000000000005</v>
      </c>
      <c r="AR448">
        <v>5.97</v>
      </c>
      <c r="AS448">
        <f t="shared" si="22"/>
        <v>1.1299999999999999</v>
      </c>
      <c r="AT448">
        <v>1013.85</v>
      </c>
      <c r="AU448">
        <v>1606.65</v>
      </c>
      <c r="AV448">
        <v>9.4783000000000008</v>
      </c>
      <c r="AW448">
        <v>10.234999999999999</v>
      </c>
      <c r="AX448">
        <v>5.9511399999999997</v>
      </c>
      <c r="AY448">
        <v>3.2439999999999998</v>
      </c>
      <c r="AZ448" s="4">
        <v>114.871</v>
      </c>
      <c r="BA448">
        <v>135.65</v>
      </c>
      <c r="BB448">
        <v>9012</v>
      </c>
      <c r="BC448">
        <v>8324</v>
      </c>
      <c r="BE448">
        <v>18.02</v>
      </c>
      <c r="BF448">
        <v>128.88</v>
      </c>
      <c r="BG448">
        <v>130.19</v>
      </c>
      <c r="BI448">
        <v>1852.5</v>
      </c>
      <c r="BJ448">
        <v>18.13</v>
      </c>
      <c r="BK448">
        <v>1806</v>
      </c>
      <c r="BL448">
        <v>23475</v>
      </c>
      <c r="BM448">
        <v>609.5</v>
      </c>
      <c r="BN448">
        <v>1470</v>
      </c>
    </row>
    <row r="449" spans="1:66" x14ac:dyDescent="0.3">
      <c r="A449" s="1">
        <v>39654</v>
      </c>
      <c r="F449">
        <v>11370.69</v>
      </c>
      <c r="G449">
        <v>2310.5300000000002</v>
      </c>
      <c r="H449">
        <v>12421.67</v>
      </c>
      <c r="I449">
        <v>4.0968999999999998</v>
      </c>
      <c r="J449">
        <v>1.7204999999999999</v>
      </c>
      <c r="K449">
        <f t="shared" si="19"/>
        <v>2.3763999999999998</v>
      </c>
      <c r="L449">
        <v>123.4</v>
      </c>
      <c r="M449">
        <v>15</v>
      </c>
      <c r="N449">
        <v>111.889</v>
      </c>
      <c r="O449" s="6">
        <v>276.27</v>
      </c>
      <c r="P449">
        <v>2.7931300000000001</v>
      </c>
      <c r="Q449">
        <v>2.0685000000000002</v>
      </c>
      <c r="R449">
        <f t="shared" si="21"/>
        <v>72.462999999999994</v>
      </c>
      <c r="S449">
        <v>4.9619999999999997</v>
      </c>
      <c r="T449">
        <v>4.3440000000000003</v>
      </c>
      <c r="U449">
        <f t="shared" si="20"/>
        <v>61.79999999999994</v>
      </c>
      <c r="V449">
        <v>72.86</v>
      </c>
      <c r="W449">
        <v>1.5709</v>
      </c>
      <c r="X449">
        <v>107.84</v>
      </c>
      <c r="Y449">
        <v>6.8187999999999995</v>
      </c>
      <c r="Z449">
        <v>9.26</v>
      </c>
      <c r="AA449">
        <v>10.797499999999999</v>
      </c>
      <c r="AB449">
        <v>8.86</v>
      </c>
      <c r="AC449">
        <v>22.91</v>
      </c>
      <c r="AE449">
        <v>929.85</v>
      </c>
      <c r="AF449">
        <v>1597.93</v>
      </c>
      <c r="AG449">
        <v>204.27</v>
      </c>
      <c r="AH449" s="11">
        <v>811865458</v>
      </c>
      <c r="AI449" s="11">
        <v>243745317</v>
      </c>
      <c r="AJ449">
        <v>30.02</v>
      </c>
      <c r="AK449" s="11">
        <v>30235028</v>
      </c>
      <c r="AL449" s="11">
        <v>5207393</v>
      </c>
      <c r="AM449">
        <v>17.22</v>
      </c>
      <c r="AN449">
        <v>5</v>
      </c>
      <c r="AO449">
        <v>5.28</v>
      </c>
      <c r="AP449">
        <v>6.93</v>
      </c>
      <c r="AQ449">
        <v>5.63</v>
      </c>
      <c r="AR449">
        <v>5.77</v>
      </c>
      <c r="AS449">
        <f t="shared" si="22"/>
        <v>1.1600000000000001</v>
      </c>
      <c r="AT449">
        <v>1009.25</v>
      </c>
      <c r="AU449">
        <v>1585.48</v>
      </c>
      <c r="AV449">
        <v>9.3582999999999998</v>
      </c>
      <c r="AW449">
        <v>9.8249999999999993</v>
      </c>
      <c r="AX449">
        <v>5.7747099999999998</v>
      </c>
      <c r="AY449">
        <v>3.2439999999999998</v>
      </c>
      <c r="AZ449" s="4">
        <v>91.896000000000001</v>
      </c>
      <c r="BA449">
        <v>137.30000000000001</v>
      </c>
      <c r="BB449">
        <v>8637</v>
      </c>
      <c r="BC449">
        <v>8160</v>
      </c>
      <c r="BE449">
        <v>17.739999999999998</v>
      </c>
      <c r="BF449">
        <v>123.26</v>
      </c>
      <c r="BG449">
        <v>124.52</v>
      </c>
      <c r="BI449">
        <v>1756</v>
      </c>
      <c r="BJ449">
        <v>17.41</v>
      </c>
      <c r="BK449">
        <v>1834</v>
      </c>
      <c r="BL449">
        <v>22375</v>
      </c>
      <c r="BM449">
        <v>577.25</v>
      </c>
      <c r="BN449">
        <v>1398.75</v>
      </c>
    </row>
    <row r="450" spans="1:66" x14ac:dyDescent="0.3">
      <c r="A450" s="1">
        <v>39661</v>
      </c>
      <c r="F450">
        <v>11326.32</v>
      </c>
      <c r="G450">
        <v>2310.96</v>
      </c>
      <c r="H450">
        <v>12545.22</v>
      </c>
      <c r="I450">
        <v>3.9306999999999999</v>
      </c>
      <c r="J450">
        <v>1.6592</v>
      </c>
      <c r="K450">
        <f t="shared" si="19"/>
        <v>2.2714999999999996</v>
      </c>
      <c r="L450">
        <v>118.3</v>
      </c>
      <c r="M450">
        <v>14.5</v>
      </c>
      <c r="N450">
        <v>127.55</v>
      </c>
      <c r="O450" s="6">
        <v>287.33999999999997</v>
      </c>
      <c r="P450">
        <v>2.7943799999999999</v>
      </c>
      <c r="Q450">
        <v>2.0644999999999998</v>
      </c>
      <c r="R450">
        <f t="shared" si="21"/>
        <v>72.988000000000014</v>
      </c>
      <c r="S450">
        <v>4.968</v>
      </c>
      <c r="T450">
        <v>4.3464999999999998</v>
      </c>
      <c r="U450">
        <f t="shared" si="20"/>
        <v>62.15000000000002</v>
      </c>
      <c r="V450">
        <v>73.424000000000007</v>
      </c>
      <c r="W450">
        <v>1.5564</v>
      </c>
      <c r="X450">
        <v>107.71</v>
      </c>
      <c r="Y450">
        <v>6.8431999999999995</v>
      </c>
      <c r="Z450">
        <v>8.94</v>
      </c>
      <c r="AA450">
        <v>10.2225</v>
      </c>
      <c r="AB450">
        <v>8.84</v>
      </c>
      <c r="AC450">
        <v>22.57</v>
      </c>
      <c r="AE450">
        <v>910.95</v>
      </c>
      <c r="AF450">
        <v>1573.77</v>
      </c>
      <c r="AG450">
        <v>201.43</v>
      </c>
      <c r="AH450" s="11">
        <v>799270323</v>
      </c>
      <c r="AI450" s="11">
        <v>240183610</v>
      </c>
      <c r="AJ450">
        <v>30.05</v>
      </c>
      <c r="AK450" s="11">
        <v>30309036</v>
      </c>
      <c r="AL450" s="11">
        <v>5154734</v>
      </c>
      <c r="AM450">
        <v>17.010000000000002</v>
      </c>
      <c r="AN450">
        <v>5</v>
      </c>
      <c r="AO450">
        <v>5.35</v>
      </c>
      <c r="AP450">
        <v>7</v>
      </c>
      <c r="AQ450">
        <v>5.6899999999999995</v>
      </c>
      <c r="AR450">
        <v>5.72</v>
      </c>
      <c r="AS450">
        <f t="shared" si="22"/>
        <v>1.2800000000000002</v>
      </c>
      <c r="AT450">
        <v>1014.5</v>
      </c>
      <c r="AU450">
        <v>1579.07</v>
      </c>
      <c r="AV450">
        <v>9.4185999999999996</v>
      </c>
      <c r="AW450">
        <v>9.65</v>
      </c>
      <c r="AX450">
        <v>5.8097500000000002</v>
      </c>
      <c r="AY450">
        <v>3.2439999999999998</v>
      </c>
      <c r="AZ450" s="4">
        <v>91.061000000000007</v>
      </c>
      <c r="BA450">
        <v>140.15</v>
      </c>
      <c r="BB450">
        <v>8280</v>
      </c>
      <c r="BC450">
        <v>8096</v>
      </c>
      <c r="BE450">
        <v>17.260000000000002</v>
      </c>
      <c r="BF450">
        <v>125.1</v>
      </c>
      <c r="BG450">
        <v>124.18</v>
      </c>
      <c r="BI450">
        <v>1656.5</v>
      </c>
      <c r="BJ450">
        <v>17.48</v>
      </c>
      <c r="BK450">
        <v>1831.5</v>
      </c>
      <c r="BL450">
        <v>21570</v>
      </c>
      <c r="BM450">
        <v>565</v>
      </c>
      <c r="BN450">
        <v>1357.75</v>
      </c>
    </row>
    <row r="451" spans="1:66" x14ac:dyDescent="0.3">
      <c r="A451" s="1">
        <v>39668</v>
      </c>
      <c r="F451">
        <v>11734.32</v>
      </c>
      <c r="G451">
        <v>2414.1</v>
      </c>
      <c r="H451">
        <v>11742.39</v>
      </c>
      <c r="I451">
        <v>3.9276</v>
      </c>
      <c r="J451">
        <v>1.6898</v>
      </c>
      <c r="K451">
        <f t="shared" si="19"/>
        <v>2.2378</v>
      </c>
      <c r="L451">
        <v>109.1</v>
      </c>
      <c r="M451">
        <v>15</v>
      </c>
      <c r="N451">
        <v>81.849000000000004</v>
      </c>
      <c r="O451" s="6">
        <v>294.70999999999998</v>
      </c>
      <c r="P451">
        <v>2.80375</v>
      </c>
      <c r="Q451">
        <v>2.0390000000000001</v>
      </c>
      <c r="R451">
        <f t="shared" si="21"/>
        <v>76.47499999999998</v>
      </c>
      <c r="S451">
        <v>4.9660000000000002</v>
      </c>
      <c r="T451">
        <v>4.3250000000000002</v>
      </c>
      <c r="U451">
        <f t="shared" si="20"/>
        <v>64.099999999999994</v>
      </c>
      <c r="V451">
        <v>75.844999999999999</v>
      </c>
      <c r="W451">
        <v>1.5004999999999999</v>
      </c>
      <c r="X451">
        <v>110.18</v>
      </c>
      <c r="Y451">
        <v>6.8582000000000001</v>
      </c>
      <c r="Z451">
        <v>10.512499999999999</v>
      </c>
      <c r="AA451">
        <v>9.8224999999999998</v>
      </c>
      <c r="AB451">
        <v>9.36</v>
      </c>
      <c r="AC451">
        <v>20.66</v>
      </c>
      <c r="AE451">
        <v>856.6</v>
      </c>
      <c r="AF451">
        <v>1568.72</v>
      </c>
      <c r="AG451">
        <v>200.76</v>
      </c>
      <c r="AH451" s="11">
        <v>797522970</v>
      </c>
      <c r="AI451" s="11">
        <v>240701307</v>
      </c>
      <c r="AJ451">
        <v>30.18</v>
      </c>
      <c r="AK451" s="11">
        <v>30329063</v>
      </c>
      <c r="AL451" s="11">
        <v>5126952</v>
      </c>
      <c r="AM451">
        <v>16.899999999999999</v>
      </c>
      <c r="AN451">
        <v>5.25</v>
      </c>
      <c r="AO451">
        <v>5.39</v>
      </c>
      <c r="AP451">
        <v>7.05</v>
      </c>
      <c r="AQ451">
        <v>5.75</v>
      </c>
      <c r="AR451">
        <v>5.7</v>
      </c>
      <c r="AS451">
        <f t="shared" si="22"/>
        <v>1.3499999999999996</v>
      </c>
      <c r="AT451">
        <v>1027.7</v>
      </c>
      <c r="AU451">
        <v>1542.12</v>
      </c>
      <c r="AV451">
        <v>9.3275000000000006</v>
      </c>
      <c r="AW451">
        <v>9.9350000000000005</v>
      </c>
      <c r="AX451">
        <v>5.8057100000000004</v>
      </c>
      <c r="AY451">
        <v>3.2439999999999998</v>
      </c>
      <c r="AZ451" s="4">
        <v>103.066</v>
      </c>
      <c r="BA451">
        <v>135.80000000000001</v>
      </c>
      <c r="BB451">
        <v>7201</v>
      </c>
      <c r="BC451">
        <v>7550</v>
      </c>
      <c r="BE451">
        <v>16.3</v>
      </c>
      <c r="BF451">
        <v>115.2</v>
      </c>
      <c r="BG451">
        <v>113.33</v>
      </c>
      <c r="BI451">
        <v>1556.5</v>
      </c>
      <c r="BJ451">
        <v>15.32</v>
      </c>
      <c r="BK451">
        <v>1673.75</v>
      </c>
      <c r="BL451">
        <v>19065</v>
      </c>
      <c r="BM451">
        <v>498.5</v>
      </c>
      <c r="BN451">
        <v>1199</v>
      </c>
    </row>
    <row r="452" spans="1:66" x14ac:dyDescent="0.3">
      <c r="A452" s="1">
        <v>39675</v>
      </c>
      <c r="F452">
        <v>11659.9</v>
      </c>
      <c r="G452">
        <v>2452.52</v>
      </c>
      <c r="H452">
        <v>11170.2</v>
      </c>
      <c r="I452">
        <v>3.8349000000000002</v>
      </c>
      <c r="J452">
        <v>1.833</v>
      </c>
      <c r="K452">
        <f t="shared" ref="K452:K515" si="23">I452-J452</f>
        <v>2.0019</v>
      </c>
      <c r="L452">
        <v>112.1</v>
      </c>
      <c r="M452">
        <v>14.7</v>
      </c>
      <c r="N452">
        <v>86.968000000000004</v>
      </c>
      <c r="O452" s="6">
        <v>299.58999999999997</v>
      </c>
      <c r="P452">
        <v>2.8087499999999999</v>
      </c>
      <c r="Q452">
        <v>2.0345</v>
      </c>
      <c r="R452">
        <f t="shared" si="21"/>
        <v>77.424999999999983</v>
      </c>
      <c r="S452">
        <v>4.9660000000000002</v>
      </c>
      <c r="T452">
        <v>4.3209999999999997</v>
      </c>
      <c r="U452">
        <f t="shared" ref="U452:U515" si="24">100* (S452-T452)</f>
        <v>64.500000000000043</v>
      </c>
      <c r="V452">
        <v>77.180000000000007</v>
      </c>
      <c r="W452">
        <v>1.4687000000000001</v>
      </c>
      <c r="X452">
        <v>110.54</v>
      </c>
      <c r="Y452">
        <v>6.8731999999999998</v>
      </c>
      <c r="Z452">
        <v>10.5175</v>
      </c>
      <c r="AA452">
        <v>10.047499999999999</v>
      </c>
      <c r="AB452">
        <v>9.4600000000000009</v>
      </c>
      <c r="AC452">
        <v>19.579999999999998</v>
      </c>
      <c r="AE452">
        <v>787.7</v>
      </c>
      <c r="AF452">
        <v>1572.19</v>
      </c>
      <c r="AG452">
        <v>201.5</v>
      </c>
      <c r="AH452" s="11">
        <v>799621224</v>
      </c>
      <c r="AI452" s="11">
        <v>241356477</v>
      </c>
      <c r="AJ452">
        <v>30.18</v>
      </c>
      <c r="AK452" s="11">
        <v>30339427</v>
      </c>
      <c r="AL452" s="11">
        <v>5137717</v>
      </c>
      <c r="AM452">
        <v>16.93</v>
      </c>
      <c r="AN452">
        <v>5.25</v>
      </c>
      <c r="AO452">
        <v>5.4</v>
      </c>
      <c r="AP452">
        <v>7.36</v>
      </c>
      <c r="AQ452">
        <v>5.79</v>
      </c>
      <c r="AR452">
        <v>5.84</v>
      </c>
      <c r="AS452">
        <f t="shared" si="22"/>
        <v>1.5200000000000005</v>
      </c>
      <c r="AT452">
        <v>1040.8499999999999</v>
      </c>
      <c r="AU452">
        <v>1528.75</v>
      </c>
      <c r="AV452">
        <v>9.4184000000000001</v>
      </c>
      <c r="AW452">
        <v>10.015000000000001</v>
      </c>
      <c r="AX452">
        <v>5.8653500000000003</v>
      </c>
      <c r="AY452">
        <v>3.2439999999999998</v>
      </c>
      <c r="AZ452" s="4">
        <v>100.33499999999999</v>
      </c>
      <c r="BA452">
        <v>132.85</v>
      </c>
      <c r="BB452">
        <v>7557</v>
      </c>
      <c r="BC452">
        <v>7310</v>
      </c>
      <c r="BE452">
        <v>15.97</v>
      </c>
      <c r="BF452">
        <v>113.77</v>
      </c>
      <c r="BG452">
        <v>112.55</v>
      </c>
      <c r="BI452">
        <v>1371.5</v>
      </c>
      <c r="BJ452">
        <v>12.755000000000001</v>
      </c>
      <c r="BK452">
        <v>1671.5</v>
      </c>
      <c r="BL452">
        <v>18810</v>
      </c>
      <c r="BM452">
        <v>529.75</v>
      </c>
      <c r="BN452">
        <v>1211.5</v>
      </c>
    </row>
    <row r="453" spans="1:66" x14ac:dyDescent="0.3">
      <c r="A453" s="1">
        <v>39682</v>
      </c>
      <c r="F453">
        <v>11628.06</v>
      </c>
      <c r="G453">
        <v>2414.71</v>
      </c>
      <c r="H453">
        <v>10916.5</v>
      </c>
      <c r="I453">
        <v>3.8704000000000001</v>
      </c>
      <c r="J453">
        <v>1.6898</v>
      </c>
      <c r="K453">
        <f t="shared" si="23"/>
        <v>2.1806000000000001</v>
      </c>
      <c r="L453">
        <v>109.8</v>
      </c>
      <c r="M453">
        <v>16</v>
      </c>
      <c r="N453">
        <v>94.144000000000005</v>
      </c>
      <c r="O453" s="6">
        <v>300.94</v>
      </c>
      <c r="P453">
        <v>2.81</v>
      </c>
      <c r="Q453">
        <v>2.0434999999999999</v>
      </c>
      <c r="R453">
        <f t="shared" si="21"/>
        <v>76.65000000000002</v>
      </c>
      <c r="S453">
        <v>4.9640000000000004</v>
      </c>
      <c r="T453">
        <v>4.3230000000000004</v>
      </c>
      <c r="U453">
        <f t="shared" si="24"/>
        <v>64.099999999999994</v>
      </c>
      <c r="V453">
        <v>76.805000000000007</v>
      </c>
      <c r="W453">
        <v>1.4793000000000001</v>
      </c>
      <c r="X453">
        <v>110.08</v>
      </c>
      <c r="Y453">
        <v>6.8339999999999996</v>
      </c>
      <c r="Z453">
        <v>10.08</v>
      </c>
      <c r="AA453">
        <v>9.9975000000000005</v>
      </c>
      <c r="AB453">
        <v>9.56</v>
      </c>
      <c r="AC453">
        <v>18.809999999999999</v>
      </c>
      <c r="AE453">
        <v>823.03</v>
      </c>
      <c r="AF453">
        <v>1496.91</v>
      </c>
      <c r="AG453">
        <v>192.04</v>
      </c>
      <c r="AH453" s="11">
        <v>761543262</v>
      </c>
      <c r="AI453" s="11">
        <v>230709488</v>
      </c>
      <c r="AJ453">
        <v>30.29</v>
      </c>
      <c r="AK453" s="11">
        <v>30343959</v>
      </c>
      <c r="AL453" s="11">
        <v>5109862</v>
      </c>
      <c r="AM453">
        <v>16.84</v>
      </c>
      <c r="AN453">
        <v>5.25</v>
      </c>
      <c r="AO453">
        <v>5.4</v>
      </c>
      <c r="AP453">
        <v>7.43</v>
      </c>
      <c r="AQ453">
        <v>5.79</v>
      </c>
      <c r="AR453">
        <v>5.8100000000000005</v>
      </c>
      <c r="AS453">
        <f t="shared" si="22"/>
        <v>1.6199999999999992</v>
      </c>
      <c r="AT453">
        <v>1062.55</v>
      </c>
      <c r="AU453">
        <v>1571.8</v>
      </c>
      <c r="AV453">
        <v>9.6502999999999997</v>
      </c>
      <c r="AW453">
        <v>11.62</v>
      </c>
      <c r="AX453">
        <v>5.8552200000000001</v>
      </c>
      <c r="AY453">
        <v>3.2439999999999998</v>
      </c>
      <c r="AZ453" s="4">
        <v>109.962</v>
      </c>
      <c r="BA453">
        <v>140.25</v>
      </c>
      <c r="BB453">
        <v>7147</v>
      </c>
      <c r="BC453">
        <v>7861</v>
      </c>
      <c r="BE453">
        <v>14.71</v>
      </c>
      <c r="BF453">
        <v>114.59</v>
      </c>
      <c r="BG453">
        <v>113.92</v>
      </c>
      <c r="BI453">
        <v>1435.5</v>
      </c>
      <c r="BJ453">
        <v>13.36</v>
      </c>
      <c r="BK453">
        <v>1817.25</v>
      </c>
      <c r="BL453">
        <v>21010</v>
      </c>
      <c r="BM453">
        <v>586.5</v>
      </c>
      <c r="BN453">
        <v>1321</v>
      </c>
    </row>
    <row r="454" spans="1:66" x14ac:dyDescent="0.3">
      <c r="A454" s="1">
        <v>39689</v>
      </c>
      <c r="F454">
        <v>11543.55</v>
      </c>
      <c r="G454">
        <v>2367.52</v>
      </c>
      <c r="H454">
        <v>11664.43</v>
      </c>
      <c r="I454">
        <v>3.8115999999999999</v>
      </c>
      <c r="J454">
        <v>1.7103000000000002</v>
      </c>
      <c r="K454">
        <f t="shared" si="23"/>
        <v>2.1012999999999997</v>
      </c>
      <c r="L454">
        <v>103</v>
      </c>
      <c r="M454">
        <v>15.5</v>
      </c>
      <c r="N454">
        <v>90.4</v>
      </c>
      <c r="O454" s="6">
        <v>299.47000000000003</v>
      </c>
      <c r="P454">
        <v>2.8106299999999997</v>
      </c>
      <c r="Q454">
        <v>2.0285000000000002</v>
      </c>
      <c r="R454">
        <f t="shared" si="21"/>
        <v>78.212999999999951</v>
      </c>
      <c r="S454">
        <v>4.9630000000000001</v>
      </c>
      <c r="T454">
        <v>4.3239999999999998</v>
      </c>
      <c r="U454">
        <f t="shared" si="24"/>
        <v>63.90000000000002</v>
      </c>
      <c r="V454">
        <v>77.381</v>
      </c>
      <c r="W454">
        <v>1.4673</v>
      </c>
      <c r="X454">
        <v>108.8</v>
      </c>
      <c r="Y454">
        <v>6.8396999999999997</v>
      </c>
      <c r="Z454">
        <v>10.2675</v>
      </c>
      <c r="AA454">
        <v>10.4025</v>
      </c>
      <c r="AB454">
        <v>9.51</v>
      </c>
      <c r="AC454">
        <v>20.65</v>
      </c>
      <c r="AE454">
        <v>831.15</v>
      </c>
      <c r="AF454">
        <v>1474.24</v>
      </c>
      <c r="AG454">
        <v>188.96</v>
      </c>
      <c r="AH454" s="11">
        <v>749708047</v>
      </c>
      <c r="AI454" s="11">
        <v>227328059</v>
      </c>
      <c r="AJ454">
        <v>30.32</v>
      </c>
      <c r="AK454" s="11">
        <v>30374925</v>
      </c>
      <c r="AL454" s="11">
        <v>5117400</v>
      </c>
      <c r="AM454">
        <v>16.850000000000001</v>
      </c>
      <c r="AN454">
        <v>5.25</v>
      </c>
      <c r="AO454">
        <v>5.32</v>
      </c>
      <c r="AP454">
        <v>7.39</v>
      </c>
      <c r="AQ454">
        <v>5.79</v>
      </c>
      <c r="AR454">
        <v>5.77</v>
      </c>
      <c r="AS454">
        <f t="shared" si="22"/>
        <v>1.62</v>
      </c>
      <c r="AT454">
        <v>1088.95</v>
      </c>
      <c r="AU454">
        <v>1597.79</v>
      </c>
      <c r="AV454">
        <v>10.009399999999999</v>
      </c>
      <c r="AW454">
        <v>12.02</v>
      </c>
      <c r="AX454">
        <v>5.8306899999999997</v>
      </c>
      <c r="AY454">
        <v>3.2439999999999998</v>
      </c>
      <c r="AZ454" s="4">
        <v>115.66500000000001</v>
      </c>
      <c r="BA454">
        <v>141.9</v>
      </c>
      <c r="BB454">
        <v>6809</v>
      </c>
      <c r="BC454">
        <v>7510</v>
      </c>
      <c r="BE454">
        <v>13.86</v>
      </c>
      <c r="BF454">
        <v>115.46</v>
      </c>
      <c r="BG454">
        <v>114.05</v>
      </c>
      <c r="BI454">
        <v>1486.5</v>
      </c>
      <c r="BJ454">
        <v>13.61</v>
      </c>
      <c r="BK454">
        <v>1798.5</v>
      </c>
      <c r="BL454">
        <v>20060</v>
      </c>
      <c r="BM454">
        <v>568.25</v>
      </c>
      <c r="BN454">
        <v>1332</v>
      </c>
    </row>
    <row r="455" spans="1:66" x14ac:dyDescent="0.3">
      <c r="A455" s="1">
        <v>39696</v>
      </c>
      <c r="B455" s="9">
        <v>76.462314287809605</v>
      </c>
      <c r="C455" s="9">
        <v>81.083634564955602</v>
      </c>
      <c r="D455" s="9">
        <v>60.61895012259135</v>
      </c>
      <c r="E455" s="9">
        <v>57.616128132779146</v>
      </c>
      <c r="F455">
        <v>11220.96</v>
      </c>
      <c r="G455">
        <v>2255.88</v>
      </c>
      <c r="H455">
        <v>10695.86</v>
      </c>
      <c r="I455">
        <v>3.6985999999999999</v>
      </c>
      <c r="J455">
        <v>1.7715999999999998</v>
      </c>
      <c r="K455">
        <f t="shared" si="23"/>
        <v>1.927</v>
      </c>
      <c r="L455">
        <v>111.8</v>
      </c>
      <c r="M455">
        <v>14.9</v>
      </c>
      <c r="N455">
        <v>90.98</v>
      </c>
      <c r="O455" s="6">
        <v>325.39999999999998</v>
      </c>
      <c r="P455">
        <v>2.8143799999999999</v>
      </c>
      <c r="Q455">
        <v>2.008</v>
      </c>
      <c r="R455">
        <f t="shared" si="21"/>
        <v>80.637999999999991</v>
      </c>
      <c r="S455">
        <v>4.96</v>
      </c>
      <c r="T455">
        <v>4.3239999999999998</v>
      </c>
      <c r="U455">
        <f t="shared" si="24"/>
        <v>63.600000000000009</v>
      </c>
      <c r="V455">
        <v>78.932000000000002</v>
      </c>
      <c r="W455">
        <v>1.4267000000000001</v>
      </c>
      <c r="X455">
        <v>107.73</v>
      </c>
      <c r="Y455">
        <v>6.8395000000000001</v>
      </c>
      <c r="Z455">
        <v>11.317500000000001</v>
      </c>
      <c r="AA455">
        <v>11.9175</v>
      </c>
      <c r="AB455">
        <v>11.19</v>
      </c>
      <c r="AC455">
        <v>23.06</v>
      </c>
      <c r="AE455">
        <v>803.5</v>
      </c>
      <c r="AF455">
        <v>1404.38</v>
      </c>
      <c r="AG455">
        <v>180.49</v>
      </c>
      <c r="AH455" s="11">
        <v>714818421</v>
      </c>
      <c r="AI455" s="11">
        <v>218131006</v>
      </c>
      <c r="AJ455">
        <v>30.52</v>
      </c>
      <c r="AK455" s="11">
        <v>30445842</v>
      </c>
      <c r="AL455" s="11">
        <v>5136321</v>
      </c>
      <c r="AM455">
        <v>16.87</v>
      </c>
      <c r="AN455">
        <v>5.25</v>
      </c>
      <c r="AO455">
        <v>5.33</v>
      </c>
      <c r="AP455">
        <v>7.41</v>
      </c>
      <c r="AQ455">
        <v>5.79</v>
      </c>
      <c r="AR455">
        <v>5.79</v>
      </c>
      <c r="AS455">
        <f t="shared" si="22"/>
        <v>1.62</v>
      </c>
      <c r="AT455">
        <v>1117.95</v>
      </c>
      <c r="AU455">
        <v>1595.09</v>
      </c>
      <c r="AV455">
        <v>10.3773</v>
      </c>
      <c r="AW455">
        <v>16.5</v>
      </c>
      <c r="AX455">
        <v>5.8703599999999998</v>
      </c>
      <c r="AY455">
        <v>3.2439999999999998</v>
      </c>
      <c r="AZ455" s="4">
        <v>134.62700000000001</v>
      </c>
      <c r="BA455">
        <v>138.85</v>
      </c>
      <c r="BB455">
        <v>5663</v>
      </c>
      <c r="BC455">
        <v>7075</v>
      </c>
      <c r="BE455">
        <v>12.31</v>
      </c>
      <c r="BF455">
        <v>106.23</v>
      </c>
      <c r="BG455">
        <v>104.09</v>
      </c>
      <c r="BI455">
        <v>1373</v>
      </c>
      <c r="BJ455">
        <v>12.27</v>
      </c>
      <c r="BK455">
        <v>1732.5</v>
      </c>
      <c r="BL455">
        <v>18445</v>
      </c>
      <c r="BM455">
        <v>531.5</v>
      </c>
      <c r="BN455">
        <v>1180</v>
      </c>
    </row>
    <row r="456" spans="1:66" x14ac:dyDescent="0.3">
      <c r="A456" s="1">
        <v>39703</v>
      </c>
      <c r="B456" s="9">
        <v>76.562748114983208</v>
      </c>
      <c r="C456" s="9">
        <v>81.285271290727252</v>
      </c>
      <c r="D456" s="9">
        <v>60.666648625630074</v>
      </c>
      <c r="E456" s="9">
        <v>57.65927939354011</v>
      </c>
      <c r="F456">
        <v>11421.99</v>
      </c>
      <c r="G456">
        <v>2261.27</v>
      </c>
      <c r="H456">
        <v>9975</v>
      </c>
      <c r="I456">
        <v>3.7187000000000001</v>
      </c>
      <c r="J456">
        <v>1.4651000000000001</v>
      </c>
      <c r="K456">
        <f t="shared" si="23"/>
        <v>2.2536</v>
      </c>
      <c r="L456">
        <v>125.4</v>
      </c>
      <c r="M456">
        <v>16.399999999999999</v>
      </c>
      <c r="N456">
        <v>95.805999999999997</v>
      </c>
      <c r="O456" s="6">
        <v>334.16</v>
      </c>
      <c r="P456">
        <v>2.8187500000000001</v>
      </c>
      <c r="Q456">
        <v>1.9529999999999998</v>
      </c>
      <c r="R456">
        <f t="shared" si="21"/>
        <v>86.575000000000017</v>
      </c>
      <c r="S456">
        <v>4.9580000000000002</v>
      </c>
      <c r="T456">
        <v>4.3194999999999997</v>
      </c>
      <c r="U456">
        <f t="shared" si="24"/>
        <v>63.850000000000051</v>
      </c>
      <c r="V456">
        <v>78.965999999999994</v>
      </c>
      <c r="W456">
        <v>1.4224000000000001</v>
      </c>
      <c r="X456">
        <v>107.95</v>
      </c>
      <c r="Y456">
        <v>6.8441999999999998</v>
      </c>
      <c r="Z456">
        <v>11.455</v>
      </c>
      <c r="AA456">
        <v>11.435</v>
      </c>
      <c r="AB456">
        <v>11.91</v>
      </c>
      <c r="AC456">
        <v>25.66</v>
      </c>
      <c r="AE456">
        <v>765.5</v>
      </c>
      <c r="AF456">
        <v>1477.92</v>
      </c>
      <c r="AG456">
        <v>189.9</v>
      </c>
      <c r="AH456" s="11">
        <v>752029470</v>
      </c>
      <c r="AI456" s="11">
        <v>226178221</v>
      </c>
      <c r="AJ456">
        <v>30.08</v>
      </c>
      <c r="AK456" s="11">
        <v>30448019</v>
      </c>
      <c r="AL456" s="11">
        <v>5080645</v>
      </c>
      <c r="AM456">
        <v>16.690000000000001</v>
      </c>
      <c r="AN456">
        <v>5.25</v>
      </c>
      <c r="AO456">
        <v>5.25</v>
      </c>
      <c r="AP456">
        <v>7.2</v>
      </c>
      <c r="AQ456">
        <v>5.79</v>
      </c>
      <c r="AR456">
        <v>5.66</v>
      </c>
      <c r="AS456">
        <f t="shared" si="22"/>
        <v>1.54</v>
      </c>
      <c r="AT456">
        <v>1108.8499999999999</v>
      </c>
      <c r="AU456">
        <v>1577.28</v>
      </c>
      <c r="AV456">
        <v>10.272399999999999</v>
      </c>
      <c r="AW456">
        <v>16.747499999999999</v>
      </c>
      <c r="AX456">
        <v>5.8043300000000002</v>
      </c>
      <c r="AY456">
        <v>3.2439999999999998</v>
      </c>
      <c r="AZ456" s="4">
        <v>135.53800000000001</v>
      </c>
      <c r="BA456">
        <v>135.1</v>
      </c>
      <c r="BB456">
        <v>4800</v>
      </c>
      <c r="BC456">
        <v>7096</v>
      </c>
      <c r="BE456">
        <v>11.7</v>
      </c>
      <c r="BF456">
        <v>101.18</v>
      </c>
      <c r="BG456">
        <v>97.58</v>
      </c>
      <c r="BI456">
        <v>1210</v>
      </c>
      <c r="BJ456">
        <v>10.88</v>
      </c>
      <c r="BK456">
        <v>1867.25</v>
      </c>
      <c r="BL456">
        <v>19540</v>
      </c>
      <c r="BM456">
        <v>547.5</v>
      </c>
      <c r="BN456">
        <v>1235</v>
      </c>
    </row>
    <row r="457" spans="1:66" x14ac:dyDescent="0.3">
      <c r="A457" s="1">
        <v>39710</v>
      </c>
      <c r="B457" s="9">
        <v>76.70613495407683</v>
      </c>
      <c r="C457" s="9">
        <v>81.503275785853106</v>
      </c>
      <c r="D457" s="9">
        <v>60.697940141123063</v>
      </c>
      <c r="E457" s="9">
        <v>57.686106917548564</v>
      </c>
      <c r="F457">
        <v>11388.44</v>
      </c>
      <c r="G457">
        <v>2273.9</v>
      </c>
      <c r="H457">
        <v>9974.67</v>
      </c>
      <c r="I457">
        <v>3.8105000000000002</v>
      </c>
      <c r="J457">
        <v>0.88390000000000002</v>
      </c>
      <c r="K457">
        <f t="shared" si="23"/>
        <v>2.9266000000000001</v>
      </c>
      <c r="L457">
        <v>162.30000000000001</v>
      </c>
      <c r="M457">
        <v>21.2</v>
      </c>
      <c r="N457">
        <v>87.206000000000003</v>
      </c>
      <c r="O457" s="6">
        <v>355.15</v>
      </c>
      <c r="P457">
        <v>3.21</v>
      </c>
      <c r="Q457">
        <v>1.9350000000000001</v>
      </c>
      <c r="R457">
        <f t="shared" si="21"/>
        <v>127.49999999999999</v>
      </c>
      <c r="S457">
        <v>5.0049999999999999</v>
      </c>
      <c r="T457">
        <v>4.2539999999999996</v>
      </c>
      <c r="U457">
        <f t="shared" si="24"/>
        <v>75.100000000000037</v>
      </c>
      <c r="V457">
        <v>77.680000000000007</v>
      </c>
      <c r="W457">
        <v>1.4466000000000001</v>
      </c>
      <c r="X457">
        <v>107.45</v>
      </c>
      <c r="Y457">
        <v>6.8377999999999997</v>
      </c>
      <c r="Z457">
        <v>12.762499999999999</v>
      </c>
      <c r="AA457">
        <v>13.535</v>
      </c>
      <c r="AB457">
        <v>12.78</v>
      </c>
      <c r="AC457">
        <v>32.07</v>
      </c>
      <c r="AE457">
        <v>873.55</v>
      </c>
      <c r="AF457">
        <v>1455.78</v>
      </c>
      <c r="AG457">
        <v>188.31</v>
      </c>
      <c r="AH457" s="11">
        <v>740851960</v>
      </c>
      <c r="AI457" s="11">
        <v>221274847</v>
      </c>
      <c r="AJ457">
        <v>29.87</v>
      </c>
      <c r="AK457" s="11">
        <v>30464324</v>
      </c>
      <c r="AL457" s="11">
        <v>5060414</v>
      </c>
      <c r="AM457">
        <v>16.61</v>
      </c>
      <c r="AN457">
        <v>5.25</v>
      </c>
      <c r="AO457">
        <v>5.41</v>
      </c>
      <c r="AP457">
        <v>7.37</v>
      </c>
      <c r="AQ457">
        <v>5.79</v>
      </c>
      <c r="AR457">
        <v>5.8</v>
      </c>
      <c r="AS457">
        <f t="shared" si="22"/>
        <v>1.5700000000000003</v>
      </c>
      <c r="AT457">
        <v>1139.4000000000001</v>
      </c>
      <c r="AU457">
        <v>1648.03</v>
      </c>
      <c r="AV457">
        <v>10.603999999999999</v>
      </c>
      <c r="AW457">
        <v>19.0625</v>
      </c>
      <c r="AX457">
        <v>5.8762999999999996</v>
      </c>
      <c r="AY457">
        <v>3.2439999999999998</v>
      </c>
      <c r="AZ457" s="4">
        <v>159.14699999999999</v>
      </c>
      <c r="BA457">
        <v>133.1</v>
      </c>
      <c r="BB457">
        <v>4975</v>
      </c>
      <c r="BC457">
        <v>6900</v>
      </c>
      <c r="BE457">
        <v>11.29</v>
      </c>
      <c r="BF457">
        <v>104.55</v>
      </c>
      <c r="BG457">
        <v>99.61</v>
      </c>
      <c r="BI457">
        <v>1154.5</v>
      </c>
      <c r="BJ457">
        <v>12.63</v>
      </c>
      <c r="BK457">
        <v>1763.5</v>
      </c>
      <c r="BL457">
        <v>17010</v>
      </c>
      <c r="BM457">
        <v>542.25</v>
      </c>
      <c r="BN457">
        <v>1143.5</v>
      </c>
    </row>
    <row r="458" spans="1:66" x14ac:dyDescent="0.3">
      <c r="A458" s="1">
        <v>39717</v>
      </c>
      <c r="B458" s="9">
        <v>76.816668150260497</v>
      </c>
      <c r="C458" s="9">
        <v>81.667358238669635</v>
      </c>
      <c r="D458" s="9">
        <v>60.73642986662211</v>
      </c>
      <c r="E458" s="9">
        <v>57.715323024418616</v>
      </c>
      <c r="F458">
        <v>11143.13</v>
      </c>
      <c r="G458">
        <v>2183.34</v>
      </c>
      <c r="H458">
        <v>9589.01</v>
      </c>
      <c r="I458">
        <v>3.8519999999999999</v>
      </c>
      <c r="J458">
        <v>0.84319999999999995</v>
      </c>
      <c r="K458">
        <f t="shared" si="23"/>
        <v>3.0087999999999999</v>
      </c>
      <c r="L458">
        <v>183.6</v>
      </c>
      <c r="M458">
        <v>22.7</v>
      </c>
      <c r="N458">
        <v>77.400000000000006</v>
      </c>
      <c r="O458" s="6">
        <v>378.92</v>
      </c>
      <c r="P458">
        <v>3.7618800000000001</v>
      </c>
      <c r="Q458">
        <v>1.6859999999999999</v>
      </c>
      <c r="R458">
        <f t="shared" si="21"/>
        <v>207.58800000000002</v>
      </c>
      <c r="S458">
        <v>5.1420000000000003</v>
      </c>
      <c r="T458">
        <v>4.1704999999999997</v>
      </c>
      <c r="U458">
        <f t="shared" si="24"/>
        <v>97.150000000000063</v>
      </c>
      <c r="V458">
        <v>76.953000000000003</v>
      </c>
      <c r="W458">
        <v>1.4614</v>
      </c>
      <c r="X458">
        <v>106.01</v>
      </c>
      <c r="Y458">
        <v>6.843</v>
      </c>
      <c r="Z458">
        <v>12.9975</v>
      </c>
      <c r="AA458">
        <v>14.505000000000001</v>
      </c>
      <c r="AB458">
        <v>13.05</v>
      </c>
      <c r="AC458">
        <v>34.74</v>
      </c>
      <c r="AE458">
        <v>878.75</v>
      </c>
      <c r="AF458">
        <v>1476.33</v>
      </c>
      <c r="AG458">
        <v>190.6</v>
      </c>
      <c r="AH458" s="11">
        <v>750852869</v>
      </c>
      <c r="AI458" s="11">
        <v>221712556</v>
      </c>
      <c r="AJ458">
        <v>29.53</v>
      </c>
      <c r="AK458" s="11">
        <v>30469287</v>
      </c>
      <c r="AL458" s="11">
        <v>5028317</v>
      </c>
      <c r="AM458">
        <v>16.5</v>
      </c>
      <c r="AN458">
        <v>5.25</v>
      </c>
      <c r="AO458">
        <v>5.41</v>
      </c>
      <c r="AP458">
        <v>7.99</v>
      </c>
      <c r="AQ458">
        <v>5.8</v>
      </c>
      <c r="AR458">
        <v>6.01</v>
      </c>
      <c r="AS458">
        <f t="shared" si="22"/>
        <v>1.9800000000000004</v>
      </c>
      <c r="AT458">
        <v>1161.3</v>
      </c>
      <c r="AU458">
        <v>1697.18</v>
      </c>
      <c r="AV458">
        <v>10.955400000000001</v>
      </c>
      <c r="AW458">
        <v>19.7075</v>
      </c>
      <c r="AX458">
        <v>5.9151800000000003</v>
      </c>
      <c r="AY458">
        <v>3.2439999999999998</v>
      </c>
      <c r="AZ458" s="4">
        <v>156.233</v>
      </c>
      <c r="BA458">
        <v>134.15</v>
      </c>
      <c r="BB458">
        <v>3746</v>
      </c>
      <c r="BC458">
        <v>6926</v>
      </c>
      <c r="BE458">
        <v>11.09</v>
      </c>
      <c r="BF458">
        <v>106.89</v>
      </c>
      <c r="BG458">
        <v>103.54</v>
      </c>
      <c r="BI458">
        <v>1123</v>
      </c>
      <c r="BJ458">
        <v>13.317500000000001</v>
      </c>
      <c r="BK458">
        <v>1751.75</v>
      </c>
      <c r="BL458">
        <v>18185</v>
      </c>
      <c r="BM458">
        <v>543</v>
      </c>
      <c r="BN458">
        <v>1164</v>
      </c>
    </row>
    <row r="459" spans="1:66" x14ac:dyDescent="0.3">
      <c r="A459" s="1">
        <v>39724</v>
      </c>
      <c r="B459" s="9">
        <v>76.913728068937829</v>
      </c>
      <c r="C459" s="9">
        <v>81.823949751361837</v>
      </c>
      <c r="D459" s="9">
        <v>60.779618094916231</v>
      </c>
      <c r="E459" s="9">
        <v>57.744008597781097</v>
      </c>
      <c r="F459">
        <v>10325.379999999999</v>
      </c>
      <c r="G459">
        <v>1947.39</v>
      </c>
      <c r="H459">
        <v>9013.27</v>
      </c>
      <c r="I459">
        <v>3.6031</v>
      </c>
      <c r="J459">
        <v>0.46689999999999998</v>
      </c>
      <c r="K459">
        <f t="shared" si="23"/>
        <v>3.1362000000000001</v>
      </c>
      <c r="L459">
        <v>204.8</v>
      </c>
      <c r="M459">
        <v>29.2</v>
      </c>
      <c r="N459">
        <v>64.960999999999999</v>
      </c>
      <c r="O459" s="6">
        <v>436.85</v>
      </c>
      <c r="P459">
        <v>4.3337500000000002</v>
      </c>
      <c r="Q459">
        <v>1.4464999999999999</v>
      </c>
      <c r="R459">
        <f t="shared" si="21"/>
        <v>288.72500000000002</v>
      </c>
      <c r="S459">
        <v>5.3390000000000004</v>
      </c>
      <c r="T459">
        <v>3.9820000000000002</v>
      </c>
      <c r="U459">
        <f t="shared" si="24"/>
        <v>135.70000000000002</v>
      </c>
      <c r="V459">
        <v>80.313000000000002</v>
      </c>
      <c r="W459">
        <v>1.3772</v>
      </c>
      <c r="X459">
        <v>105.32</v>
      </c>
      <c r="Y459">
        <v>6.8472999999999997</v>
      </c>
      <c r="Z459">
        <v>14.9275</v>
      </c>
      <c r="AA459">
        <v>13.975</v>
      </c>
      <c r="AB459">
        <v>15.61</v>
      </c>
      <c r="AC459">
        <v>45.14</v>
      </c>
      <c r="AE459">
        <v>835.58</v>
      </c>
      <c r="AF459">
        <v>1419.65</v>
      </c>
      <c r="AG459">
        <v>182.7</v>
      </c>
      <c r="AH459" s="11">
        <v>721994010</v>
      </c>
      <c r="AI459" s="11">
        <v>212287389</v>
      </c>
      <c r="AJ459">
        <v>29.4</v>
      </c>
      <c r="AK459" s="11">
        <v>30519607</v>
      </c>
      <c r="AL459" s="11">
        <v>4991243</v>
      </c>
      <c r="AM459">
        <v>16.350000000000001</v>
      </c>
      <c r="AN459">
        <v>5.25</v>
      </c>
      <c r="AO459">
        <v>5.42</v>
      </c>
      <c r="AP459">
        <v>7.9399999999999995</v>
      </c>
      <c r="AQ459">
        <v>5.86</v>
      </c>
      <c r="AR459">
        <v>5.7</v>
      </c>
      <c r="AS459">
        <f t="shared" si="22"/>
        <v>2.2399999999999993</v>
      </c>
      <c r="AT459">
        <v>1230.05</v>
      </c>
      <c r="AU459">
        <v>1694.12</v>
      </c>
      <c r="AV459">
        <v>11.6798</v>
      </c>
      <c r="AW459">
        <v>23.7425</v>
      </c>
      <c r="AX459">
        <v>5.9197100000000002</v>
      </c>
      <c r="AY459">
        <v>3.2439999999999998</v>
      </c>
      <c r="AZ459" s="4">
        <v>224.173</v>
      </c>
      <c r="BA459">
        <v>122.05</v>
      </c>
      <c r="BB459">
        <v>3002</v>
      </c>
      <c r="BC459">
        <v>5960</v>
      </c>
      <c r="BE459">
        <v>10.59</v>
      </c>
      <c r="BF459">
        <v>93.88</v>
      </c>
      <c r="BG459">
        <v>90.25</v>
      </c>
      <c r="BI459">
        <v>962</v>
      </c>
      <c r="BJ459">
        <v>11.14</v>
      </c>
      <c r="BK459">
        <v>1583</v>
      </c>
      <c r="BL459">
        <v>17020</v>
      </c>
      <c r="BM459">
        <v>454</v>
      </c>
      <c r="BN459">
        <v>992</v>
      </c>
    </row>
    <row r="460" spans="1:66" x14ac:dyDescent="0.3">
      <c r="A460" s="1">
        <v>39731</v>
      </c>
      <c r="B460" s="9">
        <v>77.009203593891257</v>
      </c>
      <c r="C460" s="9">
        <v>81.971318890420804</v>
      </c>
      <c r="D460" s="9">
        <v>60.8060414538703</v>
      </c>
      <c r="E460" s="9">
        <v>57.767043157025277</v>
      </c>
      <c r="F460">
        <v>8451.19</v>
      </c>
      <c r="G460">
        <v>1649.51</v>
      </c>
      <c r="H460">
        <v>7135.8</v>
      </c>
      <c r="I460">
        <v>3.8704999999999998</v>
      </c>
      <c r="J460">
        <v>0.18260000000000001</v>
      </c>
      <c r="K460">
        <f t="shared" si="23"/>
        <v>3.6879</v>
      </c>
      <c r="L460">
        <v>264.60000000000002</v>
      </c>
      <c r="M460">
        <v>33</v>
      </c>
      <c r="N460">
        <v>78.957999999999998</v>
      </c>
      <c r="O460" s="6">
        <v>653.33000000000004</v>
      </c>
      <c r="P460">
        <v>4.8187499999999996</v>
      </c>
      <c r="Q460">
        <v>1.1745000000000001</v>
      </c>
      <c r="R460">
        <f t="shared" si="21"/>
        <v>364.42499999999995</v>
      </c>
      <c r="S460">
        <v>5.3810000000000002</v>
      </c>
      <c r="T460">
        <v>3.3119999999999998</v>
      </c>
      <c r="U460">
        <f t="shared" si="24"/>
        <v>206.90000000000003</v>
      </c>
      <c r="V460">
        <v>82.997</v>
      </c>
      <c r="W460">
        <v>1.3409</v>
      </c>
      <c r="X460">
        <v>100.67</v>
      </c>
      <c r="Y460">
        <v>6.8360000000000003</v>
      </c>
      <c r="Z460">
        <v>19.272500000000001</v>
      </c>
      <c r="AA460">
        <v>21.077500000000001</v>
      </c>
      <c r="AB460">
        <v>32.01</v>
      </c>
      <c r="AC460">
        <v>69.95</v>
      </c>
      <c r="AE460">
        <v>850.1</v>
      </c>
      <c r="AF460">
        <v>1241.47</v>
      </c>
      <c r="AG460">
        <v>162.05000000000001</v>
      </c>
      <c r="AH460" s="11">
        <v>630980393</v>
      </c>
      <c r="AI460" s="11">
        <v>188470706</v>
      </c>
      <c r="AJ460">
        <v>29.87</v>
      </c>
      <c r="AK460" s="11">
        <v>30559278</v>
      </c>
      <c r="AL460" s="11">
        <v>4995437</v>
      </c>
      <c r="AM460">
        <v>16.350000000000001</v>
      </c>
      <c r="AN460">
        <v>5</v>
      </c>
      <c r="AO460">
        <v>5.14</v>
      </c>
      <c r="AP460">
        <v>8.02</v>
      </c>
      <c r="AQ460">
        <v>5.96</v>
      </c>
      <c r="AR460">
        <v>5.23</v>
      </c>
      <c r="AS460">
        <f t="shared" si="22"/>
        <v>2.7899999999999991</v>
      </c>
      <c r="AT460">
        <v>1307.5999999999999</v>
      </c>
      <c r="AU460">
        <v>1753.69</v>
      </c>
      <c r="AV460">
        <v>12.9887</v>
      </c>
      <c r="AW460">
        <v>41.975000000000001</v>
      </c>
      <c r="AX460">
        <v>5.69252</v>
      </c>
      <c r="AY460">
        <v>3.2439999999999998</v>
      </c>
      <c r="AZ460" s="4">
        <v>344.755</v>
      </c>
      <c r="BA460">
        <v>115.35</v>
      </c>
      <c r="BB460">
        <v>2221</v>
      </c>
      <c r="BC460">
        <v>5000</v>
      </c>
      <c r="BE460">
        <v>10.75</v>
      </c>
      <c r="BF460">
        <v>77.7</v>
      </c>
      <c r="BG460">
        <v>74.09</v>
      </c>
      <c r="BI460">
        <v>992.5</v>
      </c>
      <c r="BJ460">
        <v>10.057499999999999</v>
      </c>
      <c r="BK460">
        <v>1418.5</v>
      </c>
      <c r="BL460">
        <v>14090</v>
      </c>
      <c r="BM460">
        <v>408.25</v>
      </c>
      <c r="BN460">
        <v>910</v>
      </c>
    </row>
    <row r="461" spans="1:66" x14ac:dyDescent="0.3">
      <c r="A461" s="1">
        <v>39738</v>
      </c>
      <c r="B461" s="9">
        <v>77.095780038086716</v>
      </c>
      <c r="C461" s="9">
        <v>82.067829931917586</v>
      </c>
      <c r="D461" s="9">
        <v>60.844162537798283</v>
      </c>
      <c r="E461" s="9">
        <v>57.775117199336719</v>
      </c>
      <c r="F461">
        <v>8852.2199999999993</v>
      </c>
      <c r="G461">
        <v>1711.29</v>
      </c>
      <c r="H461">
        <v>7007.53</v>
      </c>
      <c r="I461">
        <v>3.9298999999999999</v>
      </c>
      <c r="J461">
        <v>0.7923</v>
      </c>
      <c r="K461">
        <f t="shared" si="23"/>
        <v>3.1375999999999999</v>
      </c>
      <c r="L461">
        <v>207.3</v>
      </c>
      <c r="M461">
        <v>29.1</v>
      </c>
      <c r="N461">
        <v>78.551000000000002</v>
      </c>
      <c r="O461" s="6">
        <v>629.01</v>
      </c>
      <c r="P461">
        <v>4.4187500000000002</v>
      </c>
      <c r="Q461">
        <v>1.119</v>
      </c>
      <c r="R461">
        <f t="shared" si="21"/>
        <v>329.97500000000002</v>
      </c>
      <c r="S461">
        <v>5.0449999999999999</v>
      </c>
      <c r="T461">
        <v>3.3224999999999998</v>
      </c>
      <c r="U461">
        <f t="shared" si="24"/>
        <v>172.25</v>
      </c>
      <c r="V461">
        <v>82.412999999999997</v>
      </c>
      <c r="W461">
        <v>1.341</v>
      </c>
      <c r="X461">
        <v>101.69</v>
      </c>
      <c r="Y461">
        <v>6.8331999999999997</v>
      </c>
      <c r="Z461">
        <v>15.61</v>
      </c>
      <c r="AA461">
        <v>16.9025</v>
      </c>
      <c r="AB461">
        <v>25.63</v>
      </c>
      <c r="AC461">
        <v>70.33</v>
      </c>
      <c r="AE461">
        <v>783.35</v>
      </c>
      <c r="AF461">
        <v>1180.67</v>
      </c>
      <c r="AG461">
        <v>153.06</v>
      </c>
      <c r="AH461" s="11">
        <v>599693165</v>
      </c>
      <c r="AI461" s="11">
        <v>175810730</v>
      </c>
      <c r="AJ461">
        <v>29.32</v>
      </c>
      <c r="AK461" s="11">
        <v>30651626</v>
      </c>
      <c r="AL461" s="11">
        <v>4925821</v>
      </c>
      <c r="AM461">
        <v>16.07</v>
      </c>
      <c r="AN461">
        <v>5</v>
      </c>
      <c r="AO461">
        <v>5.14</v>
      </c>
      <c r="AP461">
        <v>8.19</v>
      </c>
      <c r="AQ461">
        <v>6.1</v>
      </c>
      <c r="AR461">
        <v>5.03</v>
      </c>
      <c r="AS461">
        <f t="shared" si="22"/>
        <v>3.1599999999999993</v>
      </c>
      <c r="AT461">
        <v>1333.9</v>
      </c>
      <c r="AU461">
        <v>1788.63</v>
      </c>
      <c r="AV461">
        <v>13.116400000000001</v>
      </c>
      <c r="AW461">
        <v>46.75</v>
      </c>
      <c r="AX461">
        <v>5.8613900000000001</v>
      </c>
      <c r="AY461">
        <v>3.2439999999999998</v>
      </c>
      <c r="AZ461" s="4">
        <v>376.53800000000001</v>
      </c>
      <c r="BA461">
        <v>115.6</v>
      </c>
      <c r="BB461">
        <v>1438</v>
      </c>
      <c r="BC461">
        <v>4701</v>
      </c>
      <c r="BE461">
        <v>11.25</v>
      </c>
      <c r="BF461">
        <v>71.849999999999994</v>
      </c>
      <c r="BG461">
        <v>69.599999999999994</v>
      </c>
      <c r="BI461">
        <v>866</v>
      </c>
      <c r="BJ461">
        <v>9.3524999999999991</v>
      </c>
      <c r="BK461">
        <v>1199.5</v>
      </c>
      <c r="BL461">
        <v>13020</v>
      </c>
      <c r="BM461">
        <v>403</v>
      </c>
      <c r="BN461">
        <v>894</v>
      </c>
    </row>
    <row r="462" spans="1:66" x14ac:dyDescent="0.3">
      <c r="A462" s="1">
        <v>39745</v>
      </c>
      <c r="B462" s="9">
        <v>77.174743745438832</v>
      </c>
      <c r="C462" s="9">
        <v>82.159779280590485</v>
      </c>
      <c r="D462" s="9">
        <v>60.863893552908969</v>
      </c>
      <c r="E462" s="9">
        <v>57.77778005188771</v>
      </c>
      <c r="F462">
        <v>8378.9500000000007</v>
      </c>
      <c r="G462">
        <v>1552.03</v>
      </c>
      <c r="H462">
        <v>5802.71</v>
      </c>
      <c r="I462">
        <v>3.6856</v>
      </c>
      <c r="J462">
        <v>0.84319999999999995</v>
      </c>
      <c r="K462">
        <f t="shared" si="23"/>
        <v>2.8424</v>
      </c>
      <c r="L462">
        <v>239.4</v>
      </c>
      <c r="M462">
        <v>40</v>
      </c>
      <c r="N462">
        <v>80.885999999999996</v>
      </c>
      <c r="O462" s="6">
        <v>865.48</v>
      </c>
      <c r="P462">
        <v>3.5162499999999999</v>
      </c>
      <c r="Q462">
        <v>0.90800000000000003</v>
      </c>
      <c r="R462">
        <f t="shared" si="21"/>
        <v>260.82499999999999</v>
      </c>
      <c r="S462">
        <v>4.9180000000000001</v>
      </c>
      <c r="T462">
        <v>3.093</v>
      </c>
      <c r="U462">
        <f t="shared" si="24"/>
        <v>182.50000000000003</v>
      </c>
      <c r="V462">
        <v>86.44</v>
      </c>
      <c r="W462">
        <v>1.2623</v>
      </c>
      <c r="X462">
        <v>94.32</v>
      </c>
      <c r="Y462">
        <v>6.8437999999999999</v>
      </c>
      <c r="Z462">
        <v>20.852499999999999</v>
      </c>
      <c r="AA462">
        <v>24.822500000000002</v>
      </c>
      <c r="AB462">
        <v>32.369999999999997</v>
      </c>
      <c r="AC462">
        <v>79.13</v>
      </c>
      <c r="AE462">
        <v>734.7</v>
      </c>
      <c r="AF462">
        <v>938.75</v>
      </c>
      <c r="AG462">
        <v>123.27</v>
      </c>
      <c r="AH462" s="11">
        <v>477323771</v>
      </c>
      <c r="AI462" s="11">
        <v>144472691</v>
      </c>
      <c r="AJ462">
        <v>30.27</v>
      </c>
      <c r="AK462" s="11">
        <v>30674104</v>
      </c>
      <c r="AL462" s="11">
        <v>4913856</v>
      </c>
      <c r="AM462">
        <v>16.02</v>
      </c>
      <c r="AN462">
        <v>5</v>
      </c>
      <c r="AO462">
        <v>5.12</v>
      </c>
      <c r="AP462">
        <v>8.23</v>
      </c>
      <c r="AQ462">
        <v>6.17</v>
      </c>
      <c r="AR462">
        <v>4.82</v>
      </c>
      <c r="AS462">
        <f t="shared" si="22"/>
        <v>3.41</v>
      </c>
      <c r="AT462">
        <v>1421.5</v>
      </c>
      <c r="AU462">
        <v>1794.49</v>
      </c>
      <c r="AV462">
        <v>15.0717</v>
      </c>
      <c r="AW462">
        <v>55.5</v>
      </c>
      <c r="AX462">
        <v>5.4818600000000002</v>
      </c>
      <c r="AY462">
        <v>3.2439999999999998</v>
      </c>
      <c r="AZ462" s="4">
        <v>667.96100000000001</v>
      </c>
      <c r="BA462">
        <v>108.65</v>
      </c>
      <c r="BB462">
        <v>1102</v>
      </c>
      <c r="BC462">
        <v>3721</v>
      </c>
      <c r="BE462">
        <v>11.25</v>
      </c>
      <c r="BF462">
        <v>64.150000000000006</v>
      </c>
      <c r="BG462">
        <v>62.05</v>
      </c>
      <c r="BI462">
        <v>800.5</v>
      </c>
      <c r="BJ462">
        <v>9.36</v>
      </c>
      <c r="BK462">
        <v>1143.25</v>
      </c>
      <c r="BL462">
        <v>11970</v>
      </c>
      <c r="BM462">
        <v>372.75</v>
      </c>
      <c r="BN462">
        <v>863.75</v>
      </c>
    </row>
    <row r="463" spans="1:66" x14ac:dyDescent="0.3">
      <c r="A463" s="1">
        <v>39752</v>
      </c>
      <c r="B463" s="9">
        <v>77.258286346366177</v>
      </c>
      <c r="C463" s="9">
        <v>82.254128646409214</v>
      </c>
      <c r="D463" s="9">
        <v>60.885924782235691</v>
      </c>
      <c r="E463" s="9">
        <v>57.790010334685576</v>
      </c>
      <c r="F463">
        <v>9325.01</v>
      </c>
      <c r="G463">
        <v>1720.95</v>
      </c>
      <c r="H463">
        <v>6611.15</v>
      </c>
      <c r="I463">
        <v>3.9529999999999998</v>
      </c>
      <c r="J463">
        <v>0.436</v>
      </c>
      <c r="K463">
        <f t="shared" si="23"/>
        <v>3.5169999999999999</v>
      </c>
      <c r="L463">
        <v>207.2</v>
      </c>
      <c r="M463">
        <v>36.700000000000003</v>
      </c>
      <c r="N463">
        <v>74.131</v>
      </c>
      <c r="O463" s="6">
        <v>629.39</v>
      </c>
      <c r="P463">
        <v>3.0262500000000001</v>
      </c>
      <c r="Q463">
        <v>0.63900000000000001</v>
      </c>
      <c r="R463">
        <f t="shared" si="21"/>
        <v>238.72499999999999</v>
      </c>
      <c r="S463">
        <v>4.76</v>
      </c>
      <c r="T463">
        <v>2.9009999999999998</v>
      </c>
      <c r="U463">
        <f t="shared" si="24"/>
        <v>185.9</v>
      </c>
      <c r="V463">
        <v>85.632999999999996</v>
      </c>
      <c r="W463">
        <v>1.2726</v>
      </c>
      <c r="X463">
        <v>98.47</v>
      </c>
      <c r="Y463">
        <v>6.8388</v>
      </c>
      <c r="Z463">
        <v>23.37</v>
      </c>
      <c r="AA463">
        <v>23.305</v>
      </c>
      <c r="AB463">
        <v>25.53</v>
      </c>
      <c r="AC463">
        <v>59.89</v>
      </c>
      <c r="AE463">
        <v>723.85</v>
      </c>
      <c r="AF463">
        <v>1113.06</v>
      </c>
      <c r="AG463">
        <v>147.5</v>
      </c>
      <c r="AH463" s="11">
        <v>566438073</v>
      </c>
      <c r="AI463" s="11">
        <v>168946822</v>
      </c>
      <c r="AJ463">
        <v>29.83</v>
      </c>
      <c r="AK463" s="11">
        <v>30690047</v>
      </c>
      <c r="AL463" s="11">
        <v>4851036</v>
      </c>
      <c r="AM463">
        <v>15.81</v>
      </c>
      <c r="AN463">
        <v>4.25</v>
      </c>
      <c r="AO463">
        <v>4.93</v>
      </c>
      <c r="AP463">
        <v>8.2100000000000009</v>
      </c>
      <c r="AQ463">
        <v>5.98</v>
      </c>
      <c r="AR463">
        <v>4.4800000000000004</v>
      </c>
      <c r="AS463">
        <f t="shared" si="22"/>
        <v>3.7300000000000004</v>
      </c>
      <c r="AT463">
        <v>1290.5</v>
      </c>
      <c r="AU463">
        <v>1642.48</v>
      </c>
      <c r="AV463">
        <v>13.106199999999999</v>
      </c>
      <c r="AW463">
        <v>45.844999999999999</v>
      </c>
      <c r="AX463">
        <v>4.8779199999999996</v>
      </c>
      <c r="AY463">
        <v>3.2439999999999998</v>
      </c>
      <c r="AZ463" s="4">
        <v>374.18799999999999</v>
      </c>
      <c r="BA463">
        <v>113</v>
      </c>
      <c r="BB463">
        <v>851</v>
      </c>
      <c r="BC463">
        <v>3995</v>
      </c>
      <c r="BE463">
        <v>10.69</v>
      </c>
      <c r="BF463">
        <v>67.81</v>
      </c>
      <c r="BG463">
        <v>65.319999999999993</v>
      </c>
      <c r="BI463">
        <v>823</v>
      </c>
      <c r="BJ463">
        <v>9.85</v>
      </c>
      <c r="BK463">
        <v>1101.5</v>
      </c>
      <c r="BL463">
        <v>13640</v>
      </c>
      <c r="BM463">
        <v>401.5</v>
      </c>
      <c r="BN463">
        <v>925.25</v>
      </c>
    </row>
    <row r="464" spans="1:66" x14ac:dyDescent="0.3">
      <c r="A464" s="1">
        <v>39759</v>
      </c>
      <c r="B464" s="9">
        <v>77.347680623432026</v>
      </c>
      <c r="C464" s="9">
        <v>82.336762044226688</v>
      </c>
      <c r="D464" s="9">
        <v>60.908148870165938</v>
      </c>
      <c r="E464" s="9">
        <v>57.807635954156858</v>
      </c>
      <c r="F464">
        <v>8943.81</v>
      </c>
      <c r="G464">
        <v>1647.4</v>
      </c>
      <c r="H464">
        <v>6794.59</v>
      </c>
      <c r="I464">
        <v>3.7928999999999999</v>
      </c>
      <c r="J464">
        <v>0.28410000000000002</v>
      </c>
      <c r="K464">
        <f t="shared" si="23"/>
        <v>3.5087999999999999</v>
      </c>
      <c r="L464">
        <v>178.1</v>
      </c>
      <c r="M464">
        <v>34</v>
      </c>
      <c r="N464">
        <v>73.688000000000002</v>
      </c>
      <c r="O464" s="6">
        <v>608.91</v>
      </c>
      <c r="P464">
        <v>2.29</v>
      </c>
      <c r="Q464">
        <v>0.53200000000000003</v>
      </c>
      <c r="R464">
        <f t="shared" si="21"/>
        <v>175.8</v>
      </c>
      <c r="S464">
        <v>4.4740000000000002</v>
      </c>
      <c r="T464">
        <v>2.7890000000000001</v>
      </c>
      <c r="U464">
        <f t="shared" si="24"/>
        <v>168.5</v>
      </c>
      <c r="V464">
        <v>85.906999999999996</v>
      </c>
      <c r="W464">
        <v>1.2718</v>
      </c>
      <c r="X464">
        <v>98.24</v>
      </c>
      <c r="Y464">
        <v>6.8257000000000003</v>
      </c>
      <c r="Z464">
        <v>20.772500000000001</v>
      </c>
      <c r="AA464">
        <v>20.237500000000001</v>
      </c>
      <c r="AB464">
        <v>25.17</v>
      </c>
      <c r="AC464">
        <v>56.1</v>
      </c>
      <c r="AE464">
        <v>736.65</v>
      </c>
      <c r="AF464">
        <v>1134.49</v>
      </c>
      <c r="AG464">
        <v>148.44</v>
      </c>
      <c r="AH464" s="11">
        <v>577271037</v>
      </c>
      <c r="AI464" s="11">
        <v>169078605</v>
      </c>
      <c r="AJ464">
        <v>29.29</v>
      </c>
      <c r="AK464" s="11">
        <v>30696171</v>
      </c>
      <c r="AL464" s="11">
        <v>4819995</v>
      </c>
      <c r="AM464">
        <v>15.7</v>
      </c>
      <c r="AN464">
        <v>4</v>
      </c>
      <c r="AO464">
        <v>4.5999999999999996</v>
      </c>
      <c r="AP464">
        <v>8.07</v>
      </c>
      <c r="AQ464">
        <v>5.6899999999999995</v>
      </c>
      <c r="AR464">
        <v>4.72</v>
      </c>
      <c r="AS464">
        <f t="shared" si="22"/>
        <v>3.3500000000000005</v>
      </c>
      <c r="AT464">
        <v>1328.7</v>
      </c>
      <c r="AU464">
        <v>1689.78</v>
      </c>
      <c r="AV464">
        <v>13.5252</v>
      </c>
      <c r="AW464">
        <v>42.66</v>
      </c>
      <c r="AX464">
        <v>4.5888600000000004</v>
      </c>
      <c r="AY464">
        <v>3.2439999999999998</v>
      </c>
      <c r="AZ464" s="4">
        <v>300</v>
      </c>
      <c r="BA464">
        <v>112.1</v>
      </c>
      <c r="BB464">
        <v>829</v>
      </c>
      <c r="BC464">
        <v>3761</v>
      </c>
      <c r="BE464">
        <v>10.210000000000001</v>
      </c>
      <c r="BF464">
        <v>61.04</v>
      </c>
      <c r="BG464">
        <v>57.35</v>
      </c>
      <c r="BI464">
        <v>854.5</v>
      </c>
      <c r="BJ464">
        <v>10.07</v>
      </c>
      <c r="BK464">
        <v>1066</v>
      </c>
      <c r="BL464">
        <v>15070</v>
      </c>
      <c r="BM464">
        <v>375.5</v>
      </c>
      <c r="BN464">
        <v>911.75</v>
      </c>
    </row>
    <row r="465" spans="1:66" x14ac:dyDescent="0.3">
      <c r="A465" s="1">
        <v>39766</v>
      </c>
      <c r="B465" s="9">
        <v>77.428903577053148</v>
      </c>
      <c r="C465" s="9">
        <v>82.391637867163055</v>
      </c>
      <c r="D465" s="9">
        <v>60.92527197717061</v>
      </c>
      <c r="E465" s="9">
        <v>57.787850288328229</v>
      </c>
      <c r="F465">
        <v>8497.31</v>
      </c>
      <c r="G465">
        <v>1516.85</v>
      </c>
      <c r="H465">
        <v>7021.64</v>
      </c>
      <c r="I465">
        <v>3.7349000000000001</v>
      </c>
      <c r="J465">
        <v>0.1318</v>
      </c>
      <c r="K465">
        <f t="shared" si="23"/>
        <v>3.6031</v>
      </c>
      <c r="L465">
        <v>189.5</v>
      </c>
      <c r="M465">
        <v>36.799999999999997</v>
      </c>
      <c r="N465">
        <v>71.459000000000003</v>
      </c>
      <c r="O465" s="6">
        <v>670.21</v>
      </c>
      <c r="P465">
        <v>2.2362500000000001</v>
      </c>
      <c r="Q465">
        <v>0.50449999999999995</v>
      </c>
      <c r="R465">
        <f t="shared" si="21"/>
        <v>173.17500000000001</v>
      </c>
      <c r="S465">
        <v>4.2229999999999999</v>
      </c>
      <c r="T465">
        <v>2.5680000000000001</v>
      </c>
      <c r="U465">
        <f t="shared" si="24"/>
        <v>165.49999999999997</v>
      </c>
      <c r="V465">
        <v>86.364999999999995</v>
      </c>
      <c r="W465">
        <v>1.2605</v>
      </c>
      <c r="X465">
        <v>97.14</v>
      </c>
      <c r="Y465">
        <v>6.8250000000000002</v>
      </c>
      <c r="Z465">
        <v>21.465</v>
      </c>
      <c r="AA465">
        <v>21.61</v>
      </c>
      <c r="AB465">
        <v>29.04</v>
      </c>
      <c r="AC465">
        <v>66.31</v>
      </c>
      <c r="AE465">
        <v>742.1</v>
      </c>
      <c r="AF465">
        <v>1088.26</v>
      </c>
      <c r="AG465">
        <v>142.26</v>
      </c>
      <c r="AH465" s="11">
        <v>552945921</v>
      </c>
      <c r="AI465" s="11">
        <v>160255364</v>
      </c>
      <c r="AJ465">
        <v>28.98</v>
      </c>
      <c r="AK465" s="11">
        <v>30703166</v>
      </c>
      <c r="AL465" s="11">
        <v>4822947</v>
      </c>
      <c r="AM465">
        <v>15.71</v>
      </c>
      <c r="AN465">
        <v>4</v>
      </c>
      <c r="AO465">
        <v>4.33</v>
      </c>
      <c r="AP465">
        <v>8.7899999999999991</v>
      </c>
      <c r="AQ465">
        <v>5.5600000000000005</v>
      </c>
      <c r="AR465">
        <v>5.39</v>
      </c>
      <c r="AS465">
        <f t="shared" si="22"/>
        <v>3.3999999999999995</v>
      </c>
      <c r="AT465">
        <v>1399.95</v>
      </c>
      <c r="AU465">
        <v>1764.64</v>
      </c>
      <c r="AV465">
        <v>14.4125</v>
      </c>
      <c r="AW465">
        <v>47.424999999999997</v>
      </c>
      <c r="AX465">
        <v>4.8135899999999996</v>
      </c>
      <c r="AY465">
        <v>3.2439999999999998</v>
      </c>
      <c r="AZ465" s="4">
        <v>357.43400000000003</v>
      </c>
      <c r="BA465">
        <v>110.95</v>
      </c>
      <c r="BB465">
        <v>841</v>
      </c>
      <c r="BC465">
        <v>3722</v>
      </c>
      <c r="BE465">
        <v>10.08</v>
      </c>
      <c r="BF465">
        <v>57.04</v>
      </c>
      <c r="BG465">
        <v>54.24</v>
      </c>
      <c r="BI465">
        <v>840.5</v>
      </c>
      <c r="BJ465">
        <v>9.5299999999999994</v>
      </c>
      <c r="BK465">
        <v>1189</v>
      </c>
      <c r="BL465">
        <v>14160</v>
      </c>
      <c r="BM465">
        <v>380.25</v>
      </c>
      <c r="BN465">
        <v>878</v>
      </c>
    </row>
    <row r="466" spans="1:66" x14ac:dyDescent="0.3">
      <c r="A466" s="1">
        <v>39773</v>
      </c>
      <c r="B466" s="9">
        <v>77.503901082716922</v>
      </c>
      <c r="C466" s="9">
        <v>82.470102819354352</v>
      </c>
      <c r="D466" s="9">
        <v>60.945342619718474</v>
      </c>
      <c r="E466" s="9">
        <v>57.7977142956222</v>
      </c>
      <c r="F466">
        <v>8046.42</v>
      </c>
      <c r="G466">
        <v>1384.35</v>
      </c>
      <c r="H466">
        <v>6424.97</v>
      </c>
      <c r="I466">
        <v>3.1974</v>
      </c>
      <c r="J466">
        <v>1.01E-2</v>
      </c>
      <c r="K466">
        <f t="shared" si="23"/>
        <v>3.1873</v>
      </c>
      <c r="L466">
        <v>212.9</v>
      </c>
      <c r="M466">
        <v>43</v>
      </c>
      <c r="N466">
        <v>70.400000000000006</v>
      </c>
      <c r="O466" s="6">
        <v>760.66</v>
      </c>
      <c r="P466">
        <v>2.1575000000000002</v>
      </c>
      <c r="Q466">
        <v>0.45850000000000002</v>
      </c>
      <c r="R466">
        <f t="shared" si="21"/>
        <v>169.90000000000003</v>
      </c>
      <c r="S466">
        <v>4.0209999999999999</v>
      </c>
      <c r="T466">
        <v>2.2570000000000001</v>
      </c>
      <c r="U466">
        <f t="shared" si="24"/>
        <v>176.39999999999998</v>
      </c>
      <c r="V466">
        <v>88.191000000000003</v>
      </c>
      <c r="W466">
        <v>1.2586999999999999</v>
      </c>
      <c r="X466">
        <v>95.96</v>
      </c>
      <c r="Y466">
        <v>6.8311000000000002</v>
      </c>
      <c r="Z466">
        <v>20.672499999999999</v>
      </c>
      <c r="AA466">
        <v>20.22</v>
      </c>
      <c r="AB466">
        <v>31.49</v>
      </c>
      <c r="AC466">
        <v>72.67</v>
      </c>
      <c r="AE466">
        <v>800.45</v>
      </c>
      <c r="AF466">
        <v>1003.73</v>
      </c>
      <c r="AG466">
        <v>130.76</v>
      </c>
      <c r="AH466" s="11">
        <v>510550163</v>
      </c>
      <c r="AI466" s="11">
        <v>147884890</v>
      </c>
      <c r="AJ466">
        <v>28.97</v>
      </c>
      <c r="AK466" s="11">
        <v>30711593</v>
      </c>
      <c r="AL466" s="11">
        <v>4779138</v>
      </c>
      <c r="AM466">
        <v>15.56</v>
      </c>
      <c r="AN466">
        <v>4</v>
      </c>
      <c r="AO466">
        <v>4.2</v>
      </c>
      <c r="AP466">
        <v>8.68</v>
      </c>
      <c r="AQ466">
        <v>5.48</v>
      </c>
      <c r="AR466">
        <v>4.99</v>
      </c>
      <c r="AS466">
        <f t="shared" si="22"/>
        <v>3.6899999999999995</v>
      </c>
      <c r="AT466">
        <v>1495.25</v>
      </c>
      <c r="AU466">
        <v>1882.15</v>
      </c>
      <c r="AV466">
        <v>15.5869</v>
      </c>
      <c r="AW466">
        <v>52.58</v>
      </c>
      <c r="AX466">
        <v>4.7394400000000001</v>
      </c>
      <c r="AY466">
        <v>3.2439999999999998</v>
      </c>
      <c r="AZ466" s="4">
        <v>430.02499999999998</v>
      </c>
      <c r="BA466">
        <v>108.95</v>
      </c>
      <c r="BB466">
        <v>836</v>
      </c>
      <c r="BC466">
        <v>3470.5</v>
      </c>
      <c r="BE466">
        <v>9.9499999999999993</v>
      </c>
      <c r="BF466">
        <v>49.93</v>
      </c>
      <c r="BG466">
        <v>49.19</v>
      </c>
      <c r="BI466">
        <v>826.75</v>
      </c>
      <c r="BJ466">
        <v>9.6675000000000004</v>
      </c>
      <c r="BK466">
        <v>1170.5</v>
      </c>
      <c r="BL466">
        <v>11575</v>
      </c>
      <c r="BM466">
        <v>338.5</v>
      </c>
      <c r="BN466">
        <v>840</v>
      </c>
    </row>
    <row r="467" spans="1:66" x14ac:dyDescent="0.3">
      <c r="A467" s="1">
        <v>39780</v>
      </c>
      <c r="B467" s="9">
        <v>77.559152508458894</v>
      </c>
      <c r="C467" s="9">
        <v>82.522756499226418</v>
      </c>
      <c r="D467" s="9">
        <v>60.970614869312683</v>
      </c>
      <c r="E467" s="9">
        <v>57.806005806706267</v>
      </c>
      <c r="F467">
        <v>8829.0400000000009</v>
      </c>
      <c r="G467">
        <v>1535.57</v>
      </c>
      <c r="H467">
        <v>7207.48</v>
      </c>
      <c r="I467">
        <v>2.92</v>
      </c>
      <c r="J467">
        <v>4.0599999999999997E-2</v>
      </c>
      <c r="K467">
        <f t="shared" si="23"/>
        <v>2.8794</v>
      </c>
      <c r="L467">
        <v>214</v>
      </c>
      <c r="M467">
        <v>46</v>
      </c>
      <c r="N467">
        <v>69.283000000000001</v>
      </c>
      <c r="O467" s="6">
        <v>718.07</v>
      </c>
      <c r="P467">
        <v>2.2168800000000002</v>
      </c>
      <c r="Q467">
        <v>0.435</v>
      </c>
      <c r="R467">
        <f t="shared" si="21"/>
        <v>178.18800000000002</v>
      </c>
      <c r="S467">
        <v>3.8529999999999998</v>
      </c>
      <c r="T467">
        <v>2.198</v>
      </c>
      <c r="U467">
        <f t="shared" si="24"/>
        <v>165.49999999999997</v>
      </c>
      <c r="V467">
        <v>86.516999999999996</v>
      </c>
      <c r="W467">
        <v>1.2690999999999999</v>
      </c>
      <c r="X467">
        <v>95.53</v>
      </c>
      <c r="Y467">
        <v>6.8346999999999998</v>
      </c>
      <c r="Z467">
        <v>21.125</v>
      </c>
      <c r="AA467">
        <v>18.067499999999999</v>
      </c>
      <c r="AB467">
        <v>25.86</v>
      </c>
      <c r="AC467">
        <v>55.28</v>
      </c>
      <c r="AE467">
        <v>818.05</v>
      </c>
      <c r="AF467">
        <v>1076.07</v>
      </c>
      <c r="AG467">
        <v>140.66</v>
      </c>
      <c r="AH467" s="11">
        <v>554122785</v>
      </c>
      <c r="AI467" s="11">
        <v>162765992</v>
      </c>
      <c r="AJ467">
        <v>29.37</v>
      </c>
      <c r="AK467" s="11">
        <v>30895766</v>
      </c>
      <c r="AL467" s="11">
        <v>4761341</v>
      </c>
      <c r="AM467">
        <v>15.41</v>
      </c>
      <c r="AN467">
        <v>4</v>
      </c>
      <c r="AO467">
        <v>4.25</v>
      </c>
      <c r="AP467">
        <v>9.01</v>
      </c>
      <c r="AQ467">
        <v>5.45</v>
      </c>
      <c r="AR467">
        <v>4.87</v>
      </c>
      <c r="AS467">
        <f t="shared" si="22"/>
        <v>4.1399999999999997</v>
      </c>
      <c r="AT467">
        <v>1468.75</v>
      </c>
      <c r="AU467">
        <v>1864.03</v>
      </c>
      <c r="AV467">
        <v>15.3756</v>
      </c>
      <c r="AW467">
        <v>43.784999999999997</v>
      </c>
      <c r="AX467">
        <v>4.7795800000000002</v>
      </c>
      <c r="AY467">
        <v>3.2439999999999998</v>
      </c>
      <c r="AZ467" s="4">
        <v>368.61399999999998</v>
      </c>
      <c r="BA467">
        <v>114.1</v>
      </c>
      <c r="BB467">
        <v>715</v>
      </c>
      <c r="BC467">
        <v>3581</v>
      </c>
      <c r="BE467">
        <v>9.66</v>
      </c>
      <c r="BF467">
        <v>54.43</v>
      </c>
      <c r="BG467">
        <v>53.49</v>
      </c>
      <c r="BI467">
        <v>881.5</v>
      </c>
      <c r="BJ467">
        <v>10.31</v>
      </c>
      <c r="BK467">
        <v>1200.75</v>
      </c>
      <c r="BL467">
        <v>12620</v>
      </c>
      <c r="BM467">
        <v>349.5</v>
      </c>
      <c r="BN467">
        <v>883</v>
      </c>
    </row>
    <row r="468" spans="1:66" x14ac:dyDescent="0.3">
      <c r="A468" s="1">
        <v>39787</v>
      </c>
      <c r="B468" s="9">
        <v>77.620415099820491</v>
      </c>
      <c r="C468" s="9">
        <v>82.553897333689903</v>
      </c>
      <c r="D468" s="9">
        <v>60.991186757744174</v>
      </c>
      <c r="E468" s="9">
        <v>57.818365602683436</v>
      </c>
      <c r="F468">
        <v>8635.42</v>
      </c>
      <c r="G468">
        <v>1509.31</v>
      </c>
      <c r="H468">
        <v>7428.54</v>
      </c>
      <c r="I468">
        <v>2.7037</v>
      </c>
      <c r="J468">
        <v>1.4999999999999999E-2</v>
      </c>
      <c r="K468">
        <f t="shared" si="23"/>
        <v>2.6886999999999999</v>
      </c>
      <c r="L468">
        <v>216.4</v>
      </c>
      <c r="M468">
        <v>68</v>
      </c>
      <c r="N468">
        <v>64.896000000000001</v>
      </c>
      <c r="O468" s="6">
        <v>765.59</v>
      </c>
      <c r="P468">
        <v>2.1856300000000002</v>
      </c>
      <c r="Q468">
        <v>0.28399999999999997</v>
      </c>
      <c r="R468">
        <f t="shared" si="21"/>
        <v>190.16300000000001</v>
      </c>
      <c r="S468">
        <v>3.5629999999999997</v>
      </c>
      <c r="T468">
        <v>2.069</v>
      </c>
      <c r="U468">
        <f t="shared" si="24"/>
        <v>149.39999999999998</v>
      </c>
      <c r="V468">
        <v>87.120999999999995</v>
      </c>
      <c r="W468">
        <v>1.2718</v>
      </c>
      <c r="X468">
        <v>92.84</v>
      </c>
      <c r="Y468">
        <v>6.8811999999999998</v>
      </c>
      <c r="Z468">
        <v>19.295000000000002</v>
      </c>
      <c r="AA468">
        <v>20.545000000000002</v>
      </c>
      <c r="AB468">
        <v>29.78</v>
      </c>
      <c r="AC468">
        <v>59.93</v>
      </c>
      <c r="AE468">
        <v>756.45</v>
      </c>
      <c r="AF468">
        <v>1028.1300000000001</v>
      </c>
      <c r="AG468">
        <v>134.33000000000001</v>
      </c>
      <c r="AH468" s="11">
        <v>528405266</v>
      </c>
      <c r="AI468" s="11">
        <v>153765185</v>
      </c>
      <c r="AJ468">
        <v>29.1</v>
      </c>
      <c r="AK468" s="11">
        <v>30915882</v>
      </c>
      <c r="AL468" s="11">
        <v>4743276</v>
      </c>
      <c r="AM468">
        <v>15.34</v>
      </c>
      <c r="AN468">
        <v>4</v>
      </c>
      <c r="AO468">
        <v>3.94</v>
      </c>
      <c r="AP468">
        <v>8.7799999999999994</v>
      </c>
      <c r="AQ468">
        <v>5.45</v>
      </c>
      <c r="AR468">
        <v>4.17</v>
      </c>
      <c r="AS468">
        <f t="shared" si="22"/>
        <v>4.6099999999999994</v>
      </c>
      <c r="AT468">
        <v>1475.6</v>
      </c>
      <c r="AU468">
        <v>1877.29</v>
      </c>
      <c r="AV468">
        <v>15.8803</v>
      </c>
      <c r="AW468">
        <v>40.195</v>
      </c>
      <c r="AX468">
        <v>4.4405400000000004</v>
      </c>
      <c r="AY468">
        <v>3.2439999999999998</v>
      </c>
      <c r="AZ468" s="4">
        <v>406.92200000000003</v>
      </c>
      <c r="BA468">
        <v>101.6</v>
      </c>
      <c r="BB468">
        <v>663</v>
      </c>
      <c r="BC468">
        <v>3050.5</v>
      </c>
      <c r="BE468">
        <v>9.1300000000000008</v>
      </c>
      <c r="BF468">
        <v>40.81</v>
      </c>
      <c r="BG468">
        <v>39.74</v>
      </c>
      <c r="BI468">
        <v>803</v>
      </c>
      <c r="BJ468">
        <v>9.5425000000000004</v>
      </c>
      <c r="BK468">
        <v>1055.25</v>
      </c>
      <c r="BL468">
        <v>11565</v>
      </c>
      <c r="BM468">
        <v>293.5</v>
      </c>
      <c r="BN468">
        <v>783.5</v>
      </c>
    </row>
    <row r="469" spans="1:66" x14ac:dyDescent="0.3">
      <c r="A469" s="1">
        <v>39794</v>
      </c>
      <c r="B469" s="9">
        <v>77.672966831348418</v>
      </c>
      <c r="C469" s="9">
        <v>82.592191975404148</v>
      </c>
      <c r="D469" s="9">
        <v>61.007342099255858</v>
      </c>
      <c r="E469" s="9">
        <v>57.828709639778253</v>
      </c>
      <c r="F469">
        <v>8629.68</v>
      </c>
      <c r="G469">
        <v>1540.72</v>
      </c>
      <c r="H469">
        <v>7911.76</v>
      </c>
      <c r="I469">
        <v>2.5705</v>
      </c>
      <c r="J469">
        <v>5.0000000000000001E-3</v>
      </c>
      <c r="K469">
        <f t="shared" si="23"/>
        <v>2.5655000000000001</v>
      </c>
      <c r="L469">
        <v>222.7</v>
      </c>
      <c r="M469">
        <v>65</v>
      </c>
      <c r="N469">
        <v>67.8</v>
      </c>
      <c r="O469" s="6">
        <v>739.99</v>
      </c>
      <c r="P469">
        <v>1.9212500000000001</v>
      </c>
      <c r="Q469">
        <v>0.30099999999999999</v>
      </c>
      <c r="R469">
        <f t="shared" si="21"/>
        <v>162.02500000000001</v>
      </c>
      <c r="S469">
        <v>3.282</v>
      </c>
      <c r="T469">
        <v>1.994</v>
      </c>
      <c r="U469">
        <f t="shared" si="24"/>
        <v>128.80000000000001</v>
      </c>
      <c r="V469">
        <v>83.644000000000005</v>
      </c>
      <c r="W469">
        <v>1.3369</v>
      </c>
      <c r="X469">
        <v>91.21</v>
      </c>
      <c r="Y469">
        <v>6.8433999999999999</v>
      </c>
      <c r="Z469">
        <v>19.704999999999998</v>
      </c>
      <c r="AA469">
        <v>20.017499999999998</v>
      </c>
      <c r="AB469">
        <v>25.86</v>
      </c>
      <c r="AC469">
        <v>54.28</v>
      </c>
      <c r="AE469">
        <v>822.4</v>
      </c>
      <c r="AF469">
        <v>1103.82</v>
      </c>
      <c r="AG469">
        <v>144.38</v>
      </c>
      <c r="AH469" s="11">
        <v>567048013</v>
      </c>
      <c r="AI469" s="11">
        <v>163454270</v>
      </c>
      <c r="AJ469">
        <v>28.83</v>
      </c>
      <c r="AK469" s="11">
        <v>29040793</v>
      </c>
      <c r="AL469" s="11">
        <v>4653213</v>
      </c>
      <c r="AM469">
        <v>16.02</v>
      </c>
      <c r="AN469">
        <v>3</v>
      </c>
      <c r="AO469">
        <v>3.14</v>
      </c>
      <c r="AP469">
        <v>8.24</v>
      </c>
      <c r="AQ469">
        <v>4.75</v>
      </c>
      <c r="AR469">
        <v>3.95</v>
      </c>
      <c r="AS469">
        <f t="shared" si="22"/>
        <v>4.29</v>
      </c>
      <c r="AT469">
        <v>1372.35</v>
      </c>
      <c r="AU469">
        <v>1834.75</v>
      </c>
      <c r="AV469">
        <v>15.0547</v>
      </c>
      <c r="AW469">
        <v>33.825000000000003</v>
      </c>
      <c r="AX469">
        <v>3.7689300000000001</v>
      </c>
      <c r="AY469">
        <v>3.2439999999999998</v>
      </c>
      <c r="AZ469" s="4">
        <v>378.36599999999999</v>
      </c>
      <c r="BA469">
        <v>109.85</v>
      </c>
      <c r="BB469">
        <v>764</v>
      </c>
      <c r="BC469">
        <v>2982</v>
      </c>
      <c r="BE469">
        <v>8.7899999999999991</v>
      </c>
      <c r="BF469">
        <v>46.28</v>
      </c>
      <c r="BG469">
        <v>46.41</v>
      </c>
      <c r="BI469">
        <v>820.5</v>
      </c>
      <c r="BJ469">
        <v>10.3</v>
      </c>
      <c r="BK469">
        <v>1047</v>
      </c>
      <c r="BL469">
        <v>11645</v>
      </c>
      <c r="BM469">
        <v>359.5</v>
      </c>
      <c r="BN469">
        <v>854</v>
      </c>
    </row>
    <row r="470" spans="1:66" x14ac:dyDescent="0.3">
      <c r="A470" s="1">
        <v>39801</v>
      </c>
      <c r="B470" s="9">
        <v>77.716787002754259</v>
      </c>
      <c r="C470" s="9">
        <v>82.610342218496527</v>
      </c>
      <c r="D470" s="9">
        <v>61.020229469127763</v>
      </c>
      <c r="E470" s="9">
        <v>57.843499394780309</v>
      </c>
      <c r="F470">
        <v>8579.11</v>
      </c>
      <c r="G470">
        <v>1564.32</v>
      </c>
      <c r="H470">
        <v>8435.31</v>
      </c>
      <c r="I470">
        <v>2.1231</v>
      </c>
      <c r="J470">
        <v>1.4999999999999999E-2</v>
      </c>
      <c r="K470">
        <f t="shared" si="23"/>
        <v>2.1080999999999999</v>
      </c>
      <c r="L470">
        <v>195.8</v>
      </c>
      <c r="M470">
        <v>67</v>
      </c>
      <c r="N470">
        <v>67.537999999999997</v>
      </c>
      <c r="O470" s="6">
        <v>706.4</v>
      </c>
      <c r="P470">
        <v>1.4975000000000001</v>
      </c>
      <c r="Q470">
        <v>0.20599999999999999</v>
      </c>
      <c r="R470">
        <f t="shared" si="21"/>
        <v>129.15</v>
      </c>
      <c r="S470">
        <v>3.0819999999999999</v>
      </c>
      <c r="T470">
        <v>1.798</v>
      </c>
      <c r="U470">
        <f t="shared" si="24"/>
        <v>128.39999999999998</v>
      </c>
      <c r="V470">
        <v>81.298000000000002</v>
      </c>
      <c r="W470">
        <v>1.3912</v>
      </c>
      <c r="X470">
        <v>89.32</v>
      </c>
      <c r="Y470">
        <v>6.8457999999999997</v>
      </c>
      <c r="Z470">
        <v>24.315000000000001</v>
      </c>
      <c r="AA470">
        <v>19.072500000000002</v>
      </c>
      <c r="AB470">
        <v>24.45</v>
      </c>
      <c r="AC470">
        <v>44.93</v>
      </c>
      <c r="AE470">
        <v>838.25</v>
      </c>
      <c r="AF470">
        <v>1180.97</v>
      </c>
      <c r="AG470">
        <v>154.1</v>
      </c>
      <c r="AH470" s="11">
        <v>606239201</v>
      </c>
      <c r="AI470" s="11">
        <v>174972884</v>
      </c>
      <c r="AJ470">
        <v>28.86</v>
      </c>
      <c r="AK470" s="11">
        <v>29042833</v>
      </c>
      <c r="AL470" s="11">
        <v>4649824</v>
      </c>
      <c r="AM470">
        <v>16.010000000000002</v>
      </c>
      <c r="AN470">
        <v>3</v>
      </c>
      <c r="AO470">
        <v>2.92</v>
      </c>
      <c r="AP470">
        <v>7.99</v>
      </c>
      <c r="AQ470">
        <v>4.1900000000000004</v>
      </c>
      <c r="AR470">
        <v>3.8</v>
      </c>
      <c r="AS470">
        <f t="shared" si="22"/>
        <v>4.1900000000000004</v>
      </c>
      <c r="AT470">
        <v>1289.3499999999999</v>
      </c>
      <c r="AU470">
        <v>1793.81</v>
      </c>
      <c r="AV470">
        <v>14.427899999999999</v>
      </c>
      <c r="AW470">
        <v>33.450000000000003</v>
      </c>
      <c r="AX470">
        <v>3.5923099999999999</v>
      </c>
      <c r="AY470">
        <v>3.2439999999999998</v>
      </c>
      <c r="AZ470" s="4">
        <v>348.4</v>
      </c>
      <c r="BA470">
        <v>110.95</v>
      </c>
      <c r="BB470">
        <v>818</v>
      </c>
      <c r="BC470">
        <v>2826</v>
      </c>
      <c r="BE470">
        <v>8.6300000000000008</v>
      </c>
      <c r="BF470">
        <v>33.869999999999997</v>
      </c>
      <c r="BG470">
        <v>44</v>
      </c>
      <c r="BI470">
        <v>849.5</v>
      </c>
      <c r="BJ470">
        <v>10.84</v>
      </c>
      <c r="BK470">
        <v>1148</v>
      </c>
      <c r="BL470">
        <v>10330</v>
      </c>
      <c r="BM470">
        <v>380.75</v>
      </c>
      <c r="BN470">
        <v>868.25</v>
      </c>
    </row>
    <row r="471" spans="1:66" x14ac:dyDescent="0.3">
      <c r="A471" s="1">
        <v>39808</v>
      </c>
      <c r="B471" s="9">
        <v>77.734449432383471</v>
      </c>
      <c r="C471" s="9">
        <v>82.608155089405287</v>
      </c>
      <c r="D471" s="9">
        <v>61.04138770670319</v>
      </c>
      <c r="E471" s="9">
        <v>57.837276958089149</v>
      </c>
      <c r="F471">
        <v>8515.5499999999993</v>
      </c>
      <c r="G471">
        <v>1530.24</v>
      </c>
      <c r="H471">
        <v>7685.17</v>
      </c>
      <c r="I471">
        <v>2.1318000000000001</v>
      </c>
      <c r="J471">
        <v>-1.01E-2</v>
      </c>
      <c r="K471">
        <f t="shared" si="23"/>
        <v>2.1419000000000001</v>
      </c>
      <c r="L471">
        <v>193.5</v>
      </c>
      <c r="M471">
        <v>66.900000000000006</v>
      </c>
      <c r="N471">
        <v>66.522999999999996</v>
      </c>
      <c r="O471" s="6">
        <v>692.06</v>
      </c>
      <c r="P471">
        <v>1.4675</v>
      </c>
      <c r="Q471">
        <v>0.223</v>
      </c>
      <c r="R471">
        <f t="shared" si="21"/>
        <v>124.44999999999999</v>
      </c>
      <c r="S471">
        <v>2.9910000000000001</v>
      </c>
      <c r="T471">
        <v>1.7490000000000001</v>
      </c>
      <c r="U471">
        <f t="shared" si="24"/>
        <v>124.2</v>
      </c>
      <c r="V471">
        <v>80.891999999999996</v>
      </c>
      <c r="W471">
        <v>1.4028</v>
      </c>
      <c r="X471">
        <v>90.82</v>
      </c>
      <c r="Y471">
        <v>6.8413000000000004</v>
      </c>
      <c r="Z471">
        <v>22.114999999999998</v>
      </c>
      <c r="AA471">
        <v>17.594999999999999</v>
      </c>
      <c r="AB471">
        <v>23.83</v>
      </c>
      <c r="AC471">
        <v>43.38</v>
      </c>
      <c r="AE471">
        <v>869.3</v>
      </c>
      <c r="AF471">
        <v>1117.8599999999999</v>
      </c>
      <c r="AG471">
        <v>145.81</v>
      </c>
      <c r="AH471" s="11">
        <v>574506025</v>
      </c>
      <c r="AI471" s="11">
        <v>165637458</v>
      </c>
      <c r="AJ471">
        <v>28.83</v>
      </c>
      <c r="AK471" s="11">
        <v>29121459</v>
      </c>
      <c r="AL471" s="11">
        <v>4627760</v>
      </c>
      <c r="AM471">
        <v>15.89</v>
      </c>
      <c r="AN471">
        <v>3</v>
      </c>
      <c r="AO471">
        <v>2.7800000000000002</v>
      </c>
      <c r="AP471">
        <v>7.98</v>
      </c>
      <c r="AQ471">
        <v>3.95</v>
      </c>
      <c r="AR471">
        <v>3.67</v>
      </c>
      <c r="AS471">
        <f t="shared" si="22"/>
        <v>4.3100000000000005</v>
      </c>
      <c r="AT471">
        <v>1299.5</v>
      </c>
      <c r="AU471">
        <v>1823</v>
      </c>
      <c r="AV471">
        <v>14.3101</v>
      </c>
      <c r="AW471">
        <v>33.630000000000003</v>
      </c>
      <c r="AX471">
        <v>3.3760400000000002</v>
      </c>
      <c r="AY471">
        <v>3.2439999999999998</v>
      </c>
      <c r="AZ471" s="4">
        <v>335.72399999999999</v>
      </c>
      <c r="BA471">
        <v>108.4</v>
      </c>
      <c r="BB471">
        <v>774</v>
      </c>
      <c r="BC471">
        <v>2770</v>
      </c>
      <c r="BE471">
        <v>8.84</v>
      </c>
      <c r="BF471">
        <v>37.71</v>
      </c>
      <c r="BG471">
        <v>38.369999999999997</v>
      </c>
      <c r="BI471">
        <v>891</v>
      </c>
      <c r="BJ471">
        <v>10.7075</v>
      </c>
      <c r="BK471">
        <v>1136</v>
      </c>
      <c r="BL471">
        <v>9955</v>
      </c>
      <c r="BM471">
        <v>412.25</v>
      </c>
      <c r="BN471">
        <v>951.75</v>
      </c>
    </row>
    <row r="472" spans="1:66" x14ac:dyDescent="0.3">
      <c r="A472" s="1">
        <v>39815</v>
      </c>
      <c r="B472" s="9">
        <v>77.748751965300457</v>
      </c>
      <c r="C472" s="9">
        <v>82.602344033984991</v>
      </c>
      <c r="D472" s="9">
        <v>61.055560285971751</v>
      </c>
      <c r="E472" s="9">
        <v>57.829182385333084</v>
      </c>
      <c r="F472">
        <v>9034.69</v>
      </c>
      <c r="G472">
        <v>1632.21</v>
      </c>
      <c r="H472">
        <v>8314.11</v>
      </c>
      <c r="I472">
        <v>2.3688000000000002</v>
      </c>
      <c r="J472">
        <v>7.9100000000000004E-2</v>
      </c>
      <c r="K472">
        <f t="shared" si="23"/>
        <v>2.2897000000000003</v>
      </c>
      <c r="L472">
        <v>183.1</v>
      </c>
      <c r="M472">
        <v>69.400000000000006</v>
      </c>
      <c r="N472">
        <v>66.703000000000003</v>
      </c>
      <c r="O472" s="6">
        <v>665.1</v>
      </c>
      <c r="P472">
        <v>1.4125000000000001</v>
      </c>
      <c r="Q472">
        <v>0.188</v>
      </c>
      <c r="R472">
        <f t="shared" si="21"/>
        <v>122.45000000000002</v>
      </c>
      <c r="S472">
        <v>2.859</v>
      </c>
      <c r="T472">
        <v>1.746</v>
      </c>
      <c r="U472">
        <f t="shared" si="24"/>
        <v>111.3</v>
      </c>
      <c r="V472">
        <v>81.838999999999999</v>
      </c>
      <c r="W472">
        <v>1.3921000000000001</v>
      </c>
      <c r="X472">
        <v>91.84</v>
      </c>
      <c r="Y472">
        <v>6.83</v>
      </c>
      <c r="Z472">
        <v>22.855</v>
      </c>
      <c r="AA472">
        <v>17.852499999999999</v>
      </c>
      <c r="AB472">
        <v>25.5</v>
      </c>
      <c r="AC472">
        <v>39.19</v>
      </c>
      <c r="AE472">
        <v>875.4</v>
      </c>
      <c r="AF472">
        <v>1157.4000000000001</v>
      </c>
      <c r="AG472">
        <v>151.15</v>
      </c>
      <c r="AH472" s="11">
        <v>593882523</v>
      </c>
      <c r="AI472" s="11">
        <v>170080168</v>
      </c>
      <c r="AJ472">
        <v>28.64</v>
      </c>
      <c r="AK472" s="11">
        <v>29114668</v>
      </c>
      <c r="AL472" s="11">
        <v>4637093</v>
      </c>
      <c r="AM472">
        <v>15.93</v>
      </c>
      <c r="AN472">
        <v>3</v>
      </c>
      <c r="AO472">
        <v>2.71</v>
      </c>
      <c r="AP472">
        <v>7.63</v>
      </c>
      <c r="AQ472">
        <v>3.93</v>
      </c>
      <c r="AR472">
        <v>3.42</v>
      </c>
      <c r="AS472">
        <f t="shared" si="22"/>
        <v>4.21</v>
      </c>
      <c r="AT472">
        <v>1322.1</v>
      </c>
      <c r="AU472">
        <v>1840.5</v>
      </c>
      <c r="AV472">
        <v>14.3934</v>
      </c>
      <c r="AW472">
        <v>40.505000000000003</v>
      </c>
      <c r="AX472">
        <v>3.2569499999999998</v>
      </c>
      <c r="AY472">
        <v>3.2439999999999998</v>
      </c>
      <c r="AZ472" s="4">
        <v>335.45499999999998</v>
      </c>
      <c r="BA472">
        <v>110.9</v>
      </c>
      <c r="BB472">
        <v>773</v>
      </c>
      <c r="BC472">
        <v>3071</v>
      </c>
      <c r="BE472">
        <v>8.61</v>
      </c>
      <c r="BF472">
        <v>46.34</v>
      </c>
      <c r="BG472">
        <v>46.91</v>
      </c>
      <c r="BI472">
        <v>946.5</v>
      </c>
      <c r="BJ472">
        <v>11.57</v>
      </c>
      <c r="BK472">
        <v>1258.75</v>
      </c>
      <c r="BL472">
        <v>11715</v>
      </c>
      <c r="BM472">
        <v>412.25</v>
      </c>
      <c r="BN472">
        <v>970</v>
      </c>
    </row>
    <row r="473" spans="1:66" x14ac:dyDescent="0.3">
      <c r="A473" s="1">
        <v>39822</v>
      </c>
      <c r="B473" s="9">
        <v>77.765818991535482</v>
      </c>
      <c r="C473" s="9">
        <v>82.585631924787265</v>
      </c>
      <c r="D473" s="9">
        <v>61.078315976959914</v>
      </c>
      <c r="E473" s="9">
        <v>57.827201306249222</v>
      </c>
      <c r="F473">
        <v>8599.18</v>
      </c>
      <c r="G473">
        <v>1571.59</v>
      </c>
      <c r="H473">
        <v>7723.81</v>
      </c>
      <c r="I473">
        <v>2.39</v>
      </c>
      <c r="J473">
        <v>5.5800000000000002E-2</v>
      </c>
      <c r="K473">
        <f t="shared" si="23"/>
        <v>2.3342000000000001</v>
      </c>
      <c r="L473">
        <v>138</v>
      </c>
      <c r="M473">
        <v>52.7</v>
      </c>
      <c r="N473">
        <v>69.819999999999993</v>
      </c>
      <c r="O473" s="6">
        <v>652.44000000000005</v>
      </c>
      <c r="P473">
        <v>1.26</v>
      </c>
      <c r="Q473">
        <v>0.1825</v>
      </c>
      <c r="R473">
        <f t="shared" si="21"/>
        <v>107.75000000000001</v>
      </c>
      <c r="S473">
        <v>2.6920000000000002</v>
      </c>
      <c r="T473">
        <v>1.548</v>
      </c>
      <c r="U473">
        <f t="shared" si="24"/>
        <v>114.4</v>
      </c>
      <c r="V473">
        <v>82.662999999999997</v>
      </c>
      <c r="W473">
        <v>1.3475999999999999</v>
      </c>
      <c r="X473">
        <v>90.4</v>
      </c>
      <c r="Y473">
        <v>6.8357999999999999</v>
      </c>
      <c r="Z473">
        <v>20.725000000000001</v>
      </c>
      <c r="AA473">
        <v>18.067499999999999</v>
      </c>
      <c r="AB473">
        <v>23.99</v>
      </c>
      <c r="AC473">
        <v>42.82</v>
      </c>
      <c r="AE473">
        <v>854.2</v>
      </c>
      <c r="AF473">
        <v>1180.96</v>
      </c>
      <c r="AG473">
        <v>154.16999999999999</v>
      </c>
      <c r="AH473" s="11">
        <v>607077647</v>
      </c>
      <c r="AI473" s="11">
        <v>174547699</v>
      </c>
      <c r="AJ473">
        <v>28.75</v>
      </c>
      <c r="AK473" s="11">
        <v>29225695</v>
      </c>
      <c r="AL473" s="11">
        <v>4654167</v>
      </c>
      <c r="AM473">
        <v>15.92</v>
      </c>
      <c r="AN473">
        <v>2.5</v>
      </c>
      <c r="AO473">
        <v>2.2400000000000002</v>
      </c>
      <c r="AP473">
        <v>7.46</v>
      </c>
      <c r="AQ473">
        <v>3.18</v>
      </c>
      <c r="AR473">
        <v>3.4699999999999998</v>
      </c>
      <c r="AS473">
        <f t="shared" si="22"/>
        <v>3.99</v>
      </c>
      <c r="AT473">
        <v>1342.75</v>
      </c>
      <c r="AU473">
        <v>1809.69</v>
      </c>
      <c r="AV473">
        <v>14.8543</v>
      </c>
      <c r="AW473">
        <v>33.76</v>
      </c>
      <c r="AX473">
        <v>2.9398900000000001</v>
      </c>
      <c r="AY473">
        <v>3.2439999999999998</v>
      </c>
      <c r="AZ473" s="4">
        <v>273.21800000000002</v>
      </c>
      <c r="BA473">
        <v>116.9</v>
      </c>
      <c r="BB473">
        <v>872</v>
      </c>
      <c r="BC473">
        <v>3280</v>
      </c>
      <c r="BE473">
        <v>9.19</v>
      </c>
      <c r="BF473">
        <v>40.83</v>
      </c>
      <c r="BG473">
        <v>44.42</v>
      </c>
      <c r="BI473">
        <v>993.5</v>
      </c>
      <c r="BJ473">
        <v>11.275</v>
      </c>
      <c r="BK473">
        <v>1273.5</v>
      </c>
      <c r="BL473">
        <v>11905</v>
      </c>
      <c r="BM473">
        <v>410.75</v>
      </c>
      <c r="BN473">
        <v>1037.5</v>
      </c>
    </row>
    <row r="474" spans="1:66" x14ac:dyDescent="0.3">
      <c r="A474" s="1">
        <v>39829</v>
      </c>
      <c r="B474" s="9">
        <v>77.794335510469551</v>
      </c>
      <c r="C474" s="9">
        <v>82.573575173034385</v>
      </c>
      <c r="D474" s="9">
        <v>61.100421510562313</v>
      </c>
      <c r="E474" s="9">
        <v>57.826974342780062</v>
      </c>
      <c r="F474">
        <v>8281.2199999999993</v>
      </c>
      <c r="G474">
        <v>1529.33</v>
      </c>
      <c r="H474">
        <v>7147.34</v>
      </c>
      <c r="I474">
        <v>2.3188</v>
      </c>
      <c r="J474">
        <v>0.1116</v>
      </c>
      <c r="K474">
        <f t="shared" si="23"/>
        <v>2.2071999999999998</v>
      </c>
      <c r="L474">
        <v>126.9</v>
      </c>
      <c r="M474">
        <v>61.1</v>
      </c>
      <c r="N474">
        <v>71.370999999999995</v>
      </c>
      <c r="O474" s="6">
        <v>678.72</v>
      </c>
      <c r="P474">
        <v>1.1425000000000001</v>
      </c>
      <c r="Q474">
        <v>0.189</v>
      </c>
      <c r="R474">
        <f t="shared" si="21"/>
        <v>95.35</v>
      </c>
      <c r="S474">
        <v>2.4529999999999998</v>
      </c>
      <c r="T474">
        <v>1.3679999999999999</v>
      </c>
      <c r="U474">
        <f t="shared" si="24"/>
        <v>108.5</v>
      </c>
      <c r="V474">
        <v>84.212000000000003</v>
      </c>
      <c r="W474">
        <v>1.3267</v>
      </c>
      <c r="X474">
        <v>90.72</v>
      </c>
      <c r="Y474">
        <v>6.8376000000000001</v>
      </c>
      <c r="Z474">
        <v>19.612500000000001</v>
      </c>
      <c r="AA474">
        <v>18.487500000000001</v>
      </c>
      <c r="AB474">
        <v>24.05</v>
      </c>
      <c r="AC474">
        <v>46.11</v>
      </c>
      <c r="AE474">
        <v>843.15</v>
      </c>
      <c r="AF474">
        <v>1135.2</v>
      </c>
      <c r="AG474">
        <v>148.03</v>
      </c>
      <c r="AH474" s="11">
        <v>583504824</v>
      </c>
      <c r="AI474" s="11">
        <v>167777988</v>
      </c>
      <c r="AJ474">
        <v>28.75</v>
      </c>
      <c r="AK474" s="11">
        <v>29227707</v>
      </c>
      <c r="AL474" s="11">
        <v>4622566</v>
      </c>
      <c r="AM474">
        <v>15.82</v>
      </c>
      <c r="AN474">
        <v>2.5</v>
      </c>
      <c r="AO474">
        <v>2.21</v>
      </c>
      <c r="AP474">
        <v>7.28</v>
      </c>
      <c r="AQ474">
        <v>2.9699999999999998</v>
      </c>
      <c r="AR474">
        <v>3.6</v>
      </c>
      <c r="AS474">
        <f t="shared" si="22"/>
        <v>3.68</v>
      </c>
      <c r="AT474">
        <v>1358.2</v>
      </c>
      <c r="AU474">
        <v>1801.79</v>
      </c>
      <c r="AV474">
        <v>14.9796</v>
      </c>
      <c r="AW474">
        <v>33.64</v>
      </c>
      <c r="AX474">
        <v>2.77345</v>
      </c>
      <c r="AY474">
        <v>3.2439999999999998</v>
      </c>
      <c r="AZ474" s="4">
        <v>319.596</v>
      </c>
      <c r="BA474">
        <v>115.8</v>
      </c>
      <c r="BB474">
        <v>881</v>
      </c>
      <c r="BC474">
        <v>3343</v>
      </c>
      <c r="BE474">
        <v>9.42</v>
      </c>
      <c r="BF474">
        <v>36.51</v>
      </c>
      <c r="BG474">
        <v>46.57</v>
      </c>
      <c r="BI474">
        <v>949</v>
      </c>
      <c r="BJ474">
        <v>11.275</v>
      </c>
      <c r="BK474">
        <v>1227.5</v>
      </c>
      <c r="BL474">
        <v>10945</v>
      </c>
      <c r="BM474">
        <v>391</v>
      </c>
      <c r="BN474">
        <v>1020</v>
      </c>
    </row>
    <row r="475" spans="1:66" x14ac:dyDescent="0.3">
      <c r="A475" s="1">
        <v>39836</v>
      </c>
      <c r="B475" s="9">
        <v>77.84351748386544</v>
      </c>
      <c r="C475" s="9">
        <v>82.601558108587682</v>
      </c>
      <c r="D475" s="9">
        <v>61.143204882621419</v>
      </c>
      <c r="E475" s="9">
        <v>57.85967247773285</v>
      </c>
      <c r="F475">
        <v>8077.56</v>
      </c>
      <c r="G475">
        <v>1477.29</v>
      </c>
      <c r="H475">
        <v>6661.93</v>
      </c>
      <c r="I475">
        <v>2.6172</v>
      </c>
      <c r="J475">
        <v>9.6299999999999997E-2</v>
      </c>
      <c r="K475">
        <f t="shared" si="23"/>
        <v>2.5209000000000001</v>
      </c>
      <c r="L475">
        <v>155.30000000000001</v>
      </c>
      <c r="M475">
        <v>70</v>
      </c>
      <c r="N475">
        <v>59.118000000000002</v>
      </c>
      <c r="O475" s="6">
        <v>667.47</v>
      </c>
      <c r="P475">
        <v>1.1693800000000001</v>
      </c>
      <c r="Q475">
        <v>0.2545</v>
      </c>
      <c r="R475">
        <f t="shared" si="21"/>
        <v>91.488000000000014</v>
      </c>
      <c r="S475">
        <v>2.1989999999999998</v>
      </c>
      <c r="T475">
        <v>1.1835</v>
      </c>
      <c r="U475">
        <f t="shared" si="24"/>
        <v>101.54999999999998</v>
      </c>
      <c r="V475">
        <v>85.608000000000004</v>
      </c>
      <c r="W475">
        <v>1.2974999999999999</v>
      </c>
      <c r="X475">
        <v>88.75</v>
      </c>
      <c r="Y475">
        <v>6.8491</v>
      </c>
      <c r="Z475">
        <v>20.112500000000001</v>
      </c>
      <c r="AA475">
        <v>21.1</v>
      </c>
      <c r="AB475">
        <v>23.42</v>
      </c>
      <c r="AC475">
        <v>47.27</v>
      </c>
      <c r="AE475">
        <v>899.78</v>
      </c>
      <c r="AF475">
        <v>1093.4000000000001</v>
      </c>
      <c r="AG475">
        <v>141.75</v>
      </c>
      <c r="AH475" s="11">
        <v>561837803</v>
      </c>
      <c r="AI475" s="11">
        <v>159991672</v>
      </c>
      <c r="AJ475">
        <v>28.48</v>
      </c>
      <c r="AK475" s="11">
        <v>29232606</v>
      </c>
      <c r="AL475" s="11">
        <v>4602636</v>
      </c>
      <c r="AM475">
        <v>15.74</v>
      </c>
      <c r="AN475">
        <v>2.5</v>
      </c>
      <c r="AO475">
        <v>2.13</v>
      </c>
      <c r="AP475">
        <v>7.04</v>
      </c>
      <c r="AQ475">
        <v>2.96</v>
      </c>
      <c r="AR475">
        <v>3.38</v>
      </c>
      <c r="AS475">
        <f t="shared" si="22"/>
        <v>3.66</v>
      </c>
      <c r="AT475">
        <v>1390.7</v>
      </c>
      <c r="AU475">
        <v>1804.33</v>
      </c>
      <c r="AV475">
        <v>15.6708</v>
      </c>
      <c r="AW475">
        <v>33.145000000000003</v>
      </c>
      <c r="AX475">
        <v>2.6549700000000001</v>
      </c>
      <c r="AY475">
        <v>3.2439999999999998</v>
      </c>
      <c r="AZ475" s="4">
        <v>339.81799999999998</v>
      </c>
      <c r="BA475">
        <v>119.65</v>
      </c>
      <c r="BB475">
        <v>980</v>
      </c>
      <c r="BC475">
        <v>3050.5</v>
      </c>
      <c r="BE475">
        <v>10.01</v>
      </c>
      <c r="BF475">
        <v>46.47</v>
      </c>
      <c r="BG475">
        <v>48.37</v>
      </c>
      <c r="BI475">
        <v>958</v>
      </c>
      <c r="BJ475">
        <v>11.975</v>
      </c>
      <c r="BK475">
        <v>1147</v>
      </c>
      <c r="BL475">
        <v>12355</v>
      </c>
      <c r="BM475">
        <v>390.5</v>
      </c>
      <c r="BN475">
        <v>1009</v>
      </c>
    </row>
    <row r="476" spans="1:66" x14ac:dyDescent="0.3">
      <c r="A476" s="1">
        <v>39843</v>
      </c>
      <c r="B476" s="9">
        <v>77.881507883879706</v>
      </c>
      <c r="C476" s="9">
        <v>82.599802110533645</v>
      </c>
      <c r="D476" s="9">
        <v>61.197158117870138</v>
      </c>
      <c r="E476" s="9">
        <v>57.894138801705651</v>
      </c>
      <c r="F476">
        <v>8000.86</v>
      </c>
      <c r="G476">
        <v>1476.42</v>
      </c>
      <c r="H476">
        <v>7131.98</v>
      </c>
      <c r="I476">
        <v>2.8403</v>
      </c>
      <c r="J476">
        <v>0.22620000000000001</v>
      </c>
      <c r="K476">
        <f t="shared" si="23"/>
        <v>2.6141000000000001</v>
      </c>
      <c r="L476">
        <v>162.9</v>
      </c>
      <c r="M476">
        <v>68</v>
      </c>
      <c r="N476">
        <v>59.901000000000003</v>
      </c>
      <c r="O476" s="6">
        <v>632.85</v>
      </c>
      <c r="P476">
        <v>1.18438</v>
      </c>
      <c r="Q476">
        <v>0.26600000000000001</v>
      </c>
      <c r="R476">
        <f t="shared" si="21"/>
        <v>91.837999999999994</v>
      </c>
      <c r="S476">
        <v>2.0859999999999999</v>
      </c>
      <c r="T476">
        <v>1.2015</v>
      </c>
      <c r="U476">
        <f t="shared" si="24"/>
        <v>88.449999999999989</v>
      </c>
      <c r="V476">
        <v>85.998999999999995</v>
      </c>
      <c r="W476">
        <v>1.2812999999999999</v>
      </c>
      <c r="X476">
        <v>89.92</v>
      </c>
      <c r="Y476">
        <v>6.8518999999999997</v>
      </c>
      <c r="Z476">
        <v>19.605</v>
      </c>
      <c r="AA476">
        <v>20.46</v>
      </c>
      <c r="AB476">
        <v>22.64</v>
      </c>
      <c r="AC476">
        <v>44.84</v>
      </c>
      <c r="AE476">
        <v>927.85</v>
      </c>
      <c r="AF476">
        <v>1162.1099999999999</v>
      </c>
      <c r="AG476">
        <v>151.33000000000001</v>
      </c>
      <c r="AH476" s="11">
        <v>598142080</v>
      </c>
      <c r="AI476" s="11">
        <v>171649307</v>
      </c>
      <c r="AJ476">
        <v>28.7</v>
      </c>
      <c r="AK476" s="11">
        <v>29266240</v>
      </c>
      <c r="AL476" s="11">
        <v>4617836</v>
      </c>
      <c r="AM476">
        <v>15.78</v>
      </c>
      <c r="AN476">
        <v>2.5</v>
      </c>
      <c r="AO476">
        <v>2.06</v>
      </c>
      <c r="AP476">
        <v>7.27</v>
      </c>
      <c r="AQ476">
        <v>2.96</v>
      </c>
      <c r="AR476">
        <v>3.6</v>
      </c>
      <c r="AS476">
        <f t="shared" si="22"/>
        <v>3.6699999999999995</v>
      </c>
      <c r="AT476">
        <v>1379.6</v>
      </c>
      <c r="AU476">
        <v>1767.65</v>
      </c>
      <c r="AV476">
        <v>15.342499999999999</v>
      </c>
      <c r="AW476">
        <v>30.225000000000001</v>
      </c>
      <c r="AX476">
        <v>2.7166299999999999</v>
      </c>
      <c r="AY476">
        <v>3.2439999999999998</v>
      </c>
      <c r="AZ476" s="4">
        <v>328.86500000000001</v>
      </c>
      <c r="BA476">
        <v>118.9</v>
      </c>
      <c r="BB476">
        <v>1070</v>
      </c>
      <c r="BC476">
        <v>3106</v>
      </c>
      <c r="BE476">
        <v>10.01</v>
      </c>
      <c r="BF476">
        <v>41.68</v>
      </c>
      <c r="BG476">
        <v>45.88</v>
      </c>
      <c r="BI476">
        <v>988</v>
      </c>
      <c r="BJ476">
        <v>12.672499999999999</v>
      </c>
      <c r="BK476">
        <v>1078</v>
      </c>
      <c r="BL476">
        <v>10855</v>
      </c>
      <c r="BM476">
        <v>379</v>
      </c>
      <c r="BN476">
        <v>980</v>
      </c>
    </row>
    <row r="477" spans="1:66" x14ac:dyDescent="0.3">
      <c r="A477" s="1">
        <v>39850</v>
      </c>
      <c r="B477" s="9">
        <v>77.916750737507783</v>
      </c>
      <c r="C477" s="9">
        <v>82.604298806213592</v>
      </c>
      <c r="D477" s="9">
        <v>61.258151471807373</v>
      </c>
      <c r="E477" s="9">
        <v>57.891855933466516</v>
      </c>
      <c r="F477">
        <v>8280.59</v>
      </c>
      <c r="G477">
        <v>1591.71</v>
      </c>
      <c r="H477">
        <v>7698.67</v>
      </c>
      <c r="I477">
        <v>2.9916999999999998</v>
      </c>
      <c r="J477">
        <v>0.27389999999999998</v>
      </c>
      <c r="K477">
        <f t="shared" si="23"/>
        <v>2.7178</v>
      </c>
      <c r="L477">
        <v>182.1</v>
      </c>
      <c r="M477">
        <v>85</v>
      </c>
      <c r="N477">
        <v>53.204999999999998</v>
      </c>
      <c r="O477" s="6">
        <v>630.69000000000005</v>
      </c>
      <c r="P477">
        <v>1.24125</v>
      </c>
      <c r="Q477">
        <v>0.25750000000000001</v>
      </c>
      <c r="R477">
        <f t="shared" si="21"/>
        <v>98.374999999999986</v>
      </c>
      <c r="S477">
        <v>2.0219999999999998</v>
      </c>
      <c r="T477">
        <v>1.0069999999999999</v>
      </c>
      <c r="U477">
        <f t="shared" si="24"/>
        <v>101.49999999999999</v>
      </c>
      <c r="V477">
        <v>85.346000000000004</v>
      </c>
      <c r="W477">
        <v>1.294</v>
      </c>
      <c r="X477">
        <v>91.9</v>
      </c>
      <c r="Y477">
        <v>6.8349000000000002</v>
      </c>
      <c r="Z477">
        <v>18.114999999999998</v>
      </c>
      <c r="AA477">
        <v>17.4725</v>
      </c>
      <c r="AB477">
        <v>19.739999999999998</v>
      </c>
      <c r="AC477">
        <v>43.37</v>
      </c>
      <c r="AE477">
        <v>911.5</v>
      </c>
      <c r="AF477">
        <v>1210.26</v>
      </c>
      <c r="AG477">
        <v>158.9</v>
      </c>
      <c r="AH477" s="11">
        <v>623072452</v>
      </c>
      <c r="AI477" s="11">
        <v>179781880</v>
      </c>
      <c r="AJ477">
        <v>28.85</v>
      </c>
      <c r="AK477" s="11">
        <v>29289328</v>
      </c>
      <c r="AL477" s="11">
        <v>4619183</v>
      </c>
      <c r="AM477">
        <v>15.77</v>
      </c>
      <c r="AN477">
        <v>2.5</v>
      </c>
      <c r="AO477">
        <v>1.98</v>
      </c>
      <c r="AP477">
        <v>7.05</v>
      </c>
      <c r="AQ477">
        <v>2.92</v>
      </c>
      <c r="AR477">
        <v>3.73</v>
      </c>
      <c r="AS477">
        <f t="shared" si="22"/>
        <v>3.32</v>
      </c>
      <c r="AT477">
        <v>1383.55</v>
      </c>
      <c r="AU477">
        <v>1790.27</v>
      </c>
      <c r="AV477">
        <v>15.0558</v>
      </c>
      <c r="AW477">
        <v>23.58</v>
      </c>
      <c r="AX477">
        <v>2.63748</v>
      </c>
      <c r="AY477">
        <v>3.2439999999999998</v>
      </c>
      <c r="AZ477" s="4">
        <v>335.21</v>
      </c>
      <c r="BA477">
        <v>119.55</v>
      </c>
      <c r="BB477">
        <v>1642</v>
      </c>
      <c r="BC477">
        <v>3440.5</v>
      </c>
      <c r="BE477">
        <v>12.55</v>
      </c>
      <c r="BF477">
        <v>40.17</v>
      </c>
      <c r="BG477">
        <v>46.21</v>
      </c>
      <c r="BI477">
        <v>1002</v>
      </c>
      <c r="BJ477">
        <v>13.12</v>
      </c>
      <c r="BK477">
        <v>1163.5</v>
      </c>
      <c r="BL477">
        <v>11275</v>
      </c>
      <c r="BM477">
        <v>377.25</v>
      </c>
      <c r="BN477">
        <v>1001</v>
      </c>
    </row>
    <row r="478" spans="1:66" x14ac:dyDescent="0.3">
      <c r="A478" s="1">
        <v>39857</v>
      </c>
      <c r="B478" s="9">
        <v>77.931718134061271</v>
      </c>
      <c r="C478" s="9">
        <v>82.598962238553881</v>
      </c>
      <c r="D478" s="9">
        <v>61.28784261220477</v>
      </c>
      <c r="E478" s="9">
        <v>57.88064528469161</v>
      </c>
      <c r="F478">
        <v>7850.41</v>
      </c>
      <c r="G478">
        <v>1534.36</v>
      </c>
      <c r="H478">
        <v>7568.73</v>
      </c>
      <c r="I478">
        <v>2.8894000000000002</v>
      </c>
      <c r="J478">
        <v>0.28920000000000001</v>
      </c>
      <c r="K478">
        <f t="shared" si="23"/>
        <v>2.6002000000000001</v>
      </c>
      <c r="L478">
        <v>158.69999999999999</v>
      </c>
      <c r="M478">
        <v>87</v>
      </c>
      <c r="N478">
        <v>56.591000000000001</v>
      </c>
      <c r="O478" s="6">
        <v>656.26</v>
      </c>
      <c r="P478">
        <v>1.2375</v>
      </c>
      <c r="Q478">
        <v>0.26800000000000002</v>
      </c>
      <c r="R478">
        <f t="shared" si="21"/>
        <v>96.95</v>
      </c>
      <c r="S478">
        <v>1.9430000000000001</v>
      </c>
      <c r="T478">
        <v>0.97699999999999998</v>
      </c>
      <c r="U478">
        <f t="shared" si="24"/>
        <v>96.600000000000009</v>
      </c>
      <c r="V478">
        <v>86.040999999999997</v>
      </c>
      <c r="W478">
        <v>1.2862</v>
      </c>
      <c r="X478">
        <v>91.93</v>
      </c>
      <c r="Y478">
        <v>6.8335999999999997</v>
      </c>
      <c r="Z478">
        <v>18.442499999999999</v>
      </c>
      <c r="AA478">
        <v>17.4375</v>
      </c>
      <c r="AB478">
        <v>20.5</v>
      </c>
      <c r="AC478">
        <v>42.93</v>
      </c>
      <c r="AE478">
        <v>941.7</v>
      </c>
      <c r="AF478">
        <v>1192.44</v>
      </c>
      <c r="AG478">
        <v>155.19</v>
      </c>
      <c r="AH478" s="11">
        <v>613900971</v>
      </c>
      <c r="AI478" s="11">
        <v>174149650</v>
      </c>
      <c r="AJ478">
        <v>28.37</v>
      </c>
      <c r="AK478" s="11">
        <v>29308069</v>
      </c>
      <c r="AL478" s="11">
        <v>4590880</v>
      </c>
      <c r="AM478">
        <v>15.66</v>
      </c>
      <c r="AN478">
        <v>2</v>
      </c>
      <c r="AO478">
        <v>1.87</v>
      </c>
      <c r="AP478">
        <v>6.61</v>
      </c>
      <c r="AQ478">
        <v>2.57</v>
      </c>
      <c r="AR478">
        <v>3.57</v>
      </c>
      <c r="AS478">
        <f t="shared" si="22"/>
        <v>3.0400000000000005</v>
      </c>
      <c r="AT478">
        <v>1404.35</v>
      </c>
      <c r="AU478">
        <v>1806.41</v>
      </c>
      <c r="AV478">
        <v>15.286300000000001</v>
      </c>
      <c r="AW478">
        <v>25.56</v>
      </c>
      <c r="AX478">
        <v>2.5061499999999999</v>
      </c>
      <c r="AY478">
        <v>3.2439999999999998</v>
      </c>
      <c r="AZ478" s="4">
        <v>350.88600000000002</v>
      </c>
      <c r="BA478">
        <v>112.35</v>
      </c>
      <c r="BB478">
        <v>1908</v>
      </c>
      <c r="BC478">
        <v>3407</v>
      </c>
      <c r="BE478">
        <v>13.67</v>
      </c>
      <c r="BF478">
        <v>37.51</v>
      </c>
      <c r="BG478">
        <v>44.81</v>
      </c>
      <c r="BI478">
        <v>1062</v>
      </c>
      <c r="BJ478">
        <v>13.692500000000001</v>
      </c>
      <c r="BK478">
        <v>1128.5</v>
      </c>
      <c r="BL478">
        <v>11650</v>
      </c>
      <c r="BM478">
        <v>363.25</v>
      </c>
      <c r="BN478">
        <v>955.5</v>
      </c>
    </row>
    <row r="479" spans="1:66" x14ac:dyDescent="0.3">
      <c r="A479" s="1">
        <v>39864</v>
      </c>
      <c r="B479" s="9">
        <v>77.954524187269499</v>
      </c>
      <c r="C479" s="9">
        <v>82.583834082890903</v>
      </c>
      <c r="D479" s="9">
        <v>61.35349869993621</v>
      </c>
      <c r="E479" s="9">
        <v>57.908966761146431</v>
      </c>
      <c r="F479">
        <v>7365.67</v>
      </c>
      <c r="G479">
        <v>1441.23</v>
      </c>
      <c r="H479">
        <v>7066.32</v>
      </c>
      <c r="I479">
        <v>2.7879</v>
      </c>
      <c r="J479">
        <v>0.26889999999999997</v>
      </c>
      <c r="K479">
        <f t="shared" si="23"/>
        <v>2.5190000000000001</v>
      </c>
      <c r="L479">
        <v>165.5</v>
      </c>
      <c r="M479">
        <v>94.7</v>
      </c>
      <c r="N479">
        <v>56.566000000000003</v>
      </c>
      <c r="O479" s="6">
        <v>662.05</v>
      </c>
      <c r="P479">
        <v>1.24875</v>
      </c>
      <c r="Q479">
        <v>0.22900000000000001</v>
      </c>
      <c r="R479">
        <f t="shared" si="21"/>
        <v>101.97499999999999</v>
      </c>
      <c r="S479">
        <v>1.875</v>
      </c>
      <c r="T479">
        <v>0.95799999999999996</v>
      </c>
      <c r="U479">
        <f t="shared" si="24"/>
        <v>91.7</v>
      </c>
      <c r="V479">
        <v>86.488</v>
      </c>
      <c r="W479">
        <v>1.2826</v>
      </c>
      <c r="X479">
        <v>93.35</v>
      </c>
      <c r="Y479">
        <v>6.8372000000000002</v>
      </c>
      <c r="Z479">
        <v>18.66</v>
      </c>
      <c r="AA479">
        <v>16.555</v>
      </c>
      <c r="AB479">
        <v>22.03</v>
      </c>
      <c r="AC479">
        <v>49.3</v>
      </c>
      <c r="AE479">
        <v>992.9</v>
      </c>
      <c r="AF479">
        <v>1065.95</v>
      </c>
      <c r="AG479">
        <v>138.31</v>
      </c>
      <c r="AH479" s="11">
        <v>548645214</v>
      </c>
      <c r="AI479" s="11">
        <v>155456349</v>
      </c>
      <c r="AJ479">
        <v>28.33</v>
      </c>
      <c r="AK479" s="11">
        <v>29278647</v>
      </c>
      <c r="AL479" s="11">
        <v>4541221</v>
      </c>
      <c r="AM479">
        <v>15.51</v>
      </c>
      <c r="AN479">
        <v>2</v>
      </c>
      <c r="AO479">
        <v>1.77</v>
      </c>
      <c r="AP479">
        <v>6.77</v>
      </c>
      <c r="AQ479">
        <v>2.54</v>
      </c>
      <c r="AR479">
        <v>3.92</v>
      </c>
      <c r="AS479">
        <f t="shared" si="22"/>
        <v>2.8499999999999996</v>
      </c>
      <c r="AT479">
        <v>1506.13</v>
      </c>
      <c r="AU479">
        <v>1931.79</v>
      </c>
      <c r="AV479">
        <v>16.134599999999999</v>
      </c>
      <c r="AW479">
        <v>30.55</v>
      </c>
      <c r="AX479">
        <v>2.6729599999999998</v>
      </c>
      <c r="AY479">
        <v>3.2439999999999998</v>
      </c>
      <c r="AZ479" s="4">
        <v>450.29700000000003</v>
      </c>
      <c r="BA479">
        <v>108.9</v>
      </c>
      <c r="BB479">
        <v>2099</v>
      </c>
      <c r="BC479">
        <v>3150</v>
      </c>
      <c r="BE479">
        <v>12.91</v>
      </c>
      <c r="BF479">
        <v>38.94</v>
      </c>
      <c r="BG479">
        <v>41.89</v>
      </c>
      <c r="BI479">
        <v>1082.5</v>
      </c>
      <c r="BJ479">
        <v>14.43</v>
      </c>
      <c r="BK479">
        <v>1085.25</v>
      </c>
      <c r="BL479">
        <v>10815</v>
      </c>
      <c r="BM479">
        <v>350.25</v>
      </c>
      <c r="BN479">
        <v>862.5</v>
      </c>
    </row>
    <row r="480" spans="1:66" x14ac:dyDescent="0.3">
      <c r="A480" s="1">
        <v>39871</v>
      </c>
      <c r="B480" s="9">
        <v>77.969011112585974</v>
      </c>
      <c r="C480" s="9">
        <v>82.54998106531913</v>
      </c>
      <c r="D480" s="9">
        <v>61.384451290758506</v>
      </c>
      <c r="E480" s="9">
        <v>57.902580894252026</v>
      </c>
      <c r="F480">
        <v>7062.93</v>
      </c>
      <c r="G480">
        <v>1377.84</v>
      </c>
      <c r="H480">
        <v>6902.84</v>
      </c>
      <c r="I480">
        <v>3.0131000000000001</v>
      </c>
      <c r="J480">
        <v>0.2465</v>
      </c>
      <c r="K480">
        <f t="shared" si="23"/>
        <v>2.7665999999999999</v>
      </c>
      <c r="L480">
        <v>166.6</v>
      </c>
      <c r="M480">
        <v>91.17</v>
      </c>
      <c r="O480" s="6">
        <v>649.49</v>
      </c>
      <c r="P480">
        <v>1.2643800000000001</v>
      </c>
      <c r="Q480">
        <v>0.2475</v>
      </c>
      <c r="R480">
        <f t="shared" si="21"/>
        <v>101.688</v>
      </c>
      <c r="S480">
        <v>1.825</v>
      </c>
      <c r="T480">
        <v>0.86499999999999999</v>
      </c>
      <c r="U480">
        <f t="shared" si="24"/>
        <v>96</v>
      </c>
      <c r="V480">
        <v>88.007999999999996</v>
      </c>
      <c r="W480">
        <v>1.2669000000000001</v>
      </c>
      <c r="X480">
        <v>97.58</v>
      </c>
      <c r="Y480">
        <v>6.84</v>
      </c>
      <c r="Z480">
        <v>17.767499999999998</v>
      </c>
      <c r="AA480">
        <v>17.344999999999999</v>
      </c>
      <c r="AB480">
        <v>21.12</v>
      </c>
      <c r="AC480">
        <v>46.35</v>
      </c>
      <c r="AE480">
        <v>942.32</v>
      </c>
      <c r="AF480">
        <v>1063.03</v>
      </c>
      <c r="AG480">
        <v>138.07</v>
      </c>
      <c r="AH480" s="11">
        <v>547085652</v>
      </c>
      <c r="AI480" s="11">
        <v>155712218</v>
      </c>
      <c r="AJ480">
        <v>28.46</v>
      </c>
      <c r="AK480" s="11">
        <v>29316312</v>
      </c>
      <c r="AL480" s="11">
        <v>4518682</v>
      </c>
      <c r="AM480">
        <v>15.41</v>
      </c>
      <c r="AN480">
        <v>2</v>
      </c>
      <c r="AO480">
        <v>1.74</v>
      </c>
      <c r="AP480">
        <v>6.37</v>
      </c>
      <c r="AQ480">
        <v>2.4900000000000002</v>
      </c>
      <c r="AR480">
        <v>3.82</v>
      </c>
      <c r="AS480">
        <f t="shared" si="22"/>
        <v>2.5500000000000003</v>
      </c>
      <c r="AT480">
        <v>1534.35</v>
      </c>
      <c r="AU480">
        <v>1943.56</v>
      </c>
      <c r="AV480">
        <v>15.7249</v>
      </c>
      <c r="AW480">
        <v>29.862500000000001</v>
      </c>
      <c r="AX480">
        <v>2.6758800000000003</v>
      </c>
      <c r="AY480">
        <v>3.2439999999999998</v>
      </c>
      <c r="AZ480" s="4">
        <v>432.47500000000002</v>
      </c>
      <c r="BA480">
        <v>109.45</v>
      </c>
      <c r="BB480">
        <v>1986</v>
      </c>
      <c r="BC480">
        <v>3390</v>
      </c>
      <c r="BE480">
        <v>12.67</v>
      </c>
      <c r="BF480">
        <v>44.76</v>
      </c>
      <c r="BG480">
        <v>46.35</v>
      </c>
      <c r="BI480">
        <v>1073.5</v>
      </c>
      <c r="BJ480">
        <v>13.12</v>
      </c>
      <c r="BK480">
        <v>1108.5</v>
      </c>
      <c r="BL480">
        <v>11145</v>
      </c>
      <c r="BM480">
        <v>350.75</v>
      </c>
      <c r="BN480">
        <v>874.5</v>
      </c>
    </row>
    <row r="481" spans="1:66" x14ac:dyDescent="0.3">
      <c r="A481" s="1">
        <v>39878</v>
      </c>
      <c r="B481" s="9">
        <v>77.943403256798661</v>
      </c>
      <c r="C481" s="9">
        <v>82.478490450192737</v>
      </c>
      <c r="D481" s="9">
        <v>61.399213385018641</v>
      </c>
      <c r="E481" s="9">
        <v>57.848958980924309</v>
      </c>
      <c r="F481">
        <v>6626.94</v>
      </c>
      <c r="G481">
        <v>1293.8499999999999</v>
      </c>
      <c r="H481">
        <v>6785.47</v>
      </c>
      <c r="I481">
        <v>2.8717000000000001</v>
      </c>
      <c r="J481">
        <v>0.1958</v>
      </c>
      <c r="K481">
        <f t="shared" si="23"/>
        <v>2.6758999999999999</v>
      </c>
      <c r="L481">
        <v>159.19999999999999</v>
      </c>
      <c r="M481">
        <v>95.74</v>
      </c>
      <c r="O481" s="6">
        <v>695.02</v>
      </c>
      <c r="P481">
        <v>1.2925</v>
      </c>
      <c r="Q481">
        <v>0.26400000000000001</v>
      </c>
      <c r="R481">
        <f t="shared" si="21"/>
        <v>102.85</v>
      </c>
      <c r="S481">
        <v>1.726</v>
      </c>
      <c r="T481">
        <v>0.755</v>
      </c>
      <c r="U481">
        <f t="shared" si="24"/>
        <v>97.1</v>
      </c>
      <c r="V481">
        <v>88.512</v>
      </c>
      <c r="W481">
        <v>1.2652999999999999</v>
      </c>
      <c r="X481">
        <v>98.26</v>
      </c>
      <c r="Y481">
        <v>6.8398000000000003</v>
      </c>
      <c r="Z481">
        <v>16.475000000000001</v>
      </c>
      <c r="AA481">
        <v>17.197500000000002</v>
      </c>
      <c r="AB481">
        <v>21.31</v>
      </c>
      <c r="AC481">
        <v>49.33</v>
      </c>
      <c r="AE481">
        <v>939.37</v>
      </c>
      <c r="AF481">
        <v>1055.03</v>
      </c>
      <c r="AG481">
        <v>137.83000000000001</v>
      </c>
      <c r="AH481" s="11">
        <v>543579925</v>
      </c>
      <c r="AI481" s="11">
        <v>154882744</v>
      </c>
      <c r="AJ481">
        <v>28.49</v>
      </c>
      <c r="AK481" s="11">
        <v>29322765</v>
      </c>
      <c r="AL481" s="11">
        <v>4476302</v>
      </c>
      <c r="AM481">
        <v>15.27</v>
      </c>
      <c r="AN481">
        <v>2</v>
      </c>
      <c r="AO481">
        <v>1.71</v>
      </c>
      <c r="AP481">
        <v>6.01</v>
      </c>
      <c r="AQ481">
        <v>2.4900000000000002</v>
      </c>
      <c r="AR481">
        <v>3.63</v>
      </c>
      <c r="AS481">
        <f t="shared" si="22"/>
        <v>2.38</v>
      </c>
      <c r="AT481">
        <v>1550.45</v>
      </c>
      <c r="AU481">
        <v>1961.8</v>
      </c>
      <c r="AV481">
        <v>15.772600000000001</v>
      </c>
      <c r="AW481">
        <v>29.54</v>
      </c>
      <c r="AX481">
        <v>2.6506099999999999</v>
      </c>
      <c r="AY481">
        <v>3.2439999999999998</v>
      </c>
      <c r="AZ481" s="4">
        <v>455.26100000000002</v>
      </c>
      <c r="BA481">
        <v>105.3</v>
      </c>
      <c r="BB481">
        <v>2225</v>
      </c>
      <c r="BC481">
        <v>3693</v>
      </c>
      <c r="BE481">
        <v>11.97</v>
      </c>
      <c r="BF481">
        <v>45.52</v>
      </c>
      <c r="BG481">
        <v>44.85</v>
      </c>
      <c r="BI481">
        <v>1071.5</v>
      </c>
      <c r="BJ481">
        <v>13.38</v>
      </c>
      <c r="BK481">
        <v>1208</v>
      </c>
      <c r="BL481">
        <v>11480</v>
      </c>
      <c r="BM481">
        <v>352.75</v>
      </c>
      <c r="BN481">
        <v>879</v>
      </c>
    </row>
    <row r="482" spans="1:66" x14ac:dyDescent="0.3">
      <c r="A482" s="1">
        <v>39885</v>
      </c>
      <c r="B482" s="9">
        <v>77.878592309045686</v>
      </c>
      <c r="C482" s="9">
        <v>82.348942462408132</v>
      </c>
      <c r="D482" s="9">
        <v>61.394587027286221</v>
      </c>
      <c r="E482" s="9">
        <v>57.75178152217007</v>
      </c>
      <c r="F482">
        <v>7223.98</v>
      </c>
      <c r="G482">
        <v>1431.5</v>
      </c>
      <c r="H482">
        <v>7282.52</v>
      </c>
      <c r="I482">
        <v>2.8902000000000001</v>
      </c>
      <c r="J482">
        <v>0.18770000000000001</v>
      </c>
      <c r="K482">
        <f t="shared" si="23"/>
        <v>2.7025000000000001</v>
      </c>
      <c r="L482">
        <v>143.80000000000001</v>
      </c>
      <c r="M482">
        <v>82.86</v>
      </c>
      <c r="O482" s="6">
        <v>652.95000000000005</v>
      </c>
      <c r="P482">
        <v>1.3156300000000001</v>
      </c>
      <c r="Q482">
        <v>0.23799999999999999</v>
      </c>
      <c r="R482">
        <f t="shared" si="21"/>
        <v>107.76300000000001</v>
      </c>
      <c r="S482">
        <v>1.6400000000000001</v>
      </c>
      <c r="T482">
        <v>0.73350000000000004</v>
      </c>
      <c r="U482">
        <f t="shared" si="24"/>
        <v>90.65</v>
      </c>
      <c r="V482">
        <v>87.427999999999997</v>
      </c>
      <c r="W482">
        <v>1.2927999999999999</v>
      </c>
      <c r="X482">
        <v>97.95</v>
      </c>
      <c r="Y482">
        <v>6.8381999999999996</v>
      </c>
      <c r="Z482">
        <v>16.5</v>
      </c>
      <c r="AA482">
        <v>17.36</v>
      </c>
      <c r="AB482">
        <v>19.53</v>
      </c>
      <c r="AC482">
        <v>42.36</v>
      </c>
      <c r="AE482">
        <v>929.73</v>
      </c>
      <c r="AF482">
        <v>1126.03</v>
      </c>
      <c r="AG482">
        <v>147.29</v>
      </c>
      <c r="AH482" s="11">
        <v>580074111</v>
      </c>
      <c r="AI482" s="11">
        <v>164628401</v>
      </c>
      <c r="AJ482">
        <v>28.38</v>
      </c>
      <c r="AK482" s="11">
        <v>29380973</v>
      </c>
      <c r="AL482" s="11">
        <v>4436470</v>
      </c>
      <c r="AM482">
        <v>15.1</v>
      </c>
      <c r="AN482">
        <v>2</v>
      </c>
      <c r="AO482">
        <v>1.71</v>
      </c>
      <c r="AP482">
        <v>5.91</v>
      </c>
      <c r="AQ482">
        <v>2.4300000000000002</v>
      </c>
      <c r="AR482">
        <v>3.7199999999999998</v>
      </c>
      <c r="AS482">
        <f t="shared" si="22"/>
        <v>2.1900000000000004</v>
      </c>
      <c r="AT482">
        <v>1483.05</v>
      </c>
      <c r="AU482">
        <v>1917.46</v>
      </c>
      <c r="AV482">
        <v>15.1341</v>
      </c>
      <c r="AW482">
        <v>28.09</v>
      </c>
      <c r="AX482">
        <v>2.6631800000000001</v>
      </c>
      <c r="AY482">
        <v>3.2439999999999998</v>
      </c>
      <c r="AZ482" s="4">
        <v>421.56099999999998</v>
      </c>
      <c r="BA482">
        <v>108.3</v>
      </c>
      <c r="BB482">
        <v>2122</v>
      </c>
      <c r="BC482">
        <v>3671</v>
      </c>
      <c r="BE482">
        <v>11.57</v>
      </c>
      <c r="BF482">
        <v>46.25</v>
      </c>
      <c r="BG482">
        <v>44.93</v>
      </c>
      <c r="BI482">
        <v>1057</v>
      </c>
      <c r="BJ482">
        <v>13.225</v>
      </c>
      <c r="BK482">
        <v>1198.25</v>
      </c>
      <c r="BL482">
        <v>10740</v>
      </c>
      <c r="BM482">
        <v>375</v>
      </c>
      <c r="BN482">
        <v>882.5</v>
      </c>
    </row>
    <row r="483" spans="1:66" x14ac:dyDescent="0.3">
      <c r="A483" s="1">
        <v>39892</v>
      </c>
      <c r="B483" s="9">
        <v>77.776896604126236</v>
      </c>
      <c r="C483" s="9">
        <v>82.186971237985375</v>
      </c>
      <c r="D483" s="9">
        <v>61.356729824267859</v>
      </c>
      <c r="E483" s="9">
        <v>57.645525318545758</v>
      </c>
      <c r="F483">
        <v>7278.38</v>
      </c>
      <c r="G483">
        <v>1457.27</v>
      </c>
      <c r="H483">
        <v>7495.96</v>
      </c>
      <c r="I483">
        <v>2.6343999999999999</v>
      </c>
      <c r="J483">
        <v>0.20080000000000001</v>
      </c>
      <c r="K483">
        <f t="shared" si="23"/>
        <v>2.4335999999999998</v>
      </c>
      <c r="L483">
        <v>124</v>
      </c>
      <c r="M483">
        <v>69.17</v>
      </c>
      <c r="O483" s="6">
        <v>639.57000000000005</v>
      </c>
      <c r="P483">
        <v>1.22281</v>
      </c>
      <c r="Q483">
        <v>0.219</v>
      </c>
      <c r="R483">
        <f t="shared" si="21"/>
        <v>100.38099999999999</v>
      </c>
      <c r="S483">
        <v>1.5739999999999998</v>
      </c>
      <c r="T483">
        <v>0.67200000000000004</v>
      </c>
      <c r="U483">
        <f t="shared" si="24"/>
        <v>90.199999999999974</v>
      </c>
      <c r="V483">
        <v>83.840999999999994</v>
      </c>
      <c r="W483">
        <v>1.3582000000000001</v>
      </c>
      <c r="X483">
        <v>95.94</v>
      </c>
      <c r="Y483">
        <v>6.8277999999999999</v>
      </c>
      <c r="Z483">
        <v>17.88</v>
      </c>
      <c r="AA483">
        <v>17.715</v>
      </c>
      <c r="AB483">
        <v>20.11</v>
      </c>
      <c r="AC483">
        <v>45.89</v>
      </c>
      <c r="AE483">
        <v>952.23</v>
      </c>
      <c r="AF483">
        <v>1170.94</v>
      </c>
      <c r="AG483">
        <v>152.58000000000001</v>
      </c>
      <c r="AH483" s="11">
        <v>603001747</v>
      </c>
      <c r="AI483" s="11">
        <v>170116807</v>
      </c>
      <c r="AJ483">
        <v>28.21</v>
      </c>
      <c r="AK483" s="11">
        <v>29430478</v>
      </c>
      <c r="AL483" s="11">
        <v>4436431</v>
      </c>
      <c r="AM483">
        <v>15.07</v>
      </c>
      <c r="AN483">
        <v>2</v>
      </c>
      <c r="AO483">
        <v>1.78</v>
      </c>
      <c r="AP483">
        <v>5.82</v>
      </c>
      <c r="AQ483">
        <v>2.4300000000000002</v>
      </c>
      <c r="AR483">
        <v>3.5</v>
      </c>
      <c r="AS483">
        <f t="shared" si="22"/>
        <v>2.3200000000000003</v>
      </c>
      <c r="AT483">
        <v>1412.25</v>
      </c>
      <c r="AU483">
        <v>1918.08</v>
      </c>
      <c r="AV483">
        <v>14.719799999999999</v>
      </c>
      <c r="AW483">
        <v>27.835000000000001</v>
      </c>
      <c r="AX483">
        <v>2.7080899999999999</v>
      </c>
      <c r="AY483">
        <v>3.2439999999999998</v>
      </c>
      <c r="AZ483" s="4">
        <v>379.16300000000001</v>
      </c>
      <c r="BA483">
        <v>116.2</v>
      </c>
      <c r="BB483">
        <v>1782</v>
      </c>
      <c r="BC483">
        <v>3911</v>
      </c>
      <c r="BE483">
        <v>11.49</v>
      </c>
      <c r="BF483">
        <v>51.06</v>
      </c>
      <c r="BG483">
        <v>51.22</v>
      </c>
      <c r="BI483">
        <v>1115</v>
      </c>
      <c r="BJ483">
        <v>13.755000000000001</v>
      </c>
      <c r="BK483">
        <v>1241.25</v>
      </c>
      <c r="BL483">
        <v>10290</v>
      </c>
      <c r="BM483">
        <v>396.5</v>
      </c>
      <c r="BN483">
        <v>952</v>
      </c>
    </row>
    <row r="484" spans="1:66" x14ac:dyDescent="0.3">
      <c r="A484" s="1">
        <v>39899</v>
      </c>
      <c r="B484" s="9">
        <v>77.651459532057558</v>
      </c>
      <c r="C484" s="9">
        <v>81.981213490392136</v>
      </c>
      <c r="D484" s="9">
        <v>61.282815997363663</v>
      </c>
      <c r="E484" s="9">
        <v>57.486177194867068</v>
      </c>
      <c r="F484">
        <v>7776.18</v>
      </c>
      <c r="G484">
        <v>1545.2</v>
      </c>
      <c r="H484">
        <v>8481.2199999999993</v>
      </c>
      <c r="I484">
        <v>2.7570999999999999</v>
      </c>
      <c r="J484">
        <v>0.1268</v>
      </c>
      <c r="K484">
        <f t="shared" si="23"/>
        <v>2.6303000000000001</v>
      </c>
      <c r="L484">
        <v>117.9</v>
      </c>
      <c r="M484">
        <v>57.7</v>
      </c>
      <c r="O484" s="6">
        <v>624.48</v>
      </c>
      <c r="P484">
        <v>1.22</v>
      </c>
      <c r="Q484">
        <v>0.24199999999999999</v>
      </c>
      <c r="R484">
        <f t="shared" si="21"/>
        <v>97.8</v>
      </c>
      <c r="S484">
        <v>1.5310000000000001</v>
      </c>
      <c r="T484">
        <v>0.70499999999999996</v>
      </c>
      <c r="U484">
        <f t="shared" si="24"/>
        <v>82.600000000000023</v>
      </c>
      <c r="V484">
        <v>85.111000000000004</v>
      </c>
      <c r="W484">
        <v>1.3287</v>
      </c>
      <c r="X484">
        <v>97.86</v>
      </c>
      <c r="Y484">
        <v>6.8324999999999996</v>
      </c>
      <c r="Z484">
        <v>17.8325</v>
      </c>
      <c r="AA484">
        <v>16.622499999999999</v>
      </c>
      <c r="AB484">
        <v>18.68</v>
      </c>
      <c r="AC484">
        <v>41.04</v>
      </c>
      <c r="AE484">
        <v>923.15</v>
      </c>
      <c r="AF484">
        <v>1237.51</v>
      </c>
      <c r="AG484">
        <v>161.66</v>
      </c>
      <c r="AH484" s="11">
        <v>637876221</v>
      </c>
      <c r="AI484" s="11">
        <v>181105601</v>
      </c>
      <c r="AJ484">
        <v>28.39</v>
      </c>
      <c r="AK484" s="11">
        <v>29477279</v>
      </c>
      <c r="AL484" s="11">
        <v>4443528</v>
      </c>
      <c r="AM484">
        <v>15.07</v>
      </c>
      <c r="AN484">
        <v>2</v>
      </c>
      <c r="AO484">
        <v>1.9100000000000001</v>
      </c>
      <c r="AP484">
        <v>5.96</v>
      </c>
      <c r="AQ484">
        <v>2.4300000000000002</v>
      </c>
      <c r="AR484">
        <v>3.74</v>
      </c>
      <c r="AS484">
        <f t="shared" si="22"/>
        <v>2.2199999999999998</v>
      </c>
      <c r="AT484">
        <v>1348.18</v>
      </c>
      <c r="AU484">
        <v>1791.39</v>
      </c>
      <c r="AV484">
        <v>13.7766</v>
      </c>
      <c r="AW484">
        <v>26.29</v>
      </c>
      <c r="AX484">
        <v>2.7783799999999998</v>
      </c>
      <c r="AY484">
        <v>3.2439999999999998</v>
      </c>
      <c r="AZ484" s="4">
        <v>329.88499999999999</v>
      </c>
      <c r="BA484">
        <v>115.85</v>
      </c>
      <c r="BB484">
        <v>1678</v>
      </c>
      <c r="BC484">
        <v>3946</v>
      </c>
      <c r="BE484">
        <v>11.5</v>
      </c>
      <c r="BF484">
        <v>52.38</v>
      </c>
      <c r="BG484">
        <v>51.98</v>
      </c>
      <c r="BI484">
        <v>1128</v>
      </c>
      <c r="BJ484">
        <v>13.32</v>
      </c>
      <c r="BK484">
        <v>1327.75</v>
      </c>
      <c r="BL484">
        <v>10360</v>
      </c>
      <c r="BM484">
        <v>387</v>
      </c>
      <c r="BN484">
        <v>917</v>
      </c>
    </row>
    <row r="485" spans="1:66" x14ac:dyDescent="0.3">
      <c r="A485" s="1">
        <v>39906</v>
      </c>
      <c r="B485" s="9">
        <v>77.558885418366302</v>
      </c>
      <c r="C485" s="9">
        <v>81.807734521688502</v>
      </c>
      <c r="D485" s="9">
        <v>61.229932537049798</v>
      </c>
      <c r="E485" s="9">
        <v>57.365150751534685</v>
      </c>
      <c r="F485">
        <v>8017.59</v>
      </c>
      <c r="G485">
        <v>1621.87</v>
      </c>
      <c r="H485">
        <v>8574.73</v>
      </c>
      <c r="I485">
        <v>2.8853</v>
      </c>
      <c r="J485">
        <v>0.20080000000000001</v>
      </c>
      <c r="K485">
        <f t="shared" si="23"/>
        <v>2.6844999999999999</v>
      </c>
      <c r="L485">
        <v>119.7</v>
      </c>
      <c r="M485">
        <v>50</v>
      </c>
      <c r="O485" s="6">
        <v>578.23</v>
      </c>
      <c r="P485">
        <v>1.1609400000000001</v>
      </c>
      <c r="Q485">
        <v>0.218</v>
      </c>
      <c r="R485">
        <f t="shared" si="21"/>
        <v>94.294000000000011</v>
      </c>
      <c r="S485">
        <v>1.4790000000000001</v>
      </c>
      <c r="T485">
        <v>0.748</v>
      </c>
      <c r="U485">
        <f t="shared" si="24"/>
        <v>73.100000000000009</v>
      </c>
      <c r="V485">
        <v>84.165000000000006</v>
      </c>
      <c r="W485">
        <v>1.3486</v>
      </c>
      <c r="X485">
        <v>100.32</v>
      </c>
      <c r="Y485">
        <v>6.8350999999999997</v>
      </c>
      <c r="Z485">
        <v>16.545000000000002</v>
      </c>
      <c r="AA485">
        <v>16.13</v>
      </c>
      <c r="AB485">
        <v>19.440000000000001</v>
      </c>
      <c r="AC485">
        <v>39.700000000000003</v>
      </c>
      <c r="AE485">
        <v>893.15</v>
      </c>
      <c r="AF485">
        <v>1283.75</v>
      </c>
      <c r="AG485">
        <v>167.11</v>
      </c>
      <c r="AH485" s="11">
        <v>663177177</v>
      </c>
      <c r="AI485" s="11">
        <v>185662158</v>
      </c>
      <c r="AJ485">
        <v>28</v>
      </c>
      <c r="AK485" s="11">
        <v>29559340</v>
      </c>
      <c r="AL485" s="11">
        <v>4450617</v>
      </c>
      <c r="AM485">
        <v>15.06</v>
      </c>
      <c r="AN485">
        <v>2</v>
      </c>
      <c r="AO485">
        <v>1.88</v>
      </c>
      <c r="AP485">
        <v>5.87</v>
      </c>
      <c r="AQ485">
        <v>2.4300000000000002</v>
      </c>
      <c r="AR485">
        <v>3.95</v>
      </c>
      <c r="AS485">
        <f t="shared" si="22"/>
        <v>1.92</v>
      </c>
      <c r="AT485">
        <v>1340.9</v>
      </c>
      <c r="AU485">
        <v>1808.17</v>
      </c>
      <c r="AV485">
        <v>13.366899999999999</v>
      </c>
      <c r="AW485">
        <v>29.877500000000001</v>
      </c>
      <c r="AX485">
        <v>2.8164400000000001</v>
      </c>
      <c r="AY485">
        <v>3.2439999999999998</v>
      </c>
      <c r="AZ485" s="4">
        <v>305.18299999999999</v>
      </c>
      <c r="BA485">
        <v>118.4</v>
      </c>
      <c r="BB485">
        <v>1506</v>
      </c>
      <c r="BC485">
        <v>4130</v>
      </c>
      <c r="BE485">
        <v>12.93</v>
      </c>
      <c r="BF485">
        <v>52.51</v>
      </c>
      <c r="BG485">
        <v>53.47</v>
      </c>
      <c r="BI485">
        <v>1159.5</v>
      </c>
      <c r="BJ485">
        <v>12.79</v>
      </c>
      <c r="BK485">
        <v>1344.5</v>
      </c>
      <c r="BL485">
        <v>11325</v>
      </c>
      <c r="BM485">
        <v>404.5</v>
      </c>
      <c r="BN485">
        <v>995.5</v>
      </c>
    </row>
    <row r="486" spans="1:66" x14ac:dyDescent="0.3">
      <c r="A486" s="1">
        <v>39913</v>
      </c>
      <c r="B486" s="9">
        <v>77.465632303837779</v>
      </c>
      <c r="C486" s="9">
        <v>81.653999122550331</v>
      </c>
      <c r="D486" s="9">
        <v>61.144586920913511</v>
      </c>
      <c r="E486" s="9">
        <v>57.180957601987664</v>
      </c>
      <c r="F486">
        <v>8083.38</v>
      </c>
      <c r="G486">
        <v>1652.54</v>
      </c>
      <c r="H486">
        <v>8831.82</v>
      </c>
      <c r="I486">
        <v>2.9226000000000001</v>
      </c>
      <c r="J486">
        <v>0.17549999999999999</v>
      </c>
      <c r="K486">
        <f t="shared" si="23"/>
        <v>2.7471000000000001</v>
      </c>
      <c r="L486">
        <v>119.7</v>
      </c>
      <c r="M486">
        <v>49.2</v>
      </c>
      <c r="O486" s="6">
        <v>558.67999999999995</v>
      </c>
      <c r="P486">
        <v>1.1312500000000001</v>
      </c>
      <c r="Q486">
        <v>0.20200000000000001</v>
      </c>
      <c r="R486">
        <f t="shared" si="21"/>
        <v>92.925000000000011</v>
      </c>
      <c r="S486">
        <v>1.4350000000000001</v>
      </c>
      <c r="T486">
        <v>0.74199999999999999</v>
      </c>
      <c r="U486">
        <f t="shared" si="24"/>
        <v>69.300000000000011</v>
      </c>
      <c r="V486">
        <v>85.786000000000001</v>
      </c>
      <c r="W486">
        <v>1.3189</v>
      </c>
      <c r="X486">
        <v>100.25</v>
      </c>
      <c r="Y486">
        <v>6.8337000000000003</v>
      </c>
      <c r="Z486">
        <v>15.345000000000001</v>
      </c>
      <c r="AA486">
        <v>14.82</v>
      </c>
      <c r="AB486">
        <v>17.96</v>
      </c>
      <c r="AC486">
        <v>36.53</v>
      </c>
      <c r="AE486">
        <v>881.65</v>
      </c>
      <c r="AF486">
        <v>1336.04</v>
      </c>
      <c r="AG486">
        <v>172.01</v>
      </c>
      <c r="AH486" s="11">
        <v>690036979</v>
      </c>
      <c r="AI486" s="11">
        <v>192099478</v>
      </c>
      <c r="AJ486">
        <v>27.84</v>
      </c>
      <c r="AK486" s="11">
        <v>29566033</v>
      </c>
      <c r="AL486" s="11">
        <v>4497273</v>
      </c>
      <c r="AM486">
        <v>15.21</v>
      </c>
      <c r="AN486">
        <v>2</v>
      </c>
      <c r="AO486">
        <v>1.79</v>
      </c>
      <c r="AP486">
        <v>5.8</v>
      </c>
      <c r="AQ486">
        <v>2.4300000000000002</v>
      </c>
      <c r="AR486">
        <v>3.88</v>
      </c>
      <c r="AS486">
        <f t="shared" si="22"/>
        <v>1.92</v>
      </c>
      <c r="AT486">
        <v>1332.7</v>
      </c>
      <c r="AU486">
        <v>1757.65</v>
      </c>
      <c r="AV486">
        <v>13.2944</v>
      </c>
      <c r="AW486">
        <v>27.29</v>
      </c>
      <c r="AX486">
        <v>2.8125100000000001</v>
      </c>
      <c r="AY486">
        <v>3.2439999999999998</v>
      </c>
      <c r="AZ486" s="4">
        <v>303.69799999999998</v>
      </c>
      <c r="BA486">
        <v>119.3</v>
      </c>
      <c r="BB486">
        <v>1478</v>
      </c>
      <c r="BC486">
        <v>4465</v>
      </c>
      <c r="BE486">
        <v>13.99</v>
      </c>
      <c r="BF486">
        <v>52.24</v>
      </c>
      <c r="BG486">
        <v>54.06</v>
      </c>
      <c r="BI486">
        <v>1209.5</v>
      </c>
      <c r="BJ486">
        <v>12.385</v>
      </c>
      <c r="BK486">
        <v>1366.25</v>
      </c>
      <c r="BL486">
        <v>11160</v>
      </c>
      <c r="BM486">
        <v>390.25</v>
      </c>
      <c r="BN486">
        <v>1007</v>
      </c>
    </row>
    <row r="487" spans="1:66" x14ac:dyDescent="0.3">
      <c r="A487" s="1">
        <v>39920</v>
      </c>
      <c r="B487" s="9">
        <v>77.365617260937142</v>
      </c>
      <c r="C487" s="9">
        <v>81.424021972520435</v>
      </c>
      <c r="D487" s="9">
        <v>61.037701708030752</v>
      </c>
      <c r="E487" s="9">
        <v>56.992445543347046</v>
      </c>
      <c r="F487">
        <v>8131.33</v>
      </c>
      <c r="G487">
        <v>1673.07</v>
      </c>
      <c r="H487">
        <v>9052.18</v>
      </c>
      <c r="I487">
        <v>2.9451000000000001</v>
      </c>
      <c r="J487">
        <v>0.1298</v>
      </c>
      <c r="K487">
        <f t="shared" si="23"/>
        <v>2.8153000000000001</v>
      </c>
      <c r="L487">
        <v>115.8</v>
      </c>
      <c r="M487">
        <v>42.18</v>
      </c>
      <c r="O487" s="6">
        <v>545.72</v>
      </c>
      <c r="P487">
        <v>1.10188</v>
      </c>
      <c r="Q487">
        <v>0.19600000000000001</v>
      </c>
      <c r="R487">
        <f t="shared" si="21"/>
        <v>90.588000000000008</v>
      </c>
      <c r="S487">
        <v>1.405</v>
      </c>
      <c r="T487">
        <v>0.84899999999999998</v>
      </c>
      <c r="U487">
        <f t="shared" si="24"/>
        <v>55.600000000000009</v>
      </c>
      <c r="V487">
        <v>85.980999999999995</v>
      </c>
      <c r="W487">
        <v>1.3044</v>
      </c>
      <c r="X487">
        <v>99.16</v>
      </c>
      <c r="Y487">
        <v>6.8324999999999996</v>
      </c>
      <c r="Z487">
        <v>14.13</v>
      </c>
      <c r="AA487">
        <v>14.41</v>
      </c>
      <c r="AB487">
        <v>16.66</v>
      </c>
      <c r="AC487">
        <v>33.94</v>
      </c>
      <c r="AE487">
        <v>868.85</v>
      </c>
      <c r="AF487">
        <v>1329</v>
      </c>
      <c r="AG487">
        <v>171.33</v>
      </c>
      <c r="AH487" s="11">
        <v>686964029</v>
      </c>
      <c r="AI487" s="11">
        <v>192388728</v>
      </c>
      <c r="AJ487">
        <v>28.01</v>
      </c>
      <c r="AK487" s="11">
        <v>29762969</v>
      </c>
      <c r="AL487" s="11">
        <v>4503895</v>
      </c>
      <c r="AM487">
        <v>15.13</v>
      </c>
      <c r="AN487">
        <v>2</v>
      </c>
      <c r="AO487">
        <v>1.8199999999999998</v>
      </c>
      <c r="AP487">
        <v>5.57</v>
      </c>
      <c r="AQ487">
        <v>2.41</v>
      </c>
      <c r="AR487">
        <v>3.7199999999999998</v>
      </c>
      <c r="AS487">
        <f t="shared" si="22"/>
        <v>1.8500000000000005</v>
      </c>
      <c r="AT487">
        <v>1331.55</v>
      </c>
      <c r="AU487">
        <v>1736.94</v>
      </c>
      <c r="AV487">
        <v>13.428000000000001</v>
      </c>
      <c r="AW487">
        <v>23.585000000000001</v>
      </c>
      <c r="AX487">
        <v>2.7033700000000001</v>
      </c>
      <c r="AY487">
        <v>3.2439999999999998</v>
      </c>
      <c r="AZ487" s="4">
        <v>274.68799999999999</v>
      </c>
      <c r="BA487">
        <v>111.85</v>
      </c>
      <c r="BB487">
        <v>1682</v>
      </c>
      <c r="BC487">
        <v>4725</v>
      </c>
      <c r="BE487">
        <v>14.53</v>
      </c>
      <c r="BF487">
        <v>50.33</v>
      </c>
      <c r="BG487">
        <v>53.35</v>
      </c>
      <c r="BI487">
        <v>1209.5</v>
      </c>
      <c r="BJ487">
        <v>11.8925</v>
      </c>
      <c r="BK487">
        <v>1539.5</v>
      </c>
      <c r="BL487">
        <v>12355</v>
      </c>
      <c r="BM487">
        <v>376.25</v>
      </c>
      <c r="BN487">
        <v>1051</v>
      </c>
    </row>
    <row r="488" spans="1:66" x14ac:dyDescent="0.3">
      <c r="A488" s="1">
        <v>39927</v>
      </c>
      <c r="B488" s="9">
        <v>77.239115117693927</v>
      </c>
      <c r="C488" s="9">
        <v>81.184686622994718</v>
      </c>
      <c r="D488" s="9">
        <v>60.886422716460281</v>
      </c>
      <c r="E488" s="9">
        <v>56.739485480338473</v>
      </c>
      <c r="F488">
        <v>8076.29</v>
      </c>
      <c r="G488">
        <v>1694.29</v>
      </c>
      <c r="H488">
        <v>8979.18</v>
      </c>
      <c r="I488">
        <v>2.9903</v>
      </c>
      <c r="J488">
        <v>9.6299999999999997E-2</v>
      </c>
      <c r="K488">
        <f t="shared" si="23"/>
        <v>2.8940000000000001</v>
      </c>
      <c r="L488">
        <v>125.8</v>
      </c>
      <c r="M488">
        <v>45</v>
      </c>
      <c r="O488" s="6">
        <v>549.03</v>
      </c>
      <c r="P488">
        <v>1.0725</v>
      </c>
      <c r="Q488">
        <v>0.19800000000000001</v>
      </c>
      <c r="R488">
        <f t="shared" ref="R488:R551" si="25">(P488-Q488) *100</f>
        <v>87.45</v>
      </c>
      <c r="S488">
        <v>1.4</v>
      </c>
      <c r="T488">
        <v>0.76200000000000001</v>
      </c>
      <c r="U488">
        <f t="shared" si="24"/>
        <v>63.79999999999999</v>
      </c>
      <c r="V488">
        <v>84.713999999999999</v>
      </c>
      <c r="W488">
        <v>1.3242</v>
      </c>
      <c r="X488">
        <v>97.17</v>
      </c>
      <c r="Y488">
        <v>6.8272000000000004</v>
      </c>
      <c r="Z488">
        <v>13.815</v>
      </c>
      <c r="AA488">
        <v>14.994999999999999</v>
      </c>
      <c r="AB488">
        <v>16.84</v>
      </c>
      <c r="AC488">
        <v>36.82</v>
      </c>
      <c r="AE488">
        <v>912.83</v>
      </c>
      <c r="AF488">
        <v>1354.1</v>
      </c>
      <c r="AG488">
        <v>174.13</v>
      </c>
      <c r="AH488" s="11">
        <v>702971682</v>
      </c>
      <c r="AI488" s="11">
        <v>195527231</v>
      </c>
      <c r="AJ488">
        <v>27.81</v>
      </c>
      <c r="AK488" s="11">
        <v>29698855</v>
      </c>
      <c r="AL488" s="11">
        <v>4511834</v>
      </c>
      <c r="AM488">
        <v>15.19</v>
      </c>
      <c r="AN488">
        <v>2</v>
      </c>
      <c r="AO488">
        <v>1.94</v>
      </c>
      <c r="AP488">
        <v>5.22</v>
      </c>
      <c r="AQ488">
        <v>2.41</v>
      </c>
      <c r="AR488">
        <v>3.57</v>
      </c>
      <c r="AS488">
        <f t="shared" si="22"/>
        <v>1.65</v>
      </c>
      <c r="AT488">
        <v>1343.05</v>
      </c>
      <c r="AU488">
        <v>1778.45</v>
      </c>
      <c r="AV488">
        <v>13.8217</v>
      </c>
      <c r="AW488">
        <v>23.92</v>
      </c>
      <c r="AX488">
        <v>2.6835900000000001</v>
      </c>
      <c r="AY488">
        <v>3.2439999999999998</v>
      </c>
      <c r="AZ488" s="4">
        <v>282.54599999999999</v>
      </c>
      <c r="BA488">
        <v>119</v>
      </c>
      <c r="BB488">
        <v>1873</v>
      </c>
      <c r="BC488">
        <v>4362</v>
      </c>
      <c r="BE488">
        <v>14.17</v>
      </c>
      <c r="BF488">
        <v>51.55</v>
      </c>
      <c r="BG488">
        <v>51.67</v>
      </c>
      <c r="BI488">
        <v>1179</v>
      </c>
      <c r="BJ488">
        <v>12.887499999999999</v>
      </c>
      <c r="BK488">
        <v>1400.75</v>
      </c>
      <c r="BL488">
        <v>12790</v>
      </c>
      <c r="BM488">
        <v>377</v>
      </c>
      <c r="BN488">
        <v>1040.25</v>
      </c>
    </row>
    <row r="489" spans="1:66" x14ac:dyDescent="0.3">
      <c r="A489" s="1">
        <v>39934</v>
      </c>
      <c r="B489" s="9">
        <v>77.106824533322481</v>
      </c>
      <c r="C489" s="9">
        <v>80.950064852329291</v>
      </c>
      <c r="D489" s="9">
        <v>60.726909333125612</v>
      </c>
      <c r="E489" s="9">
        <v>56.426480574181475</v>
      </c>
      <c r="F489">
        <v>8212.41</v>
      </c>
      <c r="G489">
        <v>1719.2</v>
      </c>
      <c r="H489">
        <v>9084.91</v>
      </c>
      <c r="I489">
        <v>3.1532999999999998</v>
      </c>
      <c r="J489">
        <v>0.14299999999999999</v>
      </c>
      <c r="K489">
        <f t="shared" si="23"/>
        <v>3.0103</v>
      </c>
      <c r="L489">
        <v>129.19999999999999</v>
      </c>
      <c r="M489">
        <v>38</v>
      </c>
      <c r="O489" s="6">
        <v>524.54</v>
      </c>
      <c r="P489">
        <v>1.00688</v>
      </c>
      <c r="Q489">
        <v>0.215</v>
      </c>
      <c r="R489">
        <f t="shared" si="25"/>
        <v>79.188000000000002</v>
      </c>
      <c r="S489">
        <v>1.365</v>
      </c>
      <c r="T489">
        <v>0.72</v>
      </c>
      <c r="U489">
        <f t="shared" si="24"/>
        <v>64.5</v>
      </c>
      <c r="V489">
        <v>84.546000000000006</v>
      </c>
      <c r="W489">
        <v>1.3272999999999999</v>
      </c>
      <c r="X489">
        <v>99.12</v>
      </c>
      <c r="Y489">
        <v>6.8209999999999997</v>
      </c>
      <c r="Z489">
        <v>13.762499999999999</v>
      </c>
      <c r="AA489">
        <v>13.535</v>
      </c>
      <c r="AB489">
        <v>17.920000000000002</v>
      </c>
      <c r="AC489">
        <v>35.299999999999997</v>
      </c>
      <c r="AE489">
        <v>886.55</v>
      </c>
      <c r="AF489">
        <v>1369.36</v>
      </c>
      <c r="AG489">
        <v>176</v>
      </c>
      <c r="AH489" s="11">
        <v>710678764</v>
      </c>
      <c r="AI489" s="11">
        <v>198196177</v>
      </c>
      <c r="AJ489">
        <v>27.89</v>
      </c>
      <c r="AK489" s="11">
        <v>29757519</v>
      </c>
      <c r="AL489" s="11">
        <v>4549271</v>
      </c>
      <c r="AM489">
        <v>15.29</v>
      </c>
      <c r="AN489">
        <v>2</v>
      </c>
      <c r="AO489">
        <v>2.0099999999999998</v>
      </c>
      <c r="AP489">
        <v>5.1100000000000003</v>
      </c>
      <c r="AQ489">
        <v>2.41</v>
      </c>
      <c r="AR489">
        <v>3.59</v>
      </c>
      <c r="AS489">
        <f t="shared" si="22"/>
        <v>1.5200000000000005</v>
      </c>
      <c r="AT489">
        <v>1283</v>
      </c>
      <c r="AU489">
        <v>1702.95</v>
      </c>
      <c r="AV489">
        <v>12.944599999999999</v>
      </c>
      <c r="AW489">
        <v>25.785</v>
      </c>
      <c r="AX489">
        <v>2.8129499999999998</v>
      </c>
      <c r="AY489">
        <v>3.2439999999999998</v>
      </c>
      <c r="AZ489" s="4">
        <v>255.434</v>
      </c>
      <c r="BA489">
        <v>119.85</v>
      </c>
      <c r="BB489">
        <v>1806</v>
      </c>
      <c r="BC489">
        <v>4501</v>
      </c>
      <c r="BE489">
        <v>14.06</v>
      </c>
      <c r="BF489">
        <v>53.2</v>
      </c>
      <c r="BG489">
        <v>52.85</v>
      </c>
      <c r="BI489">
        <v>1093</v>
      </c>
      <c r="BJ489">
        <v>12.52</v>
      </c>
      <c r="BK489">
        <v>1495.75</v>
      </c>
      <c r="BL489">
        <v>12680</v>
      </c>
      <c r="BM489">
        <v>406.25</v>
      </c>
      <c r="BN489">
        <v>1102</v>
      </c>
    </row>
    <row r="490" spans="1:66" x14ac:dyDescent="0.3">
      <c r="A490" s="1">
        <v>39941</v>
      </c>
      <c r="B490" s="9">
        <v>76.948055393490009</v>
      </c>
      <c r="C490" s="9">
        <v>80.6097662789537</v>
      </c>
      <c r="D490" s="9">
        <v>60.524276411131417</v>
      </c>
      <c r="E490" s="9">
        <v>56.029483296002326</v>
      </c>
      <c r="F490">
        <v>8574.65</v>
      </c>
      <c r="G490">
        <v>1739</v>
      </c>
      <c r="H490">
        <v>10051.9</v>
      </c>
      <c r="I490">
        <v>3.2856000000000001</v>
      </c>
      <c r="J490">
        <v>0.1714</v>
      </c>
      <c r="K490">
        <f t="shared" si="23"/>
        <v>3.1142000000000003</v>
      </c>
      <c r="L490">
        <v>130.5</v>
      </c>
      <c r="M490">
        <v>27</v>
      </c>
      <c r="O490" s="6">
        <v>467.39</v>
      </c>
      <c r="P490">
        <v>0.9375</v>
      </c>
      <c r="Q490">
        <v>0.19700000000000001</v>
      </c>
      <c r="R490">
        <f t="shared" si="25"/>
        <v>74.05</v>
      </c>
      <c r="S490">
        <v>1.3129999999999999</v>
      </c>
      <c r="T490">
        <v>0.67900000000000005</v>
      </c>
      <c r="U490">
        <f t="shared" si="24"/>
        <v>63.399999999999991</v>
      </c>
      <c r="V490">
        <v>82.528999999999996</v>
      </c>
      <c r="W490">
        <v>1.3633999999999999</v>
      </c>
      <c r="X490">
        <v>98.47</v>
      </c>
      <c r="Y490">
        <v>6.8216999999999999</v>
      </c>
      <c r="Z490">
        <v>13.727499999999999</v>
      </c>
      <c r="AA490">
        <v>12.365</v>
      </c>
      <c r="AB490">
        <v>17.18</v>
      </c>
      <c r="AC490">
        <v>32.049999999999997</v>
      </c>
      <c r="AE490">
        <v>916.65</v>
      </c>
      <c r="AF490">
        <v>1412.13</v>
      </c>
      <c r="AG490">
        <v>181.04</v>
      </c>
      <c r="AH490" s="11">
        <v>732299465</v>
      </c>
      <c r="AI490" s="11">
        <v>205162594</v>
      </c>
      <c r="AJ490">
        <v>28.02</v>
      </c>
      <c r="AK490" s="11">
        <v>30207357</v>
      </c>
      <c r="AL490" s="11">
        <v>4575020</v>
      </c>
      <c r="AM490">
        <v>15.15</v>
      </c>
      <c r="AN490">
        <v>2</v>
      </c>
      <c r="AO490">
        <v>2.0499999999999998</v>
      </c>
      <c r="AP490">
        <v>5.22</v>
      </c>
      <c r="AQ490">
        <v>2.41</v>
      </c>
      <c r="AR490">
        <v>3.9</v>
      </c>
      <c r="AS490">
        <f t="shared" si="22"/>
        <v>1.3199999999999998</v>
      </c>
      <c r="AT490">
        <v>1246.9000000000001</v>
      </c>
      <c r="AU490">
        <v>1688.68</v>
      </c>
      <c r="AV490">
        <v>12.6629</v>
      </c>
      <c r="AW490">
        <v>23.14</v>
      </c>
      <c r="AX490">
        <v>2.8724600000000002</v>
      </c>
      <c r="AY490">
        <v>3.2439999999999998</v>
      </c>
      <c r="AZ490" s="4">
        <v>167.488</v>
      </c>
      <c r="BA490">
        <v>125.7</v>
      </c>
      <c r="BB490">
        <v>2214</v>
      </c>
      <c r="BC490">
        <v>4752</v>
      </c>
      <c r="BE490">
        <v>14.01</v>
      </c>
      <c r="BF490">
        <v>58.63</v>
      </c>
      <c r="BG490">
        <v>58.14</v>
      </c>
      <c r="BI490">
        <v>1150.5</v>
      </c>
      <c r="BJ490">
        <v>14.0175</v>
      </c>
      <c r="BK490">
        <v>1532</v>
      </c>
      <c r="BL490">
        <v>14210</v>
      </c>
      <c r="BM490">
        <v>414</v>
      </c>
      <c r="BN490">
        <v>1134</v>
      </c>
    </row>
    <row r="491" spans="1:66" x14ac:dyDescent="0.3">
      <c r="A491" s="1">
        <v>39948</v>
      </c>
      <c r="B491" s="9">
        <v>76.792152834497884</v>
      </c>
      <c r="C491" s="9">
        <v>80.31659761358425</v>
      </c>
      <c r="D491" s="9">
        <v>60.302985236603178</v>
      </c>
      <c r="E491" s="9">
        <v>55.644069543371337</v>
      </c>
      <c r="F491">
        <v>8268.64</v>
      </c>
      <c r="G491">
        <v>1680.14</v>
      </c>
      <c r="H491">
        <v>9607.2900000000009</v>
      </c>
      <c r="I491">
        <v>3.1341000000000001</v>
      </c>
      <c r="J491">
        <v>0.15620000000000001</v>
      </c>
      <c r="K491">
        <f t="shared" si="23"/>
        <v>2.9779</v>
      </c>
      <c r="L491">
        <v>122.3</v>
      </c>
      <c r="M491">
        <v>35.32</v>
      </c>
      <c r="O491" s="6">
        <v>499.64</v>
      </c>
      <c r="P491">
        <v>0.82562999999999998</v>
      </c>
      <c r="Q491">
        <v>0.19800000000000001</v>
      </c>
      <c r="R491">
        <f t="shared" si="25"/>
        <v>62.762999999999991</v>
      </c>
      <c r="S491">
        <v>1.25</v>
      </c>
      <c r="T491">
        <v>0.65300000000000002</v>
      </c>
      <c r="U491">
        <f t="shared" si="24"/>
        <v>59.699999999999996</v>
      </c>
      <c r="V491">
        <v>83.024000000000001</v>
      </c>
      <c r="W491">
        <v>1.3494999999999999</v>
      </c>
      <c r="X491">
        <v>95.21</v>
      </c>
      <c r="Y491">
        <v>6.8259999999999996</v>
      </c>
      <c r="Z491">
        <v>13.592499999999999</v>
      </c>
      <c r="AA491">
        <v>14.2675</v>
      </c>
      <c r="AB491">
        <v>17.350000000000001</v>
      </c>
      <c r="AC491">
        <v>33.119999999999997</v>
      </c>
      <c r="AE491">
        <v>931.78</v>
      </c>
      <c r="AF491">
        <v>1391.73</v>
      </c>
      <c r="AG491">
        <v>177.8</v>
      </c>
      <c r="AH491" s="11">
        <v>720879443</v>
      </c>
      <c r="AI491" s="11">
        <v>202357109</v>
      </c>
      <c r="AJ491">
        <v>28.07</v>
      </c>
      <c r="AK491" s="11">
        <v>29957391</v>
      </c>
      <c r="AL491" s="11">
        <v>4574751</v>
      </c>
      <c r="AM491">
        <v>15.27</v>
      </c>
      <c r="AN491">
        <v>2</v>
      </c>
      <c r="AO491">
        <v>2.0699999999999998</v>
      </c>
      <c r="AP491">
        <v>4.9800000000000004</v>
      </c>
      <c r="AQ491">
        <v>2.41</v>
      </c>
      <c r="AR491">
        <v>3.79</v>
      </c>
      <c r="AS491">
        <f t="shared" si="22"/>
        <v>1.1900000000000004</v>
      </c>
      <c r="AT491">
        <v>1257</v>
      </c>
      <c r="AU491">
        <v>1696.29</v>
      </c>
      <c r="AV491">
        <v>13.202400000000001</v>
      </c>
      <c r="AW491">
        <v>22.81</v>
      </c>
      <c r="AX491">
        <v>2.81867</v>
      </c>
      <c r="AY491">
        <v>3.2439999999999998</v>
      </c>
      <c r="AZ491" s="4">
        <v>184.17500000000001</v>
      </c>
      <c r="BA491">
        <v>127.55</v>
      </c>
      <c r="BB491">
        <v>2544</v>
      </c>
      <c r="BC491">
        <v>4348</v>
      </c>
      <c r="BE491">
        <v>13.65</v>
      </c>
      <c r="BF491">
        <v>56.34</v>
      </c>
      <c r="BG491">
        <v>55.98</v>
      </c>
      <c r="BI491">
        <v>1105</v>
      </c>
      <c r="BJ491">
        <v>13.99</v>
      </c>
      <c r="BK491">
        <v>1467.5</v>
      </c>
      <c r="BL491">
        <v>13920</v>
      </c>
      <c r="BM491">
        <v>417.25</v>
      </c>
      <c r="BN491">
        <v>1130.5</v>
      </c>
    </row>
    <row r="492" spans="1:66" x14ac:dyDescent="0.3">
      <c r="A492" s="1">
        <v>39955</v>
      </c>
      <c r="B492" s="9">
        <v>76.606366659754471</v>
      </c>
      <c r="C492" s="9">
        <v>79.968951993716814</v>
      </c>
      <c r="D492" s="9">
        <v>60.064097455414299</v>
      </c>
      <c r="E492" s="9">
        <v>55.289539551889824</v>
      </c>
      <c r="F492">
        <v>8277.32</v>
      </c>
      <c r="G492">
        <v>1692.01</v>
      </c>
      <c r="H492">
        <v>9790.7900000000009</v>
      </c>
      <c r="I492">
        <v>3.4495</v>
      </c>
      <c r="J492">
        <v>0.1734</v>
      </c>
      <c r="K492">
        <f t="shared" si="23"/>
        <v>3.2761</v>
      </c>
      <c r="L492">
        <v>147.19999999999999</v>
      </c>
      <c r="M492">
        <v>42.51</v>
      </c>
      <c r="O492" s="6">
        <v>466.08</v>
      </c>
      <c r="P492">
        <v>0.66</v>
      </c>
      <c r="Q492">
        <v>0.20699999999999999</v>
      </c>
      <c r="R492">
        <f t="shared" si="25"/>
        <v>45.300000000000004</v>
      </c>
      <c r="S492">
        <v>1.2589999999999999</v>
      </c>
      <c r="T492">
        <v>0.80200000000000005</v>
      </c>
      <c r="U492">
        <f t="shared" si="24"/>
        <v>45.699999999999989</v>
      </c>
      <c r="V492">
        <v>79.957999999999998</v>
      </c>
      <c r="W492">
        <v>1.3997999999999999</v>
      </c>
      <c r="X492">
        <v>94.78</v>
      </c>
      <c r="Y492">
        <v>6.8231999999999999</v>
      </c>
      <c r="Z492">
        <v>15.1175</v>
      </c>
      <c r="AA492">
        <v>15.1675</v>
      </c>
      <c r="AB492">
        <v>16.579999999999998</v>
      </c>
      <c r="AC492">
        <v>32.630000000000003</v>
      </c>
      <c r="AE492">
        <v>957.35</v>
      </c>
      <c r="AF492">
        <v>1403.75</v>
      </c>
      <c r="AG492">
        <v>179.01</v>
      </c>
      <c r="AH492" s="11">
        <v>728868124</v>
      </c>
      <c r="AI492" s="11">
        <v>205801524</v>
      </c>
      <c r="AJ492">
        <v>28.24</v>
      </c>
      <c r="AK492" s="11">
        <v>30140326</v>
      </c>
      <c r="AL492" s="11">
        <v>4601862</v>
      </c>
      <c r="AM492">
        <v>15.27</v>
      </c>
      <c r="AN492">
        <v>2</v>
      </c>
      <c r="AO492">
        <v>2.11</v>
      </c>
      <c r="AP492">
        <v>4.9800000000000004</v>
      </c>
      <c r="AQ492">
        <v>2.41</v>
      </c>
      <c r="AR492">
        <v>3.85</v>
      </c>
      <c r="AS492">
        <f t="shared" si="22"/>
        <v>1.1300000000000003</v>
      </c>
      <c r="AT492">
        <v>1247.68</v>
      </c>
      <c r="AU492">
        <v>1744.71</v>
      </c>
      <c r="AV492">
        <v>13.1639</v>
      </c>
      <c r="AW492">
        <v>19.545000000000002</v>
      </c>
      <c r="AX492">
        <v>2.8189299999999999</v>
      </c>
      <c r="AY492">
        <v>3.2439999999999998</v>
      </c>
      <c r="AZ492" s="4">
        <v>150.124</v>
      </c>
      <c r="BA492">
        <v>135</v>
      </c>
      <c r="BB492">
        <v>2786</v>
      </c>
      <c r="BC492">
        <v>4586</v>
      </c>
      <c r="BE492">
        <v>12.91</v>
      </c>
      <c r="BF492">
        <v>61.67</v>
      </c>
      <c r="BG492">
        <v>60.78</v>
      </c>
      <c r="BI492">
        <v>1157.5</v>
      </c>
      <c r="BJ492">
        <v>14.69</v>
      </c>
      <c r="BK492">
        <v>1499.5</v>
      </c>
      <c r="BL492">
        <v>13730</v>
      </c>
      <c r="BM492">
        <v>430.25</v>
      </c>
      <c r="BN492">
        <v>1166</v>
      </c>
    </row>
    <row r="493" spans="1:66" x14ac:dyDescent="0.3">
      <c r="A493" s="1">
        <v>39962</v>
      </c>
      <c r="B493" s="9">
        <v>76.482960282305356</v>
      </c>
      <c r="C493" s="9">
        <v>79.766553858924794</v>
      </c>
      <c r="D493" s="9">
        <v>59.903891544401773</v>
      </c>
      <c r="E493" s="9">
        <v>55.058866472747454</v>
      </c>
      <c r="F493">
        <v>8500.33</v>
      </c>
      <c r="G493">
        <v>1774.33</v>
      </c>
      <c r="H493">
        <v>10428.19</v>
      </c>
      <c r="I493">
        <v>3.4594</v>
      </c>
      <c r="J493">
        <v>0.1298</v>
      </c>
      <c r="K493">
        <f t="shared" si="23"/>
        <v>3.3296000000000001</v>
      </c>
      <c r="L493">
        <v>165.4</v>
      </c>
      <c r="M493">
        <v>48.65</v>
      </c>
      <c r="O493" s="6">
        <v>459.75</v>
      </c>
      <c r="P493">
        <v>0.65625</v>
      </c>
      <c r="Q493">
        <v>0.2</v>
      </c>
      <c r="R493">
        <f t="shared" si="25"/>
        <v>45.625</v>
      </c>
      <c r="S493">
        <v>1.2690000000000001</v>
      </c>
      <c r="T493">
        <v>0.78700000000000003</v>
      </c>
      <c r="U493">
        <f t="shared" si="24"/>
        <v>48.20000000000001</v>
      </c>
      <c r="V493">
        <v>79.347999999999999</v>
      </c>
      <c r="W493">
        <v>1.4157999999999999</v>
      </c>
      <c r="X493">
        <v>95.34</v>
      </c>
      <c r="Y493">
        <v>6.8291000000000004</v>
      </c>
      <c r="Z493">
        <v>15.145</v>
      </c>
      <c r="AA493">
        <v>14.7075</v>
      </c>
      <c r="AB493">
        <v>17.239999999999998</v>
      </c>
      <c r="AC493">
        <v>28.92</v>
      </c>
      <c r="AE493">
        <v>979.18</v>
      </c>
      <c r="AF493">
        <v>1395.89</v>
      </c>
      <c r="AG493">
        <v>178.7</v>
      </c>
      <c r="AH493" s="11">
        <v>725874520</v>
      </c>
      <c r="AI493" s="11">
        <v>207257102</v>
      </c>
      <c r="AJ493">
        <v>28.55</v>
      </c>
      <c r="AK493" s="11">
        <v>30183874</v>
      </c>
      <c r="AL493" s="11">
        <v>4652926</v>
      </c>
      <c r="AM493">
        <v>15.42</v>
      </c>
      <c r="AN493">
        <v>2</v>
      </c>
      <c r="AO493">
        <v>2.11</v>
      </c>
      <c r="AP493">
        <v>4.99</v>
      </c>
      <c r="AQ493">
        <v>2.41</v>
      </c>
      <c r="AR493">
        <v>3.83</v>
      </c>
      <c r="AS493">
        <f t="shared" si="22"/>
        <v>1.1600000000000001</v>
      </c>
      <c r="AT493">
        <v>1255.25</v>
      </c>
      <c r="AU493">
        <v>1774.02</v>
      </c>
      <c r="AV493">
        <v>13.166700000000001</v>
      </c>
      <c r="AW493">
        <v>21.342500000000001</v>
      </c>
      <c r="AX493">
        <v>2.78905</v>
      </c>
      <c r="AY493">
        <v>3.2439999999999998</v>
      </c>
      <c r="AZ493" s="4">
        <v>166.411</v>
      </c>
      <c r="BA493">
        <v>137.4</v>
      </c>
      <c r="BB493">
        <v>3494</v>
      </c>
      <c r="BC493">
        <v>4776</v>
      </c>
      <c r="BE493">
        <v>12.83</v>
      </c>
      <c r="BF493">
        <v>66.31</v>
      </c>
      <c r="BG493">
        <v>65.52</v>
      </c>
      <c r="BI493">
        <v>1193</v>
      </c>
      <c r="BJ493">
        <v>15.744999999999999</v>
      </c>
      <c r="BK493">
        <v>1546.75</v>
      </c>
      <c r="BL493">
        <v>14385</v>
      </c>
      <c r="BM493">
        <v>436.25</v>
      </c>
      <c r="BN493">
        <v>1184</v>
      </c>
    </row>
    <row r="494" spans="1:66" x14ac:dyDescent="0.3">
      <c r="A494" s="1">
        <v>39969</v>
      </c>
      <c r="B494" s="9">
        <v>76.369385391308001</v>
      </c>
      <c r="C494" s="9">
        <v>79.638575599834638</v>
      </c>
      <c r="D494" s="9">
        <v>59.728460322982933</v>
      </c>
      <c r="E494" s="9">
        <v>54.82680650795249</v>
      </c>
      <c r="F494">
        <v>8763.1299999999992</v>
      </c>
      <c r="G494">
        <v>1849.42</v>
      </c>
      <c r="H494">
        <v>10862.05</v>
      </c>
      <c r="I494">
        <v>3.8279000000000001</v>
      </c>
      <c r="J494">
        <v>0.17749999999999999</v>
      </c>
      <c r="K494">
        <f t="shared" si="23"/>
        <v>3.6504000000000003</v>
      </c>
      <c r="L494">
        <v>183.4</v>
      </c>
      <c r="M494">
        <v>39.6</v>
      </c>
      <c r="O494" s="6">
        <v>416.37</v>
      </c>
      <c r="P494">
        <v>0.63249999999999995</v>
      </c>
      <c r="Q494">
        <v>0.245</v>
      </c>
      <c r="R494">
        <f t="shared" si="25"/>
        <v>38.749999999999993</v>
      </c>
      <c r="S494">
        <v>1.268</v>
      </c>
      <c r="T494">
        <v>0.83899999999999997</v>
      </c>
      <c r="U494">
        <f t="shared" si="24"/>
        <v>42.900000000000006</v>
      </c>
      <c r="V494">
        <v>80.67</v>
      </c>
      <c r="W494">
        <v>1.3968</v>
      </c>
      <c r="X494">
        <v>98.64</v>
      </c>
      <c r="Y494">
        <v>6.8331</v>
      </c>
      <c r="Z494">
        <v>15.145</v>
      </c>
      <c r="AA494">
        <v>14.5525</v>
      </c>
      <c r="AB494">
        <v>17.170000000000002</v>
      </c>
      <c r="AC494">
        <v>29.62</v>
      </c>
      <c r="AE494">
        <v>955.33</v>
      </c>
      <c r="AF494">
        <v>1394.71</v>
      </c>
      <c r="AG494">
        <v>177.77</v>
      </c>
      <c r="AH494" s="11">
        <v>724919033</v>
      </c>
      <c r="AI494" s="11">
        <v>206930525</v>
      </c>
      <c r="AJ494">
        <v>28.55</v>
      </c>
      <c r="AK494" s="11">
        <v>30079330</v>
      </c>
      <c r="AL494" s="11">
        <v>4602787</v>
      </c>
      <c r="AM494">
        <v>15.3</v>
      </c>
      <c r="AN494">
        <v>2</v>
      </c>
      <c r="AO494">
        <v>2.12</v>
      </c>
      <c r="AP494">
        <v>4.97</v>
      </c>
      <c r="AQ494">
        <v>2.41</v>
      </c>
      <c r="AR494">
        <v>3.87</v>
      </c>
      <c r="AS494">
        <f t="shared" si="22"/>
        <v>1.0999999999999996</v>
      </c>
      <c r="AT494">
        <v>1243.1500000000001</v>
      </c>
      <c r="AU494">
        <v>1744.26</v>
      </c>
      <c r="AV494">
        <v>12.6029</v>
      </c>
      <c r="AW494">
        <v>19.93</v>
      </c>
      <c r="AX494">
        <v>2.7938399999999999</v>
      </c>
      <c r="AY494">
        <v>3.2439999999999998</v>
      </c>
      <c r="AZ494" s="4">
        <v>135.511</v>
      </c>
      <c r="BA494">
        <v>133.85</v>
      </c>
      <c r="BB494">
        <v>3809</v>
      </c>
      <c r="BC494">
        <v>5055</v>
      </c>
      <c r="BE494">
        <v>12.88</v>
      </c>
      <c r="BF494">
        <v>68.44</v>
      </c>
      <c r="BG494">
        <v>68.34</v>
      </c>
      <c r="BI494">
        <v>1266.5</v>
      </c>
      <c r="BJ494">
        <v>15.91</v>
      </c>
      <c r="BK494">
        <v>1541.5</v>
      </c>
      <c r="BL494">
        <v>14825</v>
      </c>
      <c r="BM494">
        <v>444</v>
      </c>
      <c r="BN494">
        <v>1225.5</v>
      </c>
    </row>
    <row r="495" spans="1:66" x14ac:dyDescent="0.3">
      <c r="A495" s="1">
        <v>39976</v>
      </c>
      <c r="B495" s="9">
        <v>76.27738583082494</v>
      </c>
      <c r="C495" s="9">
        <v>79.581549425385617</v>
      </c>
      <c r="D495" s="9">
        <v>59.575957090443161</v>
      </c>
      <c r="E495" s="9">
        <v>54.709139773918942</v>
      </c>
      <c r="F495">
        <v>8799.26</v>
      </c>
      <c r="G495">
        <v>1858.8</v>
      </c>
      <c r="H495">
        <v>11088.77</v>
      </c>
      <c r="I495">
        <v>3.7915999999999999</v>
      </c>
      <c r="J495">
        <v>0.1653</v>
      </c>
      <c r="K495">
        <f t="shared" si="23"/>
        <v>3.6262999999999996</v>
      </c>
      <c r="L495">
        <v>171.8</v>
      </c>
      <c r="M495">
        <v>44.875</v>
      </c>
      <c r="O495" s="6">
        <v>411.91</v>
      </c>
      <c r="P495">
        <v>0.62438000000000005</v>
      </c>
      <c r="Q495">
        <v>0.21099999999999999</v>
      </c>
      <c r="R495">
        <f t="shared" si="25"/>
        <v>41.338000000000008</v>
      </c>
      <c r="S495">
        <v>1.268</v>
      </c>
      <c r="T495">
        <v>0.78549999999999998</v>
      </c>
      <c r="U495">
        <f t="shared" si="24"/>
        <v>48.250000000000007</v>
      </c>
      <c r="V495">
        <v>80.141999999999996</v>
      </c>
      <c r="W495">
        <v>1.4016</v>
      </c>
      <c r="X495">
        <v>98.44</v>
      </c>
      <c r="Y495">
        <v>6.8352000000000004</v>
      </c>
      <c r="Z495">
        <v>13.87</v>
      </c>
      <c r="AA495">
        <v>14.33</v>
      </c>
      <c r="AB495">
        <v>16.61</v>
      </c>
      <c r="AC495">
        <v>28.15</v>
      </c>
      <c r="AE495">
        <v>939.3</v>
      </c>
      <c r="AF495">
        <v>1428.59</v>
      </c>
      <c r="AG495">
        <v>182.69</v>
      </c>
      <c r="AH495" s="11">
        <v>742977643</v>
      </c>
      <c r="AI495" s="11">
        <v>215066178</v>
      </c>
      <c r="AJ495">
        <v>28.95</v>
      </c>
      <c r="AK495" s="11">
        <v>30101368</v>
      </c>
      <c r="AL495" s="11">
        <v>4629780</v>
      </c>
      <c r="AM495">
        <v>15.38</v>
      </c>
      <c r="AN495">
        <v>2</v>
      </c>
      <c r="AO495">
        <v>2.13</v>
      </c>
      <c r="AP495">
        <v>5.43</v>
      </c>
      <c r="AQ495">
        <v>2.41</v>
      </c>
      <c r="AR495">
        <v>4.3</v>
      </c>
      <c r="AS495">
        <f t="shared" si="22"/>
        <v>1.1299999999999999</v>
      </c>
      <c r="AT495">
        <v>1254.03</v>
      </c>
      <c r="AU495">
        <v>1755.3</v>
      </c>
      <c r="AV495">
        <v>12.739599999999999</v>
      </c>
      <c r="AW495">
        <v>18.14</v>
      </c>
      <c r="AX495">
        <v>3.2270300000000001</v>
      </c>
      <c r="AY495">
        <v>3.2439999999999998</v>
      </c>
      <c r="AZ495" s="4">
        <v>160.93100000000001</v>
      </c>
      <c r="BA495">
        <v>129.55000000000001</v>
      </c>
      <c r="BB495">
        <v>3583</v>
      </c>
      <c r="BC495">
        <v>5240.5</v>
      </c>
      <c r="BE495">
        <v>12.71</v>
      </c>
      <c r="BF495">
        <v>72.040000000000006</v>
      </c>
      <c r="BG495">
        <v>70.92</v>
      </c>
      <c r="BI495">
        <v>1254.5</v>
      </c>
      <c r="BJ495">
        <v>14.835000000000001</v>
      </c>
      <c r="BK495">
        <v>1661.25</v>
      </c>
      <c r="BL495">
        <v>15685</v>
      </c>
      <c r="BM495">
        <v>425.5</v>
      </c>
      <c r="BN495">
        <v>1245.5</v>
      </c>
    </row>
    <row r="496" spans="1:66" x14ac:dyDescent="0.3">
      <c r="A496" s="1">
        <v>39983</v>
      </c>
      <c r="B496" s="9">
        <v>76.202241409206465</v>
      </c>
      <c r="C496" s="9">
        <v>79.54282268965359</v>
      </c>
      <c r="D496" s="9">
        <v>59.479365992083892</v>
      </c>
      <c r="E496" s="9">
        <v>54.619852406667455</v>
      </c>
      <c r="F496">
        <v>8539.73</v>
      </c>
      <c r="G496">
        <v>1827.47</v>
      </c>
      <c r="H496">
        <v>10509.85</v>
      </c>
      <c r="I496">
        <v>3.7808000000000002</v>
      </c>
      <c r="J496">
        <v>0.16839999999999999</v>
      </c>
      <c r="K496">
        <f t="shared" si="23"/>
        <v>3.6124000000000001</v>
      </c>
      <c r="L496">
        <v>182.3</v>
      </c>
      <c r="M496">
        <v>44.255000000000003</v>
      </c>
      <c r="O496" s="6">
        <v>439.92</v>
      </c>
      <c r="P496">
        <v>0.61187999999999998</v>
      </c>
      <c r="Q496">
        <v>0.24</v>
      </c>
      <c r="R496">
        <f t="shared" si="25"/>
        <v>37.188000000000002</v>
      </c>
      <c r="S496">
        <v>1.224</v>
      </c>
      <c r="T496">
        <v>0.72099999999999997</v>
      </c>
      <c r="U496">
        <f t="shared" si="24"/>
        <v>50.3</v>
      </c>
      <c r="V496">
        <v>80.263999999999996</v>
      </c>
      <c r="W496">
        <v>1.3936999999999999</v>
      </c>
      <c r="X496">
        <v>96.27</v>
      </c>
      <c r="Y496">
        <v>6.8362999999999996</v>
      </c>
      <c r="Z496">
        <v>13.6325</v>
      </c>
      <c r="AA496">
        <v>14.612500000000001</v>
      </c>
      <c r="AB496">
        <v>16.3</v>
      </c>
      <c r="AC496">
        <v>27.99</v>
      </c>
      <c r="AE496">
        <v>934.03</v>
      </c>
      <c r="AF496">
        <v>1383.34</v>
      </c>
      <c r="AG496">
        <v>176.63</v>
      </c>
      <c r="AH496" s="11">
        <v>720042605</v>
      </c>
      <c r="AI496" s="11">
        <v>208765928</v>
      </c>
      <c r="AJ496">
        <v>28.99</v>
      </c>
      <c r="AK496" s="11">
        <v>30172071</v>
      </c>
      <c r="AL496" s="11">
        <v>4617880</v>
      </c>
      <c r="AM496">
        <v>15.31</v>
      </c>
      <c r="AN496">
        <v>2</v>
      </c>
      <c r="AO496">
        <v>2.0699999999999998</v>
      </c>
      <c r="AP496">
        <v>5.35</v>
      </c>
      <c r="AQ496">
        <v>2.41</v>
      </c>
      <c r="AR496">
        <v>4.18</v>
      </c>
      <c r="AS496">
        <f t="shared" si="22"/>
        <v>1.17</v>
      </c>
      <c r="AT496">
        <v>1268.4000000000001</v>
      </c>
      <c r="AU496">
        <v>1771.69</v>
      </c>
      <c r="AV496">
        <v>13.1754</v>
      </c>
      <c r="AW496">
        <v>19.855</v>
      </c>
      <c r="AX496">
        <v>2.9778799999999999</v>
      </c>
      <c r="AY496">
        <v>3.2439999999999998</v>
      </c>
      <c r="AZ496" s="4">
        <v>197.096</v>
      </c>
      <c r="BA496">
        <v>116.7</v>
      </c>
      <c r="BB496">
        <v>4070</v>
      </c>
      <c r="BC496">
        <v>5020</v>
      </c>
      <c r="BE496">
        <v>12.61</v>
      </c>
      <c r="BF496">
        <v>69.55</v>
      </c>
      <c r="BG496">
        <v>69.19</v>
      </c>
      <c r="BI496">
        <v>1209.5</v>
      </c>
      <c r="BJ496">
        <v>14.237500000000001</v>
      </c>
      <c r="BK496">
        <v>1554.5</v>
      </c>
      <c r="BL496">
        <v>14825</v>
      </c>
      <c r="BM496">
        <v>399.25</v>
      </c>
      <c r="BN496">
        <v>1179</v>
      </c>
    </row>
    <row r="497" spans="1:66" x14ac:dyDescent="0.3">
      <c r="A497" s="1">
        <v>39990</v>
      </c>
      <c r="B497" s="9">
        <v>76.133370507779233</v>
      </c>
      <c r="C497" s="9">
        <v>79.543173634755163</v>
      </c>
      <c r="D497" s="9">
        <v>59.417560316167723</v>
      </c>
      <c r="E497" s="9">
        <v>54.661886763566756</v>
      </c>
      <c r="F497">
        <v>8438.39</v>
      </c>
      <c r="G497">
        <v>1838.22</v>
      </c>
      <c r="H497">
        <v>11037.14</v>
      </c>
      <c r="I497">
        <v>3.5362999999999998</v>
      </c>
      <c r="J497">
        <v>0.1724</v>
      </c>
      <c r="K497">
        <f t="shared" si="23"/>
        <v>3.3638999999999997</v>
      </c>
      <c r="L497">
        <v>159</v>
      </c>
      <c r="M497">
        <v>38.72</v>
      </c>
      <c r="O497" s="6">
        <v>453.39</v>
      </c>
      <c r="P497">
        <v>0.59750000000000003</v>
      </c>
      <c r="Q497">
        <v>0.216</v>
      </c>
      <c r="R497">
        <f t="shared" si="25"/>
        <v>38.150000000000006</v>
      </c>
      <c r="S497">
        <v>1.1200000000000001</v>
      </c>
      <c r="T497">
        <v>0.61799999999999999</v>
      </c>
      <c r="U497">
        <f t="shared" si="24"/>
        <v>50.20000000000001</v>
      </c>
      <c r="V497">
        <v>79.878</v>
      </c>
      <c r="W497">
        <v>1.4056</v>
      </c>
      <c r="X497">
        <v>95.19</v>
      </c>
      <c r="Y497">
        <v>6.8339999999999996</v>
      </c>
      <c r="Z497">
        <v>13.602499999999999</v>
      </c>
      <c r="AA497">
        <v>14.64</v>
      </c>
      <c r="AB497">
        <v>15.52</v>
      </c>
      <c r="AC497">
        <v>25.93</v>
      </c>
      <c r="AE497">
        <v>939.6</v>
      </c>
      <c r="AF497">
        <v>1394.53</v>
      </c>
      <c r="AG497">
        <v>179.28</v>
      </c>
      <c r="AH497" s="11">
        <v>722525578</v>
      </c>
      <c r="AI497" s="11">
        <v>212279744</v>
      </c>
      <c r="AJ497">
        <v>29.38</v>
      </c>
      <c r="AK497" s="11">
        <v>30094073</v>
      </c>
      <c r="AL497" s="11">
        <v>4599113</v>
      </c>
      <c r="AM497">
        <v>15.28</v>
      </c>
      <c r="AN497">
        <v>2</v>
      </c>
      <c r="AO497">
        <v>2.08</v>
      </c>
      <c r="AP497">
        <v>5.37</v>
      </c>
      <c r="AQ497">
        <v>2.41</v>
      </c>
      <c r="AR497">
        <v>4.13</v>
      </c>
      <c r="AS497">
        <f t="shared" si="22"/>
        <v>1.2400000000000002</v>
      </c>
      <c r="AT497">
        <v>1284.25</v>
      </c>
      <c r="AU497">
        <v>1803.74</v>
      </c>
      <c r="AV497">
        <v>13.4922</v>
      </c>
      <c r="AW497">
        <v>19.36</v>
      </c>
      <c r="AX497">
        <v>3.0324</v>
      </c>
      <c r="AY497">
        <v>3.2439999999999998</v>
      </c>
      <c r="AZ497" s="4">
        <v>188.13399999999999</v>
      </c>
      <c r="BA497">
        <v>116.75</v>
      </c>
      <c r="BB497">
        <v>3703</v>
      </c>
      <c r="BC497">
        <v>5101.5</v>
      </c>
      <c r="BE497">
        <v>12.53</v>
      </c>
      <c r="BF497">
        <v>69.16</v>
      </c>
      <c r="BG497">
        <v>68.92</v>
      </c>
      <c r="BI497">
        <v>1201.5</v>
      </c>
      <c r="BJ497">
        <v>14.08</v>
      </c>
      <c r="BK497">
        <v>1559.75</v>
      </c>
      <c r="BL497">
        <v>14870</v>
      </c>
      <c r="BM497">
        <v>384.25</v>
      </c>
      <c r="BN497">
        <v>1201</v>
      </c>
    </row>
    <row r="498" spans="1:66" x14ac:dyDescent="0.3">
      <c r="A498" s="1">
        <v>39997</v>
      </c>
      <c r="B498" s="9">
        <v>76.07789845458116</v>
      </c>
      <c r="C498" s="9">
        <v>79.439694584759465</v>
      </c>
      <c r="D498" s="9">
        <v>59.401516303767089</v>
      </c>
      <c r="E498" s="9">
        <v>54.688042626689608</v>
      </c>
      <c r="F498">
        <v>8280.74</v>
      </c>
      <c r="G498">
        <v>1796.52</v>
      </c>
      <c r="H498">
        <v>10983.77</v>
      </c>
      <c r="I498">
        <v>3.4984999999999999</v>
      </c>
      <c r="J498">
        <v>0.1532</v>
      </c>
      <c r="K498">
        <f t="shared" si="23"/>
        <v>3.3452999999999999</v>
      </c>
      <c r="L498">
        <v>149.1</v>
      </c>
      <c r="M498">
        <v>35</v>
      </c>
      <c r="O498" s="6">
        <v>429.17</v>
      </c>
      <c r="P498">
        <v>0.55874999999999997</v>
      </c>
      <c r="Q498">
        <v>0.20100000000000001</v>
      </c>
      <c r="R498">
        <f t="shared" si="25"/>
        <v>35.774999999999999</v>
      </c>
      <c r="S498">
        <v>1.0589999999999999</v>
      </c>
      <c r="T498">
        <v>0.54149999999999998</v>
      </c>
      <c r="U498">
        <f t="shared" si="24"/>
        <v>51.749999999999993</v>
      </c>
      <c r="V498">
        <v>80.382000000000005</v>
      </c>
      <c r="W498">
        <v>1.3980000000000001</v>
      </c>
      <c r="X498">
        <v>96.04</v>
      </c>
      <c r="Y498">
        <v>6.8320999999999996</v>
      </c>
      <c r="Z498">
        <v>12.8575</v>
      </c>
      <c r="AA498">
        <v>13.2925</v>
      </c>
      <c r="AB498">
        <v>14.06</v>
      </c>
      <c r="AC498">
        <v>27.95</v>
      </c>
      <c r="AE498">
        <v>932.5</v>
      </c>
      <c r="AF498">
        <v>1420.04</v>
      </c>
      <c r="AG498">
        <v>182.92</v>
      </c>
      <c r="AH498" s="11">
        <v>735554726</v>
      </c>
      <c r="AI498" s="11">
        <v>217648955</v>
      </c>
      <c r="AJ498">
        <v>29.59</v>
      </c>
      <c r="AK498" s="11">
        <v>30165872</v>
      </c>
      <c r="AL498" s="11">
        <v>4621673</v>
      </c>
      <c r="AM498">
        <v>15.32</v>
      </c>
      <c r="AN498">
        <v>2</v>
      </c>
      <c r="AO498">
        <v>2.0099999999999998</v>
      </c>
      <c r="AP498">
        <v>5.38</v>
      </c>
      <c r="AQ498">
        <v>2.41</v>
      </c>
      <c r="AR498">
        <v>4.04</v>
      </c>
      <c r="AS498">
        <f t="shared" si="22"/>
        <v>1.3399999999999999</v>
      </c>
      <c r="AT498">
        <v>1265.9000000000001</v>
      </c>
      <c r="AU498">
        <v>1770.17</v>
      </c>
      <c r="AV498">
        <v>13.180999999999999</v>
      </c>
      <c r="AW498">
        <v>17.28</v>
      </c>
      <c r="AX498">
        <v>2.95275</v>
      </c>
      <c r="AY498">
        <v>3.2439999999999998</v>
      </c>
      <c r="AZ498" s="4">
        <v>184.45099999999999</v>
      </c>
      <c r="BA498">
        <v>115.05</v>
      </c>
      <c r="BB498">
        <v>3520</v>
      </c>
      <c r="BC498">
        <v>4991</v>
      </c>
      <c r="BE498">
        <v>12.27</v>
      </c>
      <c r="BF498">
        <v>66.73</v>
      </c>
      <c r="BG498">
        <v>65.61</v>
      </c>
      <c r="BI498">
        <v>1187.5</v>
      </c>
      <c r="BJ498">
        <v>13.43</v>
      </c>
      <c r="BK498">
        <v>1526</v>
      </c>
      <c r="BL498">
        <v>14480</v>
      </c>
      <c r="BM498">
        <v>345.75</v>
      </c>
      <c r="BN498">
        <v>1243</v>
      </c>
    </row>
    <row r="499" spans="1:66" x14ac:dyDescent="0.3">
      <c r="A499" s="1">
        <v>40004</v>
      </c>
      <c r="B499" s="9">
        <v>76.047031354736873</v>
      </c>
      <c r="C499" s="9">
        <v>79.447097842836428</v>
      </c>
      <c r="D499" s="9">
        <v>59.426012671023045</v>
      </c>
      <c r="E499" s="9">
        <v>54.821970813935799</v>
      </c>
      <c r="F499">
        <v>8146.52</v>
      </c>
      <c r="G499">
        <v>1756.03</v>
      </c>
      <c r="H499">
        <v>10574.42</v>
      </c>
      <c r="I499">
        <v>3.3026</v>
      </c>
      <c r="J499">
        <v>0.16739999999999999</v>
      </c>
      <c r="K499">
        <f t="shared" si="23"/>
        <v>3.1352000000000002</v>
      </c>
      <c r="L499">
        <v>135.9</v>
      </c>
      <c r="M499">
        <v>40</v>
      </c>
      <c r="O499" s="6">
        <v>450.22</v>
      </c>
      <c r="P499">
        <v>0.505</v>
      </c>
      <c r="Q499">
        <v>0.19400000000000001</v>
      </c>
      <c r="R499">
        <f t="shared" si="25"/>
        <v>31.1</v>
      </c>
      <c r="S499">
        <v>1.0069999999999999</v>
      </c>
      <c r="T499">
        <v>0.48599999999999999</v>
      </c>
      <c r="U499">
        <f t="shared" si="24"/>
        <v>52.099999999999994</v>
      </c>
      <c r="V499">
        <v>80.233000000000004</v>
      </c>
      <c r="W499">
        <v>1.3935999999999999</v>
      </c>
      <c r="X499">
        <v>92.55</v>
      </c>
      <c r="Y499">
        <v>6.8327</v>
      </c>
      <c r="Z499">
        <v>12.965</v>
      </c>
      <c r="AA499">
        <v>15.31</v>
      </c>
      <c r="AB499">
        <v>14.56</v>
      </c>
      <c r="AC499">
        <v>29.02</v>
      </c>
      <c r="AE499">
        <v>913.05</v>
      </c>
      <c r="AF499">
        <v>1428.62</v>
      </c>
      <c r="AG499">
        <v>184.56</v>
      </c>
      <c r="AH499" s="11">
        <v>741012305</v>
      </c>
      <c r="AI499" s="11">
        <v>221014806</v>
      </c>
      <c r="AJ499">
        <v>29.83</v>
      </c>
      <c r="AK499" s="11">
        <v>30291445</v>
      </c>
      <c r="AL499" s="11">
        <v>4613090</v>
      </c>
      <c r="AM499">
        <v>15.23</v>
      </c>
      <c r="AN499">
        <v>2</v>
      </c>
      <c r="AO499">
        <v>2.02</v>
      </c>
      <c r="AP499">
        <v>5.28</v>
      </c>
      <c r="AQ499">
        <v>2.41</v>
      </c>
      <c r="AR499">
        <v>3.91</v>
      </c>
      <c r="AS499">
        <f t="shared" si="22"/>
        <v>1.37</v>
      </c>
      <c r="AT499">
        <v>1282.5</v>
      </c>
      <c r="AU499">
        <v>1791.01</v>
      </c>
      <c r="AV499">
        <v>13.8581</v>
      </c>
      <c r="AW499">
        <v>16.465</v>
      </c>
      <c r="AX499">
        <v>2.82395</v>
      </c>
      <c r="AY499">
        <v>3.2439999999999998</v>
      </c>
      <c r="AZ499" s="4">
        <v>185.59</v>
      </c>
      <c r="BA499">
        <v>112.3</v>
      </c>
      <c r="BB499">
        <v>2985</v>
      </c>
      <c r="BC499">
        <v>4840</v>
      </c>
      <c r="BE499">
        <v>12.2</v>
      </c>
      <c r="BF499">
        <v>59.89</v>
      </c>
      <c r="BG499">
        <v>60.52</v>
      </c>
      <c r="BI499">
        <v>1109.5</v>
      </c>
      <c r="BJ499">
        <v>12.6875</v>
      </c>
      <c r="BK499">
        <v>1469.5</v>
      </c>
      <c r="BL499">
        <v>12095</v>
      </c>
      <c r="BM499">
        <v>345.5</v>
      </c>
      <c r="BN499">
        <v>1128.25</v>
      </c>
    </row>
    <row r="500" spans="1:66" x14ac:dyDescent="0.3">
      <c r="A500" s="1">
        <v>40011</v>
      </c>
      <c r="B500" s="9">
        <v>76.019409806867316</v>
      </c>
      <c r="C500" s="9">
        <v>79.457577456167584</v>
      </c>
      <c r="D500" s="9">
        <v>59.437256433599735</v>
      </c>
      <c r="E500" s="9">
        <v>54.901576350463266</v>
      </c>
      <c r="F500">
        <v>8743.94</v>
      </c>
      <c r="G500">
        <v>1886.61</v>
      </c>
      <c r="H500">
        <v>11146.43</v>
      </c>
      <c r="I500">
        <v>3.6433</v>
      </c>
      <c r="J500">
        <v>0.1623</v>
      </c>
      <c r="K500">
        <f t="shared" si="23"/>
        <v>3.4809999999999999</v>
      </c>
      <c r="L500">
        <v>156.30000000000001</v>
      </c>
      <c r="M500">
        <v>35</v>
      </c>
      <c r="O500" s="6">
        <v>400.76</v>
      </c>
      <c r="P500">
        <v>0.50375000000000003</v>
      </c>
      <c r="Q500">
        <v>0.191</v>
      </c>
      <c r="R500">
        <f t="shared" si="25"/>
        <v>31.275000000000002</v>
      </c>
      <c r="S500">
        <v>0.95399999999999996</v>
      </c>
      <c r="T500">
        <v>0.43</v>
      </c>
      <c r="U500">
        <f t="shared" si="24"/>
        <v>52.400000000000006</v>
      </c>
      <c r="V500">
        <v>79.346999999999994</v>
      </c>
      <c r="W500">
        <v>1.4102000000000001</v>
      </c>
      <c r="X500">
        <v>94.2</v>
      </c>
      <c r="Y500">
        <v>6.8316999999999997</v>
      </c>
      <c r="Z500">
        <v>12.475</v>
      </c>
      <c r="AA500">
        <v>14.53</v>
      </c>
      <c r="AB500">
        <v>14.39</v>
      </c>
      <c r="AC500">
        <v>24.34</v>
      </c>
      <c r="AE500">
        <v>937.5</v>
      </c>
      <c r="AF500">
        <v>1440.1</v>
      </c>
      <c r="AG500">
        <v>187.16</v>
      </c>
      <c r="AH500" s="11">
        <v>747892684</v>
      </c>
      <c r="AI500" s="11">
        <v>225547924</v>
      </c>
      <c r="AJ500">
        <v>30.16</v>
      </c>
      <c r="AK500" s="11">
        <v>30093385</v>
      </c>
      <c r="AL500" s="11">
        <v>4606674</v>
      </c>
      <c r="AM500">
        <v>15.31</v>
      </c>
      <c r="AN500">
        <v>2</v>
      </c>
      <c r="AO500">
        <v>2.13</v>
      </c>
      <c r="AP500">
        <v>5.49</v>
      </c>
      <c r="AQ500">
        <v>2.41</v>
      </c>
      <c r="AR500">
        <v>4.09</v>
      </c>
      <c r="AS500">
        <f t="shared" si="22"/>
        <v>1.4000000000000004</v>
      </c>
      <c r="AT500">
        <v>1259.3</v>
      </c>
      <c r="AU500">
        <v>1776.82</v>
      </c>
      <c r="AV500">
        <v>13.3691</v>
      </c>
      <c r="AW500">
        <v>16.662500000000001</v>
      </c>
      <c r="AX500">
        <v>2.9081200000000003</v>
      </c>
      <c r="AY500">
        <v>3.2439999999999998</v>
      </c>
      <c r="AZ500" s="4">
        <v>176.22499999999999</v>
      </c>
      <c r="BA500">
        <v>116.25</v>
      </c>
      <c r="BB500">
        <v>3542</v>
      </c>
      <c r="BC500">
        <v>5230</v>
      </c>
      <c r="BE500">
        <v>12.07</v>
      </c>
      <c r="BF500">
        <v>63.56</v>
      </c>
      <c r="BG500">
        <v>65.38</v>
      </c>
      <c r="BI500">
        <v>1176</v>
      </c>
      <c r="BJ500">
        <v>13.4275</v>
      </c>
      <c r="BK500">
        <v>1605</v>
      </c>
      <c r="BL500">
        <v>13400</v>
      </c>
      <c r="BM500">
        <v>322.25</v>
      </c>
      <c r="BN500">
        <v>1009.5</v>
      </c>
    </row>
    <row r="501" spans="1:66" x14ac:dyDescent="0.3">
      <c r="A501" s="1">
        <v>40018</v>
      </c>
      <c r="B501" s="9">
        <v>75.964048983644673</v>
      </c>
      <c r="C501" s="9">
        <v>79.394833474283615</v>
      </c>
      <c r="D501" s="9">
        <v>59.484190794116309</v>
      </c>
      <c r="E501" s="9">
        <v>55.050036558810355</v>
      </c>
      <c r="F501">
        <v>9093.24</v>
      </c>
      <c r="G501">
        <v>1965.96</v>
      </c>
      <c r="H501">
        <v>11984.36</v>
      </c>
      <c r="I501">
        <v>3.6577999999999999</v>
      </c>
      <c r="J501">
        <v>0.17749999999999999</v>
      </c>
      <c r="K501">
        <f t="shared" si="23"/>
        <v>3.4802999999999997</v>
      </c>
      <c r="L501">
        <v>143.6</v>
      </c>
      <c r="M501">
        <v>32.17</v>
      </c>
      <c r="O501" s="6">
        <v>386.33</v>
      </c>
      <c r="P501">
        <v>0.50187999999999999</v>
      </c>
      <c r="Q501">
        <v>0.19600000000000001</v>
      </c>
      <c r="R501">
        <f t="shared" si="25"/>
        <v>30.587999999999997</v>
      </c>
      <c r="S501">
        <v>0.92100000000000004</v>
      </c>
      <c r="T501">
        <v>0.44400000000000001</v>
      </c>
      <c r="U501">
        <f t="shared" si="24"/>
        <v>47.7</v>
      </c>
      <c r="V501">
        <v>78.748999999999995</v>
      </c>
      <c r="W501">
        <v>1.4201999999999999</v>
      </c>
      <c r="X501">
        <v>94.79</v>
      </c>
      <c r="Y501">
        <v>6.8315999999999999</v>
      </c>
      <c r="Z501">
        <v>12.467499999999999</v>
      </c>
      <c r="AA501">
        <v>14.0025</v>
      </c>
      <c r="AB501">
        <v>14.03</v>
      </c>
      <c r="AC501">
        <v>23.09</v>
      </c>
      <c r="AE501">
        <v>951.35</v>
      </c>
      <c r="AF501">
        <v>1502.59</v>
      </c>
      <c r="AG501">
        <v>195.13</v>
      </c>
      <c r="AH501" s="11">
        <v>780411111</v>
      </c>
      <c r="AI501" s="11">
        <v>236823981</v>
      </c>
      <c r="AJ501">
        <v>30.35</v>
      </c>
      <c r="AK501" s="11">
        <v>30131098</v>
      </c>
      <c r="AL501" s="11">
        <v>4664410</v>
      </c>
      <c r="AM501">
        <v>15.48</v>
      </c>
      <c r="AN501">
        <v>2</v>
      </c>
      <c r="AO501">
        <v>2.12</v>
      </c>
      <c r="AP501">
        <v>5.58</v>
      </c>
      <c r="AQ501">
        <v>2.41</v>
      </c>
      <c r="AR501">
        <v>4.16</v>
      </c>
      <c r="AS501">
        <f t="shared" si="22"/>
        <v>1.42</v>
      </c>
      <c r="AT501">
        <v>1249.55</v>
      </c>
      <c r="AU501">
        <v>1774.67</v>
      </c>
      <c r="AV501">
        <v>13.1813</v>
      </c>
      <c r="AW501">
        <v>16.03</v>
      </c>
      <c r="AX501">
        <v>2.90368</v>
      </c>
      <c r="AY501">
        <v>3.2439999999999998</v>
      </c>
      <c r="AZ501" s="4">
        <v>144.15299999999999</v>
      </c>
      <c r="BA501">
        <v>123.95</v>
      </c>
      <c r="BB501">
        <v>3345</v>
      </c>
      <c r="BC501">
        <v>5551</v>
      </c>
      <c r="BE501">
        <v>12.03</v>
      </c>
      <c r="BF501">
        <v>68.05</v>
      </c>
      <c r="BG501">
        <v>70.319999999999993</v>
      </c>
      <c r="BI501">
        <v>1189.5</v>
      </c>
      <c r="BJ501">
        <v>13.907500000000001</v>
      </c>
      <c r="BK501">
        <v>1675.25</v>
      </c>
      <c r="BL501">
        <v>14825</v>
      </c>
      <c r="BM501">
        <v>316.25</v>
      </c>
      <c r="BN501">
        <v>1021</v>
      </c>
    </row>
    <row r="502" spans="1:66" x14ac:dyDescent="0.3">
      <c r="A502" s="1">
        <v>40025</v>
      </c>
      <c r="B502" s="9">
        <v>75.904763475769528</v>
      </c>
      <c r="C502" s="9">
        <v>79.320674638293326</v>
      </c>
      <c r="D502" s="9">
        <v>59.506410151916228</v>
      </c>
      <c r="E502" s="9">
        <v>55.102986480959018</v>
      </c>
      <c r="F502">
        <v>9171.61</v>
      </c>
      <c r="G502">
        <v>1978.5</v>
      </c>
      <c r="H502">
        <v>12123.59</v>
      </c>
      <c r="I502">
        <v>3.4796</v>
      </c>
      <c r="J502">
        <v>0.17549999999999999</v>
      </c>
      <c r="K502">
        <f t="shared" si="23"/>
        <v>3.3041</v>
      </c>
      <c r="L502">
        <v>138.5</v>
      </c>
      <c r="M502">
        <v>27</v>
      </c>
      <c r="O502" s="6">
        <v>389.21</v>
      </c>
      <c r="P502">
        <v>0.47937999999999997</v>
      </c>
      <c r="Q502">
        <v>0.20100000000000001</v>
      </c>
      <c r="R502">
        <f t="shared" si="25"/>
        <v>27.837999999999997</v>
      </c>
      <c r="S502">
        <v>0.89300000000000002</v>
      </c>
      <c r="T502">
        <v>0.443</v>
      </c>
      <c r="U502">
        <f t="shared" si="24"/>
        <v>45</v>
      </c>
      <c r="V502">
        <v>78.346999999999994</v>
      </c>
      <c r="W502">
        <v>1.4257</v>
      </c>
      <c r="X502">
        <v>94.68</v>
      </c>
      <c r="Y502">
        <v>6.8320999999999996</v>
      </c>
      <c r="Z502">
        <v>11.9275</v>
      </c>
      <c r="AA502">
        <v>13.9375</v>
      </c>
      <c r="AB502">
        <v>13.86</v>
      </c>
      <c r="AC502">
        <v>25.92</v>
      </c>
      <c r="AE502">
        <v>954</v>
      </c>
      <c r="AF502">
        <v>1557.29</v>
      </c>
      <c r="AG502">
        <v>202.96</v>
      </c>
      <c r="AH502" s="11">
        <v>808503556</v>
      </c>
      <c r="AI502" s="11">
        <v>249201370</v>
      </c>
      <c r="AJ502">
        <v>30.82</v>
      </c>
      <c r="AK502" s="11">
        <v>30140883</v>
      </c>
      <c r="AL502" s="11">
        <v>4756814</v>
      </c>
      <c r="AM502">
        <v>15.78</v>
      </c>
      <c r="AN502">
        <v>2</v>
      </c>
      <c r="AO502">
        <v>2.16</v>
      </c>
      <c r="AP502">
        <v>5.6899999999999995</v>
      </c>
      <c r="AQ502">
        <v>2.41</v>
      </c>
      <c r="AR502">
        <v>4.26</v>
      </c>
      <c r="AS502">
        <f t="shared" si="22"/>
        <v>1.4299999999999997</v>
      </c>
      <c r="AT502">
        <v>1228.43</v>
      </c>
      <c r="AU502">
        <v>1751.48</v>
      </c>
      <c r="AV502">
        <v>12.9742</v>
      </c>
      <c r="AW502">
        <v>15.4825</v>
      </c>
      <c r="AX502">
        <v>2.9954000000000001</v>
      </c>
      <c r="AY502">
        <v>3.2439999999999998</v>
      </c>
      <c r="AZ502" s="4">
        <v>128.267</v>
      </c>
      <c r="BA502">
        <v>127.85</v>
      </c>
      <c r="BB502">
        <v>3350</v>
      </c>
      <c r="BC502">
        <v>5750</v>
      </c>
      <c r="BE502">
        <v>12.11</v>
      </c>
      <c r="BF502">
        <v>69.45</v>
      </c>
      <c r="BG502">
        <v>71.7</v>
      </c>
      <c r="BI502">
        <v>1212.5</v>
      </c>
      <c r="BJ502">
        <v>13.92</v>
      </c>
      <c r="BK502">
        <v>1731.5</v>
      </c>
      <c r="BL502">
        <v>14060</v>
      </c>
      <c r="BM502">
        <v>339.5</v>
      </c>
      <c r="BN502">
        <v>1134</v>
      </c>
    </row>
    <row r="503" spans="1:66" x14ac:dyDescent="0.3">
      <c r="A503" s="1">
        <v>40032</v>
      </c>
      <c r="B503" s="9">
        <v>75.865957741039011</v>
      </c>
      <c r="C503" s="9">
        <v>79.245622902337118</v>
      </c>
      <c r="D503" s="9">
        <v>59.543918162738215</v>
      </c>
      <c r="E503" s="9">
        <v>55.183803132086425</v>
      </c>
      <c r="F503">
        <v>9370.07</v>
      </c>
      <c r="G503">
        <v>2000.25</v>
      </c>
      <c r="H503">
        <v>11612.18</v>
      </c>
      <c r="I503">
        <v>3.8502000000000001</v>
      </c>
      <c r="J503">
        <v>0.1704</v>
      </c>
      <c r="K503">
        <f t="shared" si="23"/>
        <v>3.6798000000000002</v>
      </c>
      <c r="L503">
        <v>153.4</v>
      </c>
      <c r="M503">
        <v>27</v>
      </c>
      <c r="O503" s="6">
        <v>337.13</v>
      </c>
      <c r="P503">
        <v>0.46124999999999999</v>
      </c>
      <c r="Q503">
        <v>0.193</v>
      </c>
      <c r="R503">
        <f t="shared" si="25"/>
        <v>26.824999999999999</v>
      </c>
      <c r="S503">
        <v>0.88100000000000001</v>
      </c>
      <c r="T503">
        <v>0.438</v>
      </c>
      <c r="U503">
        <f t="shared" si="24"/>
        <v>44.3</v>
      </c>
      <c r="V503">
        <v>78.974999999999994</v>
      </c>
      <c r="W503">
        <v>1.4182999999999999</v>
      </c>
      <c r="X503">
        <v>97.57</v>
      </c>
      <c r="Y503">
        <v>6.8319000000000001</v>
      </c>
      <c r="Z503">
        <v>12.494999999999999</v>
      </c>
      <c r="AA503">
        <v>14.335000000000001</v>
      </c>
      <c r="AB503">
        <v>14.32</v>
      </c>
      <c r="AC503">
        <v>24.76</v>
      </c>
      <c r="AE503">
        <v>954.95</v>
      </c>
      <c r="AF503">
        <v>1576</v>
      </c>
      <c r="AG503">
        <v>204.95</v>
      </c>
      <c r="AH503" s="11">
        <v>819038422</v>
      </c>
      <c r="AI503" s="11">
        <v>252153972</v>
      </c>
      <c r="AJ503">
        <v>30.79</v>
      </c>
      <c r="AK503" s="11">
        <v>30225947</v>
      </c>
      <c r="AL503" s="11">
        <v>4779908</v>
      </c>
      <c r="AM503">
        <v>15.81</v>
      </c>
      <c r="AN503">
        <v>2</v>
      </c>
      <c r="AO503">
        <v>2.2400000000000002</v>
      </c>
      <c r="AP503">
        <v>5.82</v>
      </c>
      <c r="AQ503">
        <v>2.42</v>
      </c>
      <c r="AR503">
        <v>4.45</v>
      </c>
      <c r="AS503">
        <f t="shared" si="22"/>
        <v>1.37</v>
      </c>
      <c r="AT503">
        <v>1224.9000000000001</v>
      </c>
      <c r="AU503">
        <v>1736.79</v>
      </c>
      <c r="AV503">
        <v>12.5541</v>
      </c>
      <c r="AW503">
        <v>15.657500000000001</v>
      </c>
      <c r="AX503">
        <v>3.3121200000000002</v>
      </c>
      <c r="AY503">
        <v>3.2439999999999998</v>
      </c>
      <c r="AZ503" s="4">
        <v>126.82599999999999</v>
      </c>
      <c r="BA503">
        <v>137.9</v>
      </c>
      <c r="BB503">
        <v>2772</v>
      </c>
      <c r="BC503">
        <v>5964</v>
      </c>
      <c r="BE503">
        <v>12.44</v>
      </c>
      <c r="BF503">
        <v>70.930000000000007</v>
      </c>
      <c r="BG503">
        <v>73.59</v>
      </c>
      <c r="BI503">
        <v>1264</v>
      </c>
      <c r="BJ503">
        <v>14.63</v>
      </c>
      <c r="BK503">
        <v>1875.25</v>
      </c>
      <c r="BL503">
        <v>15030</v>
      </c>
      <c r="BM503">
        <v>322</v>
      </c>
      <c r="BN503">
        <v>1184.5</v>
      </c>
    </row>
    <row r="504" spans="1:66" x14ac:dyDescent="0.3">
      <c r="A504" s="1">
        <v>40039</v>
      </c>
      <c r="B504" s="9">
        <v>75.851014369942249</v>
      </c>
      <c r="C504" s="9">
        <v>79.236178636836115</v>
      </c>
      <c r="D504" s="9">
        <v>59.56649054420329</v>
      </c>
      <c r="E504" s="9">
        <v>55.239846863360142</v>
      </c>
      <c r="F504">
        <v>9321.4</v>
      </c>
      <c r="G504">
        <v>1985.52</v>
      </c>
      <c r="H504">
        <v>11899.8</v>
      </c>
      <c r="I504">
        <v>3.5688</v>
      </c>
      <c r="J504">
        <v>0.1663</v>
      </c>
      <c r="K504">
        <f t="shared" si="23"/>
        <v>3.4024999999999999</v>
      </c>
      <c r="L504">
        <v>144.69999999999999</v>
      </c>
      <c r="M504">
        <v>26.38</v>
      </c>
      <c r="O504" s="6">
        <v>373.31</v>
      </c>
      <c r="P504">
        <v>0.42937999999999998</v>
      </c>
      <c r="Q504">
        <v>0.18099999999999999</v>
      </c>
      <c r="R504">
        <f t="shared" si="25"/>
        <v>24.837999999999997</v>
      </c>
      <c r="S504">
        <v>0.86899999999999999</v>
      </c>
      <c r="T504">
        <v>0.40400000000000003</v>
      </c>
      <c r="U504">
        <f t="shared" si="24"/>
        <v>46.5</v>
      </c>
      <c r="V504">
        <v>78.885000000000005</v>
      </c>
      <c r="W504">
        <v>1.4203000000000001</v>
      </c>
      <c r="X504">
        <v>94.94</v>
      </c>
      <c r="Y504">
        <v>6.8344000000000005</v>
      </c>
      <c r="Z504">
        <v>11.98</v>
      </c>
      <c r="AA504">
        <v>14.702500000000001</v>
      </c>
      <c r="AB504">
        <v>13.97</v>
      </c>
      <c r="AC504">
        <v>24.27</v>
      </c>
      <c r="AE504">
        <v>948.67</v>
      </c>
      <c r="AF504">
        <v>1591.41</v>
      </c>
      <c r="AG504">
        <v>206.46</v>
      </c>
      <c r="AH504" s="11">
        <v>827235321</v>
      </c>
      <c r="AI504" s="11">
        <v>254494441</v>
      </c>
      <c r="AJ504">
        <v>30.76</v>
      </c>
      <c r="AK504" s="11">
        <v>30284425</v>
      </c>
      <c r="AL504" s="11">
        <v>4815756</v>
      </c>
      <c r="AM504">
        <v>15.9</v>
      </c>
      <c r="AN504">
        <v>2</v>
      </c>
      <c r="AO504">
        <v>2.29</v>
      </c>
      <c r="AP504">
        <v>5.8100000000000005</v>
      </c>
      <c r="AQ504">
        <v>2.4500000000000002</v>
      </c>
      <c r="AR504">
        <v>4.5999999999999996</v>
      </c>
      <c r="AS504">
        <f t="shared" si="22"/>
        <v>1.2100000000000009</v>
      </c>
      <c r="AT504">
        <v>1239.1300000000001</v>
      </c>
      <c r="AU504">
        <v>1761.41</v>
      </c>
      <c r="AV504">
        <v>13.0517</v>
      </c>
      <c r="AW504">
        <v>15.91</v>
      </c>
      <c r="AX504">
        <v>3.4116300000000002</v>
      </c>
      <c r="AY504">
        <v>3.2439999999999998</v>
      </c>
      <c r="AZ504" s="4">
        <v>136.16300000000001</v>
      </c>
      <c r="BA504">
        <v>128.94999999999999</v>
      </c>
      <c r="BB504">
        <v>2752</v>
      </c>
      <c r="BC504">
        <v>6386</v>
      </c>
      <c r="BE504">
        <v>12.42</v>
      </c>
      <c r="BF504">
        <v>67.510000000000005</v>
      </c>
      <c r="BG504">
        <v>72.41</v>
      </c>
      <c r="BI504">
        <v>1259</v>
      </c>
      <c r="BJ504">
        <v>14.717499999999999</v>
      </c>
      <c r="BK504">
        <v>1799.25</v>
      </c>
      <c r="BL504">
        <v>14928</v>
      </c>
      <c r="BM504">
        <v>319.25</v>
      </c>
      <c r="BN504">
        <v>1100</v>
      </c>
    </row>
    <row r="505" spans="1:66" x14ac:dyDescent="0.3">
      <c r="A505" s="1">
        <v>40046</v>
      </c>
      <c r="B505" s="9">
        <v>75.847651430045801</v>
      </c>
      <c r="C505" s="9">
        <v>79.282733245056718</v>
      </c>
      <c r="D505" s="9">
        <v>59.595436845119664</v>
      </c>
      <c r="E505" s="9">
        <v>55.305732953053038</v>
      </c>
      <c r="F505">
        <v>9505.9599999999991</v>
      </c>
      <c r="G505">
        <v>2020.9</v>
      </c>
      <c r="H505">
        <v>11464.73</v>
      </c>
      <c r="I505">
        <v>3.5648999999999997</v>
      </c>
      <c r="J505">
        <v>0.15620000000000001</v>
      </c>
      <c r="K505">
        <f t="shared" si="23"/>
        <v>3.4086999999999996</v>
      </c>
      <c r="L505">
        <v>132.30000000000001</v>
      </c>
      <c r="M505">
        <v>24</v>
      </c>
      <c r="O505" s="6">
        <v>364.58</v>
      </c>
      <c r="P505">
        <v>0.39312999999999998</v>
      </c>
      <c r="Q505">
        <v>0.191</v>
      </c>
      <c r="R505">
        <f t="shared" si="25"/>
        <v>20.212999999999997</v>
      </c>
      <c r="S505">
        <v>0.84899999999999998</v>
      </c>
      <c r="T505">
        <v>0.40300000000000002</v>
      </c>
      <c r="U505">
        <f t="shared" si="24"/>
        <v>44.599999999999994</v>
      </c>
      <c r="V505">
        <v>78.043999999999997</v>
      </c>
      <c r="W505">
        <v>1.4325999999999999</v>
      </c>
      <c r="X505">
        <v>94.38</v>
      </c>
      <c r="Y505">
        <v>6.8312999999999997</v>
      </c>
      <c r="Z505">
        <v>11.94</v>
      </c>
      <c r="AA505">
        <v>14.06</v>
      </c>
      <c r="AB505">
        <v>13.38</v>
      </c>
      <c r="AC505">
        <v>25.01</v>
      </c>
      <c r="AE505">
        <v>953.78</v>
      </c>
      <c r="AF505">
        <v>1580.98</v>
      </c>
      <c r="AG505">
        <v>206.26</v>
      </c>
      <c r="AH505" s="11">
        <v>823088892</v>
      </c>
      <c r="AI505" s="11">
        <v>255493589</v>
      </c>
      <c r="AJ505">
        <v>31.04</v>
      </c>
      <c r="AK505" s="11">
        <v>30346083</v>
      </c>
      <c r="AL505" s="11">
        <v>4824090</v>
      </c>
      <c r="AM505">
        <v>15.9</v>
      </c>
      <c r="AN505">
        <v>2</v>
      </c>
      <c r="AO505">
        <v>2.29</v>
      </c>
      <c r="AP505">
        <v>5.55</v>
      </c>
      <c r="AQ505">
        <v>2.5099999999999998</v>
      </c>
      <c r="AR505">
        <v>4.34</v>
      </c>
      <c r="AS505">
        <f t="shared" si="22"/>
        <v>1.21</v>
      </c>
      <c r="AT505">
        <v>1249.8499999999999</v>
      </c>
      <c r="AU505">
        <v>1784.18</v>
      </c>
      <c r="AV505">
        <v>13.2424</v>
      </c>
      <c r="AW505">
        <v>15.762499999999999</v>
      </c>
      <c r="AX505">
        <v>3.3616199999999998</v>
      </c>
      <c r="AY505">
        <v>3.2439999999999998</v>
      </c>
      <c r="AZ505" s="4">
        <v>143.71700000000001</v>
      </c>
      <c r="BA505">
        <v>123.7</v>
      </c>
      <c r="BB505">
        <v>2468</v>
      </c>
      <c r="BC505">
        <v>6135</v>
      </c>
      <c r="BE505">
        <v>12.23</v>
      </c>
      <c r="BF505">
        <v>73.89</v>
      </c>
      <c r="BG505">
        <v>74.19</v>
      </c>
      <c r="BI505">
        <v>1256</v>
      </c>
      <c r="BJ505">
        <v>14.18</v>
      </c>
      <c r="BK505">
        <v>1813.75</v>
      </c>
      <c r="BL505">
        <v>14750</v>
      </c>
      <c r="BM505">
        <v>321.75</v>
      </c>
      <c r="BN505">
        <v>1023</v>
      </c>
    </row>
    <row r="506" spans="1:66" x14ac:dyDescent="0.3">
      <c r="A506" s="1">
        <v>40053</v>
      </c>
      <c r="B506" s="9">
        <v>75.860104427450835</v>
      </c>
      <c r="C506" s="9">
        <v>79.360055920668955</v>
      </c>
      <c r="D506" s="9">
        <v>59.634651144016523</v>
      </c>
      <c r="E506" s="9">
        <v>55.414675726852195</v>
      </c>
      <c r="F506">
        <v>9544.2000000000007</v>
      </c>
      <c r="G506">
        <v>2028.77</v>
      </c>
      <c r="H506">
        <v>11433.98</v>
      </c>
      <c r="I506">
        <v>3.4455999999999998</v>
      </c>
      <c r="J506">
        <v>0.13689999999999999</v>
      </c>
      <c r="K506">
        <f t="shared" si="23"/>
        <v>3.3087</v>
      </c>
      <c r="L506">
        <v>129.1</v>
      </c>
      <c r="M506">
        <v>23</v>
      </c>
      <c r="O506" s="6">
        <v>376.91</v>
      </c>
      <c r="P506">
        <v>0.34749999999999998</v>
      </c>
      <c r="Q506">
        <v>0.17799999999999999</v>
      </c>
      <c r="R506">
        <f t="shared" si="25"/>
        <v>16.95</v>
      </c>
      <c r="S506">
        <v>0.82499999999999996</v>
      </c>
      <c r="T506">
        <v>0.38900000000000001</v>
      </c>
      <c r="U506">
        <f t="shared" si="24"/>
        <v>43.599999999999994</v>
      </c>
      <c r="V506">
        <v>78.366</v>
      </c>
      <c r="W506">
        <v>1.4302999999999999</v>
      </c>
      <c r="X506">
        <v>93.6</v>
      </c>
      <c r="Y506">
        <v>6.8300999999999998</v>
      </c>
      <c r="Z506">
        <v>11.585000000000001</v>
      </c>
      <c r="AA506">
        <v>13.93</v>
      </c>
      <c r="AB506">
        <v>13.45</v>
      </c>
      <c r="AC506">
        <v>24.76</v>
      </c>
      <c r="AE506">
        <v>955.1</v>
      </c>
      <c r="AF506">
        <v>1607.94</v>
      </c>
      <c r="AG506">
        <v>209.74</v>
      </c>
      <c r="AH506" s="11">
        <v>837518164</v>
      </c>
      <c r="AI506" s="11">
        <v>260394926</v>
      </c>
      <c r="AJ506">
        <v>31.09</v>
      </c>
      <c r="AK506" s="11">
        <v>30437424</v>
      </c>
      <c r="AL506" s="11">
        <v>4847909</v>
      </c>
      <c r="AM506">
        <v>15.93</v>
      </c>
      <c r="AN506">
        <v>2</v>
      </c>
      <c r="AO506">
        <v>2.2800000000000002</v>
      </c>
      <c r="AP506">
        <v>5.58</v>
      </c>
      <c r="AQ506">
        <v>2.57</v>
      </c>
      <c r="AR506">
        <v>4.3499999999999996</v>
      </c>
      <c r="AS506">
        <f t="shared" si="22"/>
        <v>1.2300000000000004</v>
      </c>
      <c r="AT506">
        <v>1244.25</v>
      </c>
      <c r="AU506">
        <v>1785.09</v>
      </c>
      <c r="AV506">
        <v>13.292899999999999</v>
      </c>
      <c r="AW506">
        <v>15.0625</v>
      </c>
      <c r="AX506">
        <v>3.3915000000000002</v>
      </c>
      <c r="AY506">
        <v>3.2439999999999998</v>
      </c>
      <c r="AZ506" s="4">
        <v>133.14099999999999</v>
      </c>
      <c r="BA506">
        <v>121.1</v>
      </c>
      <c r="BB506">
        <v>2421</v>
      </c>
      <c r="BC506">
        <v>6490.5</v>
      </c>
      <c r="BE506">
        <v>12.01</v>
      </c>
      <c r="BF506">
        <v>72.739999999999995</v>
      </c>
      <c r="BG506">
        <v>72.790000000000006</v>
      </c>
      <c r="BI506">
        <v>1246</v>
      </c>
      <c r="BJ506">
        <v>14.772500000000001</v>
      </c>
      <c r="BK506">
        <v>1861.25</v>
      </c>
      <c r="BL506">
        <v>14340</v>
      </c>
      <c r="BM506">
        <v>321</v>
      </c>
      <c r="BN506">
        <v>1135.75</v>
      </c>
    </row>
    <row r="507" spans="1:66" x14ac:dyDescent="0.3">
      <c r="A507" s="1">
        <v>40060</v>
      </c>
      <c r="B507" s="9">
        <v>75.901577295296477</v>
      </c>
      <c r="C507" s="9">
        <v>79.523611182166647</v>
      </c>
      <c r="D507" s="9">
        <v>59.693237605073982</v>
      </c>
      <c r="E507" s="9">
        <v>55.528794241207301</v>
      </c>
      <c r="F507">
        <v>9441.27</v>
      </c>
      <c r="G507">
        <v>2018.78</v>
      </c>
      <c r="H507">
        <v>11760.55</v>
      </c>
      <c r="I507">
        <v>3.4378000000000002</v>
      </c>
      <c r="J507">
        <v>0.1258</v>
      </c>
      <c r="K507">
        <f t="shared" si="23"/>
        <v>3.3120000000000003</v>
      </c>
      <c r="L507">
        <v>127.6</v>
      </c>
      <c r="M507">
        <v>26.69</v>
      </c>
      <c r="O507" s="6">
        <v>374.5</v>
      </c>
      <c r="P507">
        <v>0.31437999999999999</v>
      </c>
      <c r="Q507">
        <v>0.17</v>
      </c>
      <c r="R507">
        <f t="shared" si="25"/>
        <v>14.437999999999999</v>
      </c>
      <c r="S507">
        <v>0.80300000000000005</v>
      </c>
      <c r="T507">
        <v>0.379</v>
      </c>
      <c r="U507">
        <f t="shared" si="24"/>
        <v>42.400000000000006</v>
      </c>
      <c r="V507">
        <v>78.135999999999996</v>
      </c>
      <c r="W507">
        <v>1.4297</v>
      </c>
      <c r="X507">
        <v>93.01</v>
      </c>
      <c r="Y507">
        <v>6.83</v>
      </c>
      <c r="Z507">
        <v>11.625</v>
      </c>
      <c r="AA507">
        <v>13.785</v>
      </c>
      <c r="AB507">
        <v>13.82</v>
      </c>
      <c r="AC507">
        <v>25.26</v>
      </c>
      <c r="AE507">
        <v>994.4</v>
      </c>
      <c r="AF507">
        <v>1608.9</v>
      </c>
      <c r="AG507">
        <v>209.81</v>
      </c>
      <c r="AH507" s="11">
        <v>839362062</v>
      </c>
      <c r="AI507" s="11">
        <v>261406496</v>
      </c>
      <c r="AJ507">
        <v>31.14</v>
      </c>
      <c r="AK507" s="11">
        <v>30495284</v>
      </c>
      <c r="AL507" s="11">
        <v>4882017</v>
      </c>
      <c r="AM507">
        <v>16.010000000000002</v>
      </c>
      <c r="AN507">
        <v>2</v>
      </c>
      <c r="AO507">
        <v>2.23</v>
      </c>
      <c r="AP507">
        <v>5.47</v>
      </c>
      <c r="AQ507">
        <v>2.57</v>
      </c>
      <c r="AR507">
        <v>4.3</v>
      </c>
      <c r="AS507">
        <f t="shared" si="22"/>
        <v>1.17</v>
      </c>
      <c r="AT507">
        <v>1241.2</v>
      </c>
      <c r="AU507">
        <v>1770.73</v>
      </c>
      <c r="AV507">
        <v>13.344799999999999</v>
      </c>
      <c r="AW507">
        <v>14.7675</v>
      </c>
      <c r="AX507">
        <v>3.33175</v>
      </c>
      <c r="AY507">
        <v>3.2439999999999998</v>
      </c>
      <c r="AZ507" s="4">
        <v>140.059</v>
      </c>
      <c r="BA507">
        <v>122.85</v>
      </c>
      <c r="BB507">
        <v>2415</v>
      </c>
      <c r="BC507">
        <v>6280</v>
      </c>
      <c r="BE507">
        <v>12.04</v>
      </c>
      <c r="BF507">
        <v>68.02</v>
      </c>
      <c r="BG507">
        <v>66.819999999999993</v>
      </c>
      <c r="BI507">
        <v>1255</v>
      </c>
      <c r="BJ507">
        <v>16.23</v>
      </c>
      <c r="BK507">
        <v>1905</v>
      </c>
      <c r="BL507">
        <v>14605</v>
      </c>
      <c r="BM507">
        <v>300.5</v>
      </c>
      <c r="BN507">
        <v>961</v>
      </c>
    </row>
    <row r="508" spans="1:66" x14ac:dyDescent="0.3">
      <c r="A508" s="1">
        <v>40067</v>
      </c>
      <c r="B508" s="9">
        <v>75.933357712247528</v>
      </c>
      <c r="C508" s="9">
        <v>79.563101005328619</v>
      </c>
      <c r="D508" s="9">
        <v>59.747052499458611</v>
      </c>
      <c r="E508" s="9">
        <v>55.583267162127477</v>
      </c>
      <c r="F508">
        <v>9605.41</v>
      </c>
      <c r="G508">
        <v>2080.9</v>
      </c>
      <c r="H508">
        <v>12268.21</v>
      </c>
      <c r="I508">
        <v>3.347</v>
      </c>
      <c r="J508">
        <v>0.13489999999999999</v>
      </c>
      <c r="K508">
        <f t="shared" si="23"/>
        <v>3.2121</v>
      </c>
      <c r="L508">
        <v>114.7</v>
      </c>
      <c r="M508">
        <v>22.67</v>
      </c>
      <c r="O508" s="6">
        <v>354.82</v>
      </c>
      <c r="P508">
        <v>0.29899999999999999</v>
      </c>
      <c r="Q508">
        <v>0.16900000000000001</v>
      </c>
      <c r="R508">
        <f t="shared" si="25"/>
        <v>12.999999999999998</v>
      </c>
      <c r="S508">
        <v>0.77300000000000002</v>
      </c>
      <c r="T508">
        <v>0.35299999999999998</v>
      </c>
      <c r="U508">
        <f t="shared" si="24"/>
        <v>42.000000000000007</v>
      </c>
      <c r="V508">
        <v>76.608000000000004</v>
      </c>
      <c r="W508">
        <v>1.4571000000000001</v>
      </c>
      <c r="X508">
        <v>90.71</v>
      </c>
      <c r="Y508">
        <v>6.8289999999999997</v>
      </c>
      <c r="Z508">
        <v>11.885</v>
      </c>
      <c r="AA508">
        <v>14.31</v>
      </c>
      <c r="AB508">
        <v>13.68</v>
      </c>
      <c r="AC508">
        <v>24.15</v>
      </c>
      <c r="AE508">
        <v>1005.3</v>
      </c>
      <c r="AF508">
        <v>1651.7</v>
      </c>
      <c r="AG508">
        <v>215.81</v>
      </c>
      <c r="AH508" s="11">
        <v>861574409</v>
      </c>
      <c r="AI508" s="11">
        <v>269814672</v>
      </c>
      <c r="AJ508">
        <v>31.32</v>
      </c>
      <c r="AK508" s="11">
        <v>30499535</v>
      </c>
      <c r="AL508" s="11">
        <v>4903719</v>
      </c>
      <c r="AM508">
        <v>16.079999999999998</v>
      </c>
      <c r="AN508">
        <v>2</v>
      </c>
      <c r="AO508">
        <v>2.33</v>
      </c>
      <c r="AP508">
        <v>5.64</v>
      </c>
      <c r="AQ508">
        <v>2.59</v>
      </c>
      <c r="AR508">
        <v>4.4800000000000004</v>
      </c>
      <c r="AS508">
        <f t="shared" si="22"/>
        <v>1.1599999999999993</v>
      </c>
      <c r="AT508">
        <v>1221.75</v>
      </c>
      <c r="AU508">
        <v>1780.52</v>
      </c>
      <c r="AV508">
        <v>13.468299999999999</v>
      </c>
      <c r="AW508">
        <v>14.355</v>
      </c>
      <c r="AX508">
        <v>3.4112900000000002</v>
      </c>
      <c r="AY508">
        <v>3.2439999999999998</v>
      </c>
      <c r="AZ508" s="4">
        <v>122.458</v>
      </c>
      <c r="BA508">
        <v>125.3</v>
      </c>
      <c r="BB508">
        <v>2468</v>
      </c>
      <c r="BC508">
        <v>6290</v>
      </c>
      <c r="BE508">
        <v>12.85</v>
      </c>
      <c r="BF508">
        <v>69.290000000000006</v>
      </c>
      <c r="BG508">
        <v>67.69</v>
      </c>
      <c r="BI508">
        <v>1318</v>
      </c>
      <c r="BJ508">
        <v>16.75</v>
      </c>
      <c r="BK508">
        <v>1841</v>
      </c>
      <c r="BL508">
        <v>14910</v>
      </c>
      <c r="BM508">
        <v>314.5</v>
      </c>
      <c r="BN508">
        <v>984.5</v>
      </c>
    </row>
    <row r="509" spans="1:66" x14ac:dyDescent="0.3">
      <c r="A509" s="1">
        <v>40074</v>
      </c>
      <c r="B509" s="9">
        <v>75.948234397339164</v>
      </c>
      <c r="C509" s="9">
        <v>79.590000603704397</v>
      </c>
      <c r="D509" s="9">
        <v>59.783724254779202</v>
      </c>
      <c r="E509" s="9">
        <v>55.640966797989748</v>
      </c>
      <c r="F509">
        <v>9820.2000000000007</v>
      </c>
      <c r="G509">
        <v>2132.86</v>
      </c>
      <c r="H509">
        <v>12614.57</v>
      </c>
      <c r="I509">
        <v>3.4632000000000001</v>
      </c>
      <c r="J509">
        <v>7.9100000000000004E-2</v>
      </c>
      <c r="K509">
        <f t="shared" si="23"/>
        <v>3.3841000000000001</v>
      </c>
      <c r="L509">
        <v>121.4</v>
      </c>
      <c r="M509">
        <v>22</v>
      </c>
      <c r="O509" s="6">
        <v>316.70999999999998</v>
      </c>
      <c r="P509">
        <v>0.28938000000000003</v>
      </c>
      <c r="Q509">
        <v>0.1865</v>
      </c>
      <c r="R509">
        <f t="shared" si="25"/>
        <v>10.288000000000002</v>
      </c>
      <c r="S509">
        <v>0.76200000000000001</v>
      </c>
      <c r="T509">
        <v>0.41099999999999998</v>
      </c>
      <c r="U509">
        <f t="shared" si="24"/>
        <v>35.1</v>
      </c>
      <c r="V509">
        <v>76.424999999999997</v>
      </c>
      <c r="W509">
        <v>1.4712000000000001</v>
      </c>
      <c r="X509">
        <v>91.29</v>
      </c>
      <c r="Y509">
        <v>6.8277999999999999</v>
      </c>
      <c r="Z509">
        <v>11.4625</v>
      </c>
      <c r="AA509">
        <v>13.98</v>
      </c>
      <c r="AB509">
        <v>13.37</v>
      </c>
      <c r="AC509">
        <v>23.92</v>
      </c>
      <c r="AE509">
        <v>1007.47</v>
      </c>
      <c r="AF509">
        <v>1699.71</v>
      </c>
      <c r="AG509">
        <v>222.34</v>
      </c>
      <c r="AH509" s="11">
        <v>886270123</v>
      </c>
      <c r="AI509" s="11">
        <v>281471780</v>
      </c>
      <c r="AJ509">
        <v>31.76</v>
      </c>
      <c r="AK509" s="11">
        <v>30518837</v>
      </c>
      <c r="AL509" s="11">
        <v>4975293</v>
      </c>
      <c r="AM509">
        <v>16.3</v>
      </c>
      <c r="AN509">
        <v>2</v>
      </c>
      <c r="AO509">
        <v>2.35</v>
      </c>
      <c r="AP509">
        <v>5.49</v>
      </c>
      <c r="AQ509">
        <v>2.65</v>
      </c>
      <c r="AR509">
        <v>4.37</v>
      </c>
      <c r="AS509">
        <f t="shared" ref="AS509:AS572" si="26">AP509-AR509</f>
        <v>1.1200000000000001</v>
      </c>
      <c r="AT509">
        <v>1207.8</v>
      </c>
      <c r="AU509">
        <v>1776.43</v>
      </c>
      <c r="AV509">
        <v>13.2302</v>
      </c>
      <c r="AW509">
        <v>13.91</v>
      </c>
      <c r="AX509">
        <v>3.3930099999999999</v>
      </c>
      <c r="AY509">
        <v>3.2439999999999998</v>
      </c>
      <c r="AZ509" s="4">
        <v>109.39</v>
      </c>
      <c r="BA509">
        <v>134.80000000000001</v>
      </c>
      <c r="BB509">
        <v>2356</v>
      </c>
      <c r="BC509">
        <v>6231</v>
      </c>
      <c r="BE509">
        <v>12.88</v>
      </c>
      <c r="BF509">
        <v>72.040000000000006</v>
      </c>
      <c r="BG509">
        <v>71.319999999999993</v>
      </c>
      <c r="BI509">
        <v>1329.5</v>
      </c>
      <c r="BJ509">
        <v>17.010000000000002</v>
      </c>
      <c r="BK509">
        <v>1895.25</v>
      </c>
      <c r="BL509">
        <v>15015</v>
      </c>
      <c r="BM509">
        <v>318</v>
      </c>
      <c r="BN509">
        <v>941</v>
      </c>
    </row>
    <row r="510" spans="1:66" x14ac:dyDescent="0.3">
      <c r="A510" s="1">
        <v>40081</v>
      </c>
      <c r="B510" s="9">
        <v>75.971712551069785</v>
      </c>
      <c r="C510" s="9">
        <v>79.614008860741151</v>
      </c>
      <c r="D510" s="9">
        <v>59.821603142491</v>
      </c>
      <c r="E510" s="9">
        <v>55.686951089861601</v>
      </c>
      <c r="F510">
        <v>9665.19</v>
      </c>
      <c r="G510">
        <v>2090.92</v>
      </c>
      <c r="H510">
        <v>12056.48</v>
      </c>
      <c r="I510">
        <v>3.3184</v>
      </c>
      <c r="J510">
        <v>9.6299999999999997E-2</v>
      </c>
      <c r="K510">
        <f t="shared" si="23"/>
        <v>3.2221000000000002</v>
      </c>
      <c r="L510">
        <v>110.7</v>
      </c>
      <c r="M510">
        <v>23</v>
      </c>
      <c r="O510" s="6">
        <v>339.6</v>
      </c>
      <c r="P510">
        <v>0.28249999999999997</v>
      </c>
      <c r="Q510">
        <v>0.17</v>
      </c>
      <c r="R510">
        <f t="shared" si="25"/>
        <v>11.249999999999996</v>
      </c>
      <c r="S510">
        <v>0.74099999999999999</v>
      </c>
      <c r="T510">
        <v>0.39700000000000002</v>
      </c>
      <c r="U510">
        <f t="shared" si="24"/>
        <v>34.4</v>
      </c>
      <c r="V510">
        <v>76.811999999999998</v>
      </c>
      <c r="W510">
        <v>1.4689000000000001</v>
      </c>
      <c r="X510">
        <v>89.64</v>
      </c>
      <c r="Y510">
        <v>6.8285999999999998</v>
      </c>
      <c r="Z510">
        <v>10.932499999999999</v>
      </c>
      <c r="AA510">
        <v>13.925000000000001</v>
      </c>
      <c r="AB510">
        <v>13.09</v>
      </c>
      <c r="AC510">
        <v>25.61</v>
      </c>
      <c r="AE510">
        <v>990.9</v>
      </c>
      <c r="AF510">
        <v>1691.48</v>
      </c>
      <c r="AG510">
        <v>221.82</v>
      </c>
      <c r="AH510" s="11">
        <v>882271379</v>
      </c>
      <c r="AI510" s="11">
        <v>281107715</v>
      </c>
      <c r="AJ510">
        <v>31.86</v>
      </c>
      <c r="AK510" s="11">
        <v>30539928</v>
      </c>
      <c r="AL510" s="11">
        <v>4986627</v>
      </c>
      <c r="AM510">
        <v>16.329999999999998</v>
      </c>
      <c r="AN510">
        <v>2</v>
      </c>
      <c r="AO510">
        <v>2.44</v>
      </c>
      <c r="AP510">
        <v>5.54</v>
      </c>
      <c r="AQ510">
        <v>2.7199999999999998</v>
      </c>
      <c r="AR510">
        <v>4.43</v>
      </c>
      <c r="AS510">
        <f t="shared" si="26"/>
        <v>1.1100000000000003</v>
      </c>
      <c r="AT510">
        <v>1186</v>
      </c>
      <c r="AU510">
        <v>1741.78</v>
      </c>
      <c r="AV510">
        <v>13.231199999999999</v>
      </c>
      <c r="AW510">
        <v>12.705</v>
      </c>
      <c r="AX510">
        <v>3.4756399999999998</v>
      </c>
      <c r="AY510">
        <v>3.2439999999999998</v>
      </c>
      <c r="AZ510" s="4">
        <v>106.658</v>
      </c>
      <c r="BA510">
        <v>127.7</v>
      </c>
      <c r="BB510">
        <v>2183</v>
      </c>
      <c r="BC510">
        <v>5966</v>
      </c>
      <c r="BE510">
        <v>14.23</v>
      </c>
      <c r="BF510">
        <v>66.02</v>
      </c>
      <c r="BG510">
        <v>65.11</v>
      </c>
      <c r="BI510">
        <v>1275</v>
      </c>
      <c r="BJ510">
        <v>16.05</v>
      </c>
      <c r="BK510">
        <v>1860.5</v>
      </c>
      <c r="BL510">
        <v>14775</v>
      </c>
      <c r="BM510">
        <v>334</v>
      </c>
      <c r="BN510">
        <v>926</v>
      </c>
    </row>
    <row r="511" spans="1:66" x14ac:dyDescent="0.3">
      <c r="A511" s="1">
        <v>40088</v>
      </c>
      <c r="B511" s="9">
        <v>76.009239270477153</v>
      </c>
      <c r="C511" s="9">
        <v>79.660618966391354</v>
      </c>
      <c r="D511" s="9">
        <v>59.866784064163184</v>
      </c>
      <c r="E511" s="9">
        <v>55.753251878623082</v>
      </c>
      <c r="F511">
        <v>9487.67</v>
      </c>
      <c r="G511">
        <v>2048.11</v>
      </c>
      <c r="H511">
        <v>11526.32</v>
      </c>
      <c r="I511">
        <v>3.2187999999999999</v>
      </c>
      <c r="J511">
        <v>8.8200000000000001E-2</v>
      </c>
      <c r="K511">
        <f t="shared" si="23"/>
        <v>3.1305999999999998</v>
      </c>
      <c r="L511">
        <v>107.8</v>
      </c>
      <c r="M511">
        <v>23.44</v>
      </c>
      <c r="O511" s="6">
        <v>338.71</v>
      </c>
      <c r="P511">
        <v>0.28405999999999998</v>
      </c>
      <c r="Q511">
        <v>0.155</v>
      </c>
      <c r="R511">
        <f t="shared" si="25"/>
        <v>12.905999999999999</v>
      </c>
      <c r="S511">
        <v>0.752</v>
      </c>
      <c r="T511">
        <v>0.40849999999999997</v>
      </c>
      <c r="U511">
        <f t="shared" si="24"/>
        <v>34.35</v>
      </c>
      <c r="V511">
        <v>77.003</v>
      </c>
      <c r="W511">
        <v>1.4576</v>
      </c>
      <c r="X511">
        <v>89.81</v>
      </c>
      <c r="Y511">
        <v>6.8263999999999996</v>
      </c>
      <c r="Z511">
        <v>11.07</v>
      </c>
      <c r="AA511">
        <v>13.93</v>
      </c>
      <c r="AB511">
        <v>13.39</v>
      </c>
      <c r="AC511">
        <v>28.68</v>
      </c>
      <c r="AE511">
        <v>1002.75</v>
      </c>
      <c r="AF511">
        <v>1644.63</v>
      </c>
      <c r="AG511">
        <v>215.94</v>
      </c>
      <c r="AH511" s="11">
        <v>857703556</v>
      </c>
      <c r="AI511" s="11">
        <v>276127356</v>
      </c>
      <c r="AJ511">
        <v>32.19</v>
      </c>
      <c r="AK511" s="11">
        <v>30564607</v>
      </c>
      <c r="AL511" s="11">
        <v>4981349</v>
      </c>
      <c r="AM511">
        <v>16.3</v>
      </c>
      <c r="AN511">
        <v>2</v>
      </c>
      <c r="AO511">
        <v>2.42</v>
      </c>
      <c r="AP511">
        <v>5.46</v>
      </c>
      <c r="AQ511">
        <v>2.76</v>
      </c>
      <c r="AR511">
        <v>4.3600000000000003</v>
      </c>
      <c r="AS511">
        <f t="shared" si="26"/>
        <v>1.0999999999999996</v>
      </c>
      <c r="AT511">
        <v>1174.3</v>
      </c>
      <c r="AU511">
        <v>1719.06</v>
      </c>
      <c r="AV511">
        <v>13.0761</v>
      </c>
      <c r="AW511">
        <v>12.955</v>
      </c>
      <c r="AX511">
        <v>3.46557</v>
      </c>
      <c r="AY511">
        <v>3.2439999999999998</v>
      </c>
      <c r="AZ511" s="4">
        <v>110.93600000000001</v>
      </c>
      <c r="BA511">
        <v>129.69999999999999</v>
      </c>
      <c r="BB511">
        <v>2357</v>
      </c>
      <c r="BC511">
        <v>5872</v>
      </c>
      <c r="BE511">
        <v>14.87</v>
      </c>
      <c r="BF511">
        <v>69.95</v>
      </c>
      <c r="BG511">
        <v>68.069999999999993</v>
      </c>
      <c r="BI511">
        <v>1280.5</v>
      </c>
      <c r="BJ511">
        <v>16.177499999999998</v>
      </c>
      <c r="BK511">
        <v>1858.5</v>
      </c>
      <c r="BL511">
        <v>14645</v>
      </c>
      <c r="BM511">
        <v>333.5</v>
      </c>
      <c r="BN511">
        <v>885</v>
      </c>
    </row>
    <row r="512" spans="1:66" x14ac:dyDescent="0.3">
      <c r="A512" s="1">
        <v>40095</v>
      </c>
      <c r="B512" s="9">
        <v>76.028630357748668</v>
      </c>
      <c r="C512" s="9">
        <v>79.705643863537517</v>
      </c>
      <c r="D512" s="9">
        <v>59.924948236732881</v>
      </c>
      <c r="E512" s="9">
        <v>55.853375640092821</v>
      </c>
      <c r="F512">
        <v>9864.94</v>
      </c>
      <c r="G512">
        <v>2139.2800000000002</v>
      </c>
      <c r="H512">
        <v>12496.06</v>
      </c>
      <c r="I512">
        <v>3.3801999999999999</v>
      </c>
      <c r="J512">
        <v>6.3899999999999998E-2</v>
      </c>
      <c r="K512">
        <f t="shared" si="23"/>
        <v>3.3163</v>
      </c>
      <c r="L512">
        <v>114.7</v>
      </c>
      <c r="M512">
        <v>21.89</v>
      </c>
      <c r="O512" s="6">
        <v>292.88</v>
      </c>
      <c r="P512">
        <v>0.28438000000000002</v>
      </c>
      <c r="Q512">
        <v>0.1605</v>
      </c>
      <c r="R512">
        <f t="shared" si="25"/>
        <v>12.388000000000002</v>
      </c>
      <c r="S512">
        <v>0.74299999999999999</v>
      </c>
      <c r="T512">
        <v>0.46500000000000002</v>
      </c>
      <c r="U512">
        <f t="shared" si="24"/>
        <v>27.799999999999997</v>
      </c>
      <c r="V512">
        <v>76.430999999999997</v>
      </c>
      <c r="W512">
        <v>1.4732000000000001</v>
      </c>
      <c r="X512">
        <v>89.79</v>
      </c>
      <c r="Y512">
        <v>6.8254999999999999</v>
      </c>
      <c r="Z512">
        <v>10.91</v>
      </c>
      <c r="AA512">
        <v>13.765000000000001</v>
      </c>
      <c r="AB512">
        <v>13.09</v>
      </c>
      <c r="AC512">
        <v>23.12</v>
      </c>
      <c r="AE512">
        <v>1049.25</v>
      </c>
      <c r="AF512">
        <v>1646.79</v>
      </c>
      <c r="AG512">
        <v>215.57</v>
      </c>
      <c r="AH512" s="11">
        <v>860204990</v>
      </c>
      <c r="AI512" s="11">
        <v>274706899</v>
      </c>
      <c r="AJ512">
        <v>31.94</v>
      </c>
      <c r="AK512" s="11">
        <v>30629665</v>
      </c>
      <c r="AL512" s="11">
        <v>5007080</v>
      </c>
      <c r="AM512">
        <v>16.350000000000001</v>
      </c>
      <c r="AN512">
        <v>2</v>
      </c>
      <c r="AO512">
        <v>2.35</v>
      </c>
      <c r="AP512">
        <v>5.46</v>
      </c>
      <c r="AQ512">
        <v>2.81</v>
      </c>
      <c r="AR512">
        <v>4.3600000000000003</v>
      </c>
      <c r="AS512">
        <f t="shared" si="26"/>
        <v>1.0999999999999996</v>
      </c>
      <c r="AT512">
        <v>1164.3800000000001</v>
      </c>
      <c r="AU512">
        <v>1715.26</v>
      </c>
      <c r="AV512">
        <v>12.968500000000001</v>
      </c>
      <c r="AW512">
        <v>13.055</v>
      </c>
      <c r="AX512">
        <v>3.5002800000000001</v>
      </c>
      <c r="AY512">
        <v>3.2439999999999998</v>
      </c>
      <c r="AZ512" s="4">
        <v>93.388999999999996</v>
      </c>
      <c r="BA512">
        <v>135.65</v>
      </c>
      <c r="BB512">
        <v>2695</v>
      </c>
      <c r="BC512">
        <v>6265.5</v>
      </c>
      <c r="BE512">
        <v>15.01</v>
      </c>
      <c r="BF512">
        <v>71.77</v>
      </c>
      <c r="BG512">
        <v>70</v>
      </c>
      <c r="BI512">
        <v>1334.5</v>
      </c>
      <c r="BJ512">
        <v>17.715</v>
      </c>
      <c r="BK512">
        <v>2015.5</v>
      </c>
      <c r="BL512">
        <v>15210</v>
      </c>
      <c r="BM512">
        <v>362.25</v>
      </c>
      <c r="BN512">
        <v>964</v>
      </c>
    </row>
    <row r="513" spans="1:66" x14ac:dyDescent="0.3">
      <c r="A513" s="1">
        <v>40102</v>
      </c>
      <c r="B513" s="9">
        <v>76.050646680046867</v>
      </c>
      <c r="C513" s="9">
        <v>79.746578122848618</v>
      </c>
      <c r="D513" s="9">
        <v>59.960576506319967</v>
      </c>
      <c r="E513" s="9">
        <v>55.905434269725262</v>
      </c>
      <c r="F513">
        <v>9995.91</v>
      </c>
      <c r="G513">
        <v>2156.8000000000002</v>
      </c>
      <c r="H513">
        <v>12751.46</v>
      </c>
      <c r="I513">
        <v>3.4115000000000002</v>
      </c>
      <c r="J513">
        <v>5.6800000000000003E-2</v>
      </c>
      <c r="K513">
        <f t="shared" si="23"/>
        <v>3.3547000000000002</v>
      </c>
      <c r="L513">
        <v>117.4</v>
      </c>
      <c r="M513">
        <v>21.5</v>
      </c>
      <c r="O513" s="6">
        <v>299.35000000000002</v>
      </c>
      <c r="P513">
        <v>0.28405999999999998</v>
      </c>
      <c r="Q513">
        <v>0.16250000000000001</v>
      </c>
      <c r="R513">
        <f t="shared" si="25"/>
        <v>12.155999999999997</v>
      </c>
      <c r="S513">
        <v>0.73899999999999999</v>
      </c>
      <c r="T513">
        <v>0.45300000000000001</v>
      </c>
      <c r="U513">
        <f t="shared" si="24"/>
        <v>28.599999999999998</v>
      </c>
      <c r="V513">
        <v>75.596999999999994</v>
      </c>
      <c r="W513">
        <v>1.4904999999999999</v>
      </c>
      <c r="X513">
        <v>90.89</v>
      </c>
      <c r="Y513">
        <v>6.8268000000000004</v>
      </c>
      <c r="Z513">
        <v>11.79</v>
      </c>
      <c r="AA513">
        <v>13.875</v>
      </c>
      <c r="AB513">
        <v>13.2</v>
      </c>
      <c r="AC513">
        <v>21.43</v>
      </c>
      <c r="AE513">
        <v>1053.55</v>
      </c>
      <c r="AF513">
        <v>1640.36</v>
      </c>
      <c r="AG513">
        <v>214.91</v>
      </c>
      <c r="AH513" s="11">
        <v>857098690</v>
      </c>
      <c r="AI513" s="11">
        <v>276251100</v>
      </c>
      <c r="AJ513">
        <v>32.229999999999997</v>
      </c>
      <c r="AK513" s="11">
        <v>30665941</v>
      </c>
      <c r="AL513" s="11">
        <v>5029554</v>
      </c>
      <c r="AM513">
        <v>16.399999999999999</v>
      </c>
      <c r="AN513">
        <v>2</v>
      </c>
      <c r="AO513">
        <v>2.2000000000000002</v>
      </c>
      <c r="AP513">
        <v>5.64</v>
      </c>
      <c r="AQ513">
        <v>2.8</v>
      </c>
      <c r="AR513">
        <v>4.55</v>
      </c>
      <c r="AS513">
        <f t="shared" si="26"/>
        <v>1.0899999999999999</v>
      </c>
      <c r="AT513">
        <v>1164</v>
      </c>
      <c r="AU513">
        <v>1735.02</v>
      </c>
      <c r="AV513">
        <v>12.8065</v>
      </c>
      <c r="AW513">
        <v>12.922499999999999</v>
      </c>
      <c r="AX513">
        <v>3.6097900000000003</v>
      </c>
      <c r="AY513">
        <v>3.2439999999999998</v>
      </c>
      <c r="AZ513" s="4">
        <v>87.825000000000003</v>
      </c>
      <c r="BA513">
        <v>142.85</v>
      </c>
      <c r="BB513">
        <v>2728</v>
      </c>
      <c r="BC513">
        <v>6160.5</v>
      </c>
      <c r="BE513">
        <v>16.989999999999998</v>
      </c>
      <c r="BF513">
        <v>78.53</v>
      </c>
      <c r="BG513">
        <v>76.989999999999995</v>
      </c>
      <c r="BI513">
        <v>1343.5</v>
      </c>
      <c r="BJ513">
        <v>17.4725</v>
      </c>
      <c r="BK513">
        <v>2026.5</v>
      </c>
      <c r="BL513">
        <v>14950</v>
      </c>
      <c r="BM513">
        <v>372</v>
      </c>
      <c r="BN513">
        <v>977.5</v>
      </c>
    </row>
    <row r="514" spans="1:66" x14ac:dyDescent="0.3">
      <c r="A514" s="1">
        <v>40109</v>
      </c>
      <c r="B514" s="9">
        <v>76.079006497778337</v>
      </c>
      <c r="C514" s="9">
        <v>79.825989790189325</v>
      </c>
      <c r="D514" s="9">
        <v>59.9952628269155</v>
      </c>
      <c r="E514" s="9">
        <v>55.976661250869547</v>
      </c>
      <c r="F514">
        <v>9972.18</v>
      </c>
      <c r="G514">
        <v>2154.4699999999998</v>
      </c>
      <c r="H514">
        <v>13316.02</v>
      </c>
      <c r="I514">
        <v>3.49</v>
      </c>
      <c r="J514">
        <v>5.0700000000000002E-2</v>
      </c>
      <c r="K514">
        <f t="shared" si="23"/>
        <v>3.4393000000000002</v>
      </c>
      <c r="L514">
        <v>113.4</v>
      </c>
      <c r="M514">
        <v>22.5</v>
      </c>
      <c r="O514" s="6">
        <v>303.92</v>
      </c>
      <c r="P514">
        <v>0.28188000000000002</v>
      </c>
      <c r="Q514">
        <v>0.16400000000000001</v>
      </c>
      <c r="R514">
        <f t="shared" si="25"/>
        <v>11.788000000000002</v>
      </c>
      <c r="S514">
        <v>0.73</v>
      </c>
      <c r="T514">
        <v>0.44500000000000001</v>
      </c>
      <c r="U514">
        <f t="shared" si="24"/>
        <v>28.499999999999996</v>
      </c>
      <c r="V514">
        <v>75.468000000000004</v>
      </c>
      <c r="W514">
        <v>1.5007999999999999</v>
      </c>
      <c r="X514">
        <v>92.06</v>
      </c>
      <c r="Y514">
        <v>6.8285999999999998</v>
      </c>
      <c r="Z514">
        <v>11.24</v>
      </c>
      <c r="AA514">
        <v>13.365</v>
      </c>
      <c r="AB514">
        <v>13.87</v>
      </c>
      <c r="AC514">
        <v>22.27</v>
      </c>
      <c r="AE514">
        <v>1055.45</v>
      </c>
      <c r="AF514">
        <v>1640.17</v>
      </c>
      <c r="AG514">
        <v>214.73</v>
      </c>
      <c r="AH514" s="11">
        <v>859238866</v>
      </c>
      <c r="AI514" s="11">
        <v>276315390</v>
      </c>
      <c r="AJ514">
        <v>32.159999999999997</v>
      </c>
      <c r="AK514" s="11">
        <v>30711845</v>
      </c>
      <c r="AL514" s="11">
        <v>5044407</v>
      </c>
      <c r="AM514">
        <v>16.420000000000002</v>
      </c>
      <c r="AN514">
        <v>2</v>
      </c>
      <c r="AO514">
        <v>2.19</v>
      </c>
      <c r="AP514">
        <v>5.68</v>
      </c>
      <c r="AQ514">
        <v>2.79</v>
      </c>
      <c r="AR514">
        <v>4.59</v>
      </c>
      <c r="AS514">
        <f t="shared" si="26"/>
        <v>1.0899999999999999</v>
      </c>
      <c r="AT514">
        <v>1181.25</v>
      </c>
      <c r="AU514">
        <v>1772.82</v>
      </c>
      <c r="AV514">
        <v>12.831300000000001</v>
      </c>
      <c r="AW514">
        <v>15.0375</v>
      </c>
      <c r="AX514">
        <v>3.63991</v>
      </c>
      <c r="AY514">
        <v>3.2439999999999998</v>
      </c>
      <c r="AZ514" s="4">
        <v>91.93</v>
      </c>
      <c r="BA514">
        <v>137.15</v>
      </c>
      <c r="BB514">
        <v>3043</v>
      </c>
      <c r="BC514">
        <v>6640</v>
      </c>
      <c r="BE514">
        <v>16.71</v>
      </c>
      <c r="BF514">
        <v>80.5</v>
      </c>
      <c r="BG514">
        <v>78.92</v>
      </c>
      <c r="BI514">
        <v>1360</v>
      </c>
      <c r="BJ514">
        <v>17.684999999999999</v>
      </c>
      <c r="BK514">
        <v>2252.5</v>
      </c>
      <c r="BL514">
        <v>15315</v>
      </c>
      <c r="BM514">
        <v>397.75</v>
      </c>
      <c r="BN514">
        <v>1006</v>
      </c>
    </row>
    <row r="515" spans="1:66" x14ac:dyDescent="0.3">
      <c r="A515" s="1">
        <v>40116</v>
      </c>
      <c r="B515" s="9">
        <v>76.123457240438015</v>
      </c>
      <c r="C515" s="9">
        <v>79.888027289994469</v>
      </c>
      <c r="D515" s="9">
        <v>60.039940166973693</v>
      </c>
      <c r="E515" s="9">
        <v>56.059891831630146</v>
      </c>
      <c r="F515">
        <v>9712.73</v>
      </c>
      <c r="G515">
        <v>2045.11</v>
      </c>
      <c r="H515">
        <v>12769.36</v>
      </c>
      <c r="I515">
        <v>3.3828</v>
      </c>
      <c r="J515">
        <v>4.4600000000000001E-2</v>
      </c>
      <c r="K515">
        <f t="shared" si="23"/>
        <v>3.3382000000000001</v>
      </c>
      <c r="L515">
        <v>113.5</v>
      </c>
      <c r="M515">
        <v>21.87</v>
      </c>
      <c r="O515" s="6">
        <v>323.06</v>
      </c>
      <c r="P515">
        <v>0.28062999999999999</v>
      </c>
      <c r="Q515">
        <v>0.14799999999999999</v>
      </c>
      <c r="R515">
        <f t="shared" si="25"/>
        <v>13.263</v>
      </c>
      <c r="S515">
        <v>0.72</v>
      </c>
      <c r="T515">
        <v>0.45800000000000002</v>
      </c>
      <c r="U515">
        <f t="shared" si="24"/>
        <v>26.199999999999996</v>
      </c>
      <c r="V515">
        <v>76.3</v>
      </c>
      <c r="W515">
        <v>1.4719</v>
      </c>
      <c r="X515">
        <v>90.09</v>
      </c>
      <c r="Y515">
        <v>6.8274999999999997</v>
      </c>
      <c r="Z515">
        <v>12.2</v>
      </c>
      <c r="AA515">
        <v>13.7875</v>
      </c>
      <c r="AB515">
        <v>14.65</v>
      </c>
      <c r="AC515">
        <v>30.69</v>
      </c>
      <c r="AE515">
        <v>1045.45</v>
      </c>
      <c r="AF515">
        <v>1580.69</v>
      </c>
      <c r="AG515">
        <v>206.81</v>
      </c>
      <c r="AH515" s="11">
        <v>828748895</v>
      </c>
      <c r="AI515" s="11">
        <v>267487630</v>
      </c>
      <c r="AJ515">
        <v>32.28</v>
      </c>
      <c r="AK515" s="11">
        <v>30731951</v>
      </c>
      <c r="AL515" s="11">
        <v>5045010</v>
      </c>
      <c r="AM515">
        <v>16.420000000000002</v>
      </c>
      <c r="AN515">
        <v>2</v>
      </c>
      <c r="AO515">
        <v>2.21</v>
      </c>
      <c r="AP515">
        <v>5.52</v>
      </c>
      <c r="AQ515">
        <v>2.79</v>
      </c>
      <c r="AR515">
        <v>4.4400000000000004</v>
      </c>
      <c r="AS515">
        <f t="shared" si="26"/>
        <v>1.0799999999999992</v>
      </c>
      <c r="AT515">
        <v>1182.05</v>
      </c>
      <c r="AU515">
        <v>1739.89</v>
      </c>
      <c r="AV515">
        <v>13.120799999999999</v>
      </c>
      <c r="AW515">
        <v>14.9625</v>
      </c>
      <c r="AX515">
        <v>3.5813899999999999</v>
      </c>
      <c r="AY515">
        <v>3.2439999999999998</v>
      </c>
      <c r="AZ515" s="4">
        <v>95.253</v>
      </c>
      <c r="BA515">
        <v>135.5</v>
      </c>
      <c r="BB515">
        <v>3103</v>
      </c>
      <c r="BC515">
        <v>6575</v>
      </c>
      <c r="BE515">
        <v>15.97</v>
      </c>
      <c r="BF515">
        <v>77</v>
      </c>
      <c r="BG515">
        <v>75.2</v>
      </c>
      <c r="BI515">
        <v>1325.75</v>
      </c>
      <c r="BJ515">
        <v>16.309999999999999</v>
      </c>
      <c r="BK515">
        <v>2138.38</v>
      </c>
      <c r="BL515">
        <v>14785</v>
      </c>
      <c r="BM515">
        <v>366</v>
      </c>
      <c r="BN515">
        <v>978</v>
      </c>
    </row>
    <row r="516" spans="1:66" x14ac:dyDescent="0.3">
      <c r="A516" s="1">
        <v>40123</v>
      </c>
      <c r="B516" s="9">
        <v>76.182134721270572</v>
      </c>
      <c r="C516" s="9">
        <v>80.057775392095166</v>
      </c>
      <c r="D516" s="9">
        <v>60.100062511571892</v>
      </c>
      <c r="E516" s="9">
        <v>56.164387050756851</v>
      </c>
      <c r="F516">
        <v>10023.42</v>
      </c>
      <c r="G516">
        <v>2112.44</v>
      </c>
      <c r="H516">
        <v>13017.2</v>
      </c>
      <c r="I516">
        <v>3.4971000000000001</v>
      </c>
      <c r="J516">
        <v>4.1599999999999998E-2</v>
      </c>
      <c r="K516">
        <f t="shared" ref="K516:K579" si="27">I516-J516</f>
        <v>3.4555000000000002</v>
      </c>
      <c r="L516">
        <v>105</v>
      </c>
      <c r="M516">
        <v>23</v>
      </c>
      <c r="O516" s="6">
        <v>316.60000000000002</v>
      </c>
      <c r="P516">
        <v>0.27406000000000003</v>
      </c>
      <c r="Q516">
        <v>0.14299999999999999</v>
      </c>
      <c r="R516">
        <f t="shared" si="25"/>
        <v>13.106000000000003</v>
      </c>
      <c r="S516">
        <v>0.71599999999999997</v>
      </c>
      <c r="T516">
        <v>0.433</v>
      </c>
      <c r="U516">
        <f t="shared" ref="U516:U579" si="28">100* (S516-T516)</f>
        <v>28.299999999999997</v>
      </c>
      <c r="V516">
        <v>75.819000000000003</v>
      </c>
      <c r="W516">
        <v>1.4847000000000001</v>
      </c>
      <c r="X516">
        <v>89.88</v>
      </c>
      <c r="Y516">
        <v>6.8273999999999999</v>
      </c>
      <c r="Z516">
        <v>11.9025</v>
      </c>
      <c r="AA516">
        <v>13.52</v>
      </c>
      <c r="AB516">
        <v>14.16</v>
      </c>
      <c r="AC516">
        <v>24.19</v>
      </c>
      <c r="AE516">
        <v>1095.2</v>
      </c>
      <c r="AF516">
        <v>1572.46</v>
      </c>
      <c r="AG516">
        <v>206.53</v>
      </c>
      <c r="AH516" s="11">
        <v>823974027</v>
      </c>
      <c r="AI516" s="11">
        <v>267341147</v>
      </c>
      <c r="AJ516">
        <v>32.450000000000003</v>
      </c>
      <c r="AK516" s="11">
        <v>30961668</v>
      </c>
      <c r="AL516" s="11">
        <v>5062435</v>
      </c>
      <c r="AM516">
        <v>16.350000000000001</v>
      </c>
      <c r="AN516">
        <v>2</v>
      </c>
      <c r="AO516">
        <v>2.21</v>
      </c>
      <c r="AP516">
        <v>5.55</v>
      </c>
      <c r="AQ516">
        <v>2.79</v>
      </c>
      <c r="AR516">
        <v>4.46</v>
      </c>
      <c r="AS516">
        <f t="shared" si="26"/>
        <v>1.0899999999999999</v>
      </c>
      <c r="AT516">
        <v>1167.45</v>
      </c>
      <c r="AU516">
        <v>1733.71</v>
      </c>
      <c r="AV516">
        <v>12.9895</v>
      </c>
      <c r="AW516">
        <v>13.9</v>
      </c>
      <c r="AX516">
        <v>3.5303200000000001</v>
      </c>
      <c r="AY516">
        <v>3.2439999999999998</v>
      </c>
      <c r="AZ516" s="4">
        <v>105.453</v>
      </c>
      <c r="BA516">
        <v>138.9</v>
      </c>
      <c r="BB516">
        <v>3393</v>
      </c>
      <c r="BC516">
        <v>6532</v>
      </c>
      <c r="BE516">
        <v>16.05</v>
      </c>
      <c r="BF516">
        <v>77.430000000000007</v>
      </c>
      <c r="BG516">
        <v>75.87</v>
      </c>
      <c r="BI516">
        <v>1342.5</v>
      </c>
      <c r="BJ516">
        <v>17.385000000000002</v>
      </c>
      <c r="BK516">
        <v>2150.25</v>
      </c>
      <c r="BL516">
        <v>14810</v>
      </c>
      <c r="BM516">
        <v>367</v>
      </c>
      <c r="BN516">
        <v>948</v>
      </c>
    </row>
    <row r="517" spans="1:66" x14ac:dyDescent="0.3">
      <c r="A517" s="1">
        <v>40130</v>
      </c>
      <c r="B517" s="9">
        <v>76.226211862904663</v>
      </c>
      <c r="C517" s="9">
        <v>80.200202201351161</v>
      </c>
      <c r="D517" s="9">
        <v>60.168594741124451</v>
      </c>
      <c r="E517" s="9">
        <v>56.264715366502905</v>
      </c>
      <c r="F517">
        <v>10270.469999999999</v>
      </c>
      <c r="G517">
        <v>2167.88</v>
      </c>
      <c r="H517">
        <v>13461.79</v>
      </c>
      <c r="I517">
        <v>3.4177</v>
      </c>
      <c r="J517">
        <v>5.1700000000000003E-2</v>
      </c>
      <c r="K517">
        <f t="shared" si="27"/>
        <v>3.3660000000000001</v>
      </c>
      <c r="L517">
        <v>97.2</v>
      </c>
      <c r="M517">
        <v>27.5</v>
      </c>
      <c r="O517" s="6">
        <v>307.25</v>
      </c>
      <c r="P517">
        <v>0.27250000000000002</v>
      </c>
      <c r="Q517">
        <v>0.14199999999999999</v>
      </c>
      <c r="R517">
        <f t="shared" si="25"/>
        <v>13.050000000000002</v>
      </c>
      <c r="S517">
        <v>0.71399999999999997</v>
      </c>
      <c r="T517">
        <v>0.432</v>
      </c>
      <c r="U517">
        <f t="shared" si="28"/>
        <v>28.199999999999996</v>
      </c>
      <c r="V517">
        <v>75.334000000000003</v>
      </c>
      <c r="W517">
        <v>1.4903</v>
      </c>
      <c r="X517">
        <v>89.66</v>
      </c>
      <c r="Y517">
        <v>6.8262999999999998</v>
      </c>
      <c r="Z517">
        <v>11.865</v>
      </c>
      <c r="AA517">
        <v>12.55</v>
      </c>
      <c r="AB517">
        <v>13.98</v>
      </c>
      <c r="AC517">
        <v>23.36</v>
      </c>
      <c r="AE517">
        <v>1118.6500000000001</v>
      </c>
      <c r="AF517">
        <v>1571.99</v>
      </c>
      <c r="AG517">
        <v>206.84</v>
      </c>
      <c r="AH517" s="11">
        <v>825815430</v>
      </c>
      <c r="AI517" s="11">
        <v>268376743</v>
      </c>
      <c r="AJ517">
        <v>32.5</v>
      </c>
      <c r="AK517" s="11">
        <v>31018184</v>
      </c>
      <c r="AL517" s="11">
        <v>5070559</v>
      </c>
      <c r="AM517">
        <v>16.350000000000001</v>
      </c>
      <c r="AN517">
        <v>2</v>
      </c>
      <c r="AO517">
        <v>2.13</v>
      </c>
      <c r="AP517">
        <v>5.35</v>
      </c>
      <c r="AQ517">
        <v>2.79</v>
      </c>
      <c r="AR517">
        <v>4.2699999999999996</v>
      </c>
      <c r="AS517">
        <f t="shared" si="26"/>
        <v>1.08</v>
      </c>
      <c r="AT517">
        <v>1160.33</v>
      </c>
      <c r="AU517">
        <v>1729.21</v>
      </c>
      <c r="AV517">
        <v>12.941800000000001</v>
      </c>
      <c r="AW517">
        <v>13.875</v>
      </c>
      <c r="AX517">
        <v>3.3658600000000001</v>
      </c>
      <c r="AY517">
        <v>3.2439999999999998</v>
      </c>
      <c r="AZ517" s="4">
        <v>102.49299999999999</v>
      </c>
      <c r="BA517">
        <v>131.1</v>
      </c>
      <c r="BB517">
        <v>4111</v>
      </c>
      <c r="BC517">
        <v>6500</v>
      </c>
      <c r="BE517">
        <v>15.77</v>
      </c>
      <c r="BF517">
        <v>76.349999999999994</v>
      </c>
      <c r="BG517">
        <v>75.55</v>
      </c>
      <c r="BI517">
        <v>1393</v>
      </c>
      <c r="BJ517">
        <v>17.434999999999999</v>
      </c>
      <c r="BK517">
        <v>2147.75</v>
      </c>
      <c r="BL517">
        <v>14810</v>
      </c>
      <c r="BM517">
        <v>390.5</v>
      </c>
      <c r="BN517">
        <v>984</v>
      </c>
    </row>
    <row r="518" spans="1:66" x14ac:dyDescent="0.3">
      <c r="A518" s="1">
        <v>40137</v>
      </c>
      <c r="B518" s="9">
        <v>76.297360403635281</v>
      </c>
      <c r="C518" s="9">
        <v>80.409147787855645</v>
      </c>
      <c r="D518" s="9">
        <v>60.231078751449623</v>
      </c>
      <c r="E518" s="9">
        <v>56.384691772227349</v>
      </c>
      <c r="F518">
        <v>10318.16</v>
      </c>
      <c r="G518">
        <v>2146.04</v>
      </c>
      <c r="H518">
        <v>13329.66</v>
      </c>
      <c r="I518">
        <v>3.3656000000000001</v>
      </c>
      <c r="J518">
        <v>5.1000000000000004E-3</v>
      </c>
      <c r="K518">
        <f t="shared" si="27"/>
        <v>3.3605</v>
      </c>
      <c r="L518">
        <v>87.3</v>
      </c>
      <c r="M518">
        <v>31.53</v>
      </c>
      <c r="O518" s="6">
        <v>310.45</v>
      </c>
      <c r="P518">
        <v>0.26218999999999998</v>
      </c>
      <c r="Q518">
        <v>0.129</v>
      </c>
      <c r="R518">
        <f t="shared" si="25"/>
        <v>13.318999999999997</v>
      </c>
      <c r="S518">
        <v>0.71399999999999997</v>
      </c>
      <c r="T518">
        <v>0.44900000000000001</v>
      </c>
      <c r="U518">
        <f t="shared" si="28"/>
        <v>26.499999999999996</v>
      </c>
      <c r="V518">
        <v>75.656000000000006</v>
      </c>
      <c r="W518">
        <v>1.4862</v>
      </c>
      <c r="X518">
        <v>88.89</v>
      </c>
      <c r="Y518">
        <v>6.8278999999999996</v>
      </c>
      <c r="Z518">
        <v>12.494999999999999</v>
      </c>
      <c r="AA518">
        <v>12.324999999999999</v>
      </c>
      <c r="AB518">
        <v>13.72</v>
      </c>
      <c r="AC518">
        <v>22.19</v>
      </c>
      <c r="AE518">
        <v>1150.5999999999999</v>
      </c>
      <c r="AF518">
        <v>1620.6</v>
      </c>
      <c r="AG518">
        <v>213.76</v>
      </c>
      <c r="AH518" s="11">
        <v>852594088</v>
      </c>
      <c r="AI518" s="11">
        <v>278566816</v>
      </c>
      <c r="AJ518">
        <v>32.67</v>
      </c>
      <c r="AK518" s="11">
        <v>31245811</v>
      </c>
      <c r="AL518" s="11">
        <v>5084293</v>
      </c>
      <c r="AM518">
        <v>16.27</v>
      </c>
      <c r="AN518">
        <v>2</v>
      </c>
      <c r="AO518">
        <v>2.13</v>
      </c>
      <c r="AP518">
        <v>5.34</v>
      </c>
      <c r="AQ518">
        <v>2.79</v>
      </c>
      <c r="AR518">
        <v>4.2699999999999996</v>
      </c>
      <c r="AS518">
        <f t="shared" si="26"/>
        <v>1.0700000000000003</v>
      </c>
      <c r="AT518">
        <v>1159.05</v>
      </c>
      <c r="AU518">
        <v>1722.64</v>
      </c>
      <c r="AV518">
        <v>13.0406</v>
      </c>
      <c r="AW518">
        <v>13.895</v>
      </c>
      <c r="AX518">
        <v>3.3807800000000001</v>
      </c>
      <c r="AY518">
        <v>3.2439999999999998</v>
      </c>
      <c r="AZ518" s="4">
        <v>99.741</v>
      </c>
      <c r="BA518">
        <v>134.6</v>
      </c>
      <c r="BB518">
        <v>4507</v>
      </c>
      <c r="BC518">
        <v>6731</v>
      </c>
      <c r="BE518">
        <v>15.66</v>
      </c>
      <c r="BF518">
        <v>76.72</v>
      </c>
      <c r="BG518">
        <v>77.2</v>
      </c>
      <c r="BI518">
        <v>1447</v>
      </c>
      <c r="BJ518">
        <v>18.504999999999999</v>
      </c>
      <c r="BK518">
        <v>2234.75</v>
      </c>
      <c r="BL518">
        <v>14957</v>
      </c>
      <c r="BM518">
        <v>391</v>
      </c>
      <c r="BN518">
        <v>1046</v>
      </c>
    </row>
    <row r="519" spans="1:66" x14ac:dyDescent="0.3">
      <c r="A519" s="1">
        <v>40144</v>
      </c>
      <c r="B519" s="9">
        <v>76.381919710689886</v>
      </c>
      <c r="C519" s="9">
        <v>80.645089597406681</v>
      </c>
      <c r="D519" s="9">
        <v>60.313292442315536</v>
      </c>
      <c r="E519" s="9">
        <v>56.543184568591442</v>
      </c>
      <c r="F519">
        <v>10309.92</v>
      </c>
      <c r="G519">
        <v>2138.44</v>
      </c>
      <c r="H519">
        <v>12472.13</v>
      </c>
      <c r="I519">
        <v>3.2050999999999998</v>
      </c>
      <c r="J519">
        <v>1.52E-2</v>
      </c>
      <c r="K519">
        <f t="shared" si="27"/>
        <v>3.1898999999999997</v>
      </c>
      <c r="L519">
        <v>88.9</v>
      </c>
      <c r="M519">
        <v>33.85</v>
      </c>
      <c r="O519" s="6">
        <v>325.38</v>
      </c>
      <c r="P519">
        <v>0.25563000000000002</v>
      </c>
      <c r="Q519">
        <v>0.13300000000000001</v>
      </c>
      <c r="R519">
        <f t="shared" si="25"/>
        <v>12.263000000000002</v>
      </c>
      <c r="S519">
        <v>0.71799999999999997</v>
      </c>
      <c r="T519">
        <v>0.42399999999999999</v>
      </c>
      <c r="U519">
        <f t="shared" si="28"/>
        <v>29.4</v>
      </c>
      <c r="V519">
        <v>74.995999999999995</v>
      </c>
      <c r="W519">
        <v>1.4988000000000001</v>
      </c>
      <c r="X519">
        <v>86.53</v>
      </c>
      <c r="Y519">
        <v>6.8285</v>
      </c>
      <c r="Z519">
        <v>13.1175</v>
      </c>
      <c r="AA519">
        <v>14.512499999999999</v>
      </c>
      <c r="AB519">
        <v>14.11</v>
      </c>
      <c r="AC519">
        <v>24.74</v>
      </c>
      <c r="AE519">
        <v>1177.6300000000001</v>
      </c>
      <c r="AF519">
        <v>1524.5</v>
      </c>
      <c r="AG519">
        <v>200.73</v>
      </c>
      <c r="AH519" s="11">
        <v>802431711</v>
      </c>
      <c r="AI519" s="11">
        <v>262301185</v>
      </c>
      <c r="AJ519">
        <v>32.69</v>
      </c>
      <c r="AK519" s="11">
        <v>31205753</v>
      </c>
      <c r="AL519" s="11">
        <v>5084145</v>
      </c>
      <c r="AM519">
        <v>16.29</v>
      </c>
      <c r="AN519">
        <v>2</v>
      </c>
      <c r="AO519">
        <v>2.19</v>
      </c>
      <c r="AP519">
        <v>5.16</v>
      </c>
      <c r="AQ519">
        <v>2.79</v>
      </c>
      <c r="AR519">
        <v>4.05</v>
      </c>
      <c r="AS519">
        <f t="shared" si="26"/>
        <v>1.1100000000000003</v>
      </c>
      <c r="AT519">
        <v>1175.3499999999999</v>
      </c>
      <c r="AU519">
        <v>1761.58</v>
      </c>
      <c r="AV519">
        <v>13.582800000000001</v>
      </c>
      <c r="AW519">
        <v>14.24</v>
      </c>
      <c r="AX519">
        <v>3.28112</v>
      </c>
      <c r="AY519">
        <v>3.2439999999999998</v>
      </c>
      <c r="AZ519" s="4">
        <v>112.492</v>
      </c>
      <c r="BA519">
        <v>137.94999999999999</v>
      </c>
      <c r="BB519">
        <v>3974</v>
      </c>
      <c r="BC519">
        <v>6755</v>
      </c>
      <c r="BE519">
        <v>15.11</v>
      </c>
      <c r="BF519">
        <v>76.05</v>
      </c>
      <c r="BG519">
        <v>77.180000000000007</v>
      </c>
      <c r="BI519">
        <v>1439</v>
      </c>
      <c r="BJ519">
        <v>18.305</v>
      </c>
      <c r="BK519">
        <v>2205.75</v>
      </c>
      <c r="BL519">
        <v>14885</v>
      </c>
      <c r="BM519">
        <v>397.25</v>
      </c>
      <c r="BN519">
        <v>1053</v>
      </c>
    </row>
    <row r="520" spans="1:66" x14ac:dyDescent="0.3">
      <c r="A520" s="1">
        <v>40151</v>
      </c>
      <c r="B520" s="9">
        <v>76.439747605468028</v>
      </c>
      <c r="C520" s="9">
        <v>80.762543589778133</v>
      </c>
      <c r="D520" s="9">
        <v>60.38306806627741</v>
      </c>
      <c r="E520" s="9">
        <v>56.659499586541962</v>
      </c>
      <c r="F520">
        <v>10388.9</v>
      </c>
      <c r="G520">
        <v>2194.35</v>
      </c>
      <c r="H520">
        <v>13461.55</v>
      </c>
      <c r="I520">
        <v>3.4722</v>
      </c>
      <c r="J520">
        <v>3.85E-2</v>
      </c>
      <c r="K520">
        <f t="shared" si="27"/>
        <v>3.4337</v>
      </c>
      <c r="L520">
        <v>95.3</v>
      </c>
      <c r="M520">
        <v>32</v>
      </c>
      <c r="O520" s="6">
        <v>304.08999999999997</v>
      </c>
      <c r="P520">
        <v>0.25656000000000001</v>
      </c>
      <c r="Q520">
        <v>0.154</v>
      </c>
      <c r="R520">
        <f t="shared" si="25"/>
        <v>10.256000000000002</v>
      </c>
      <c r="S520">
        <v>0.71799999999999997</v>
      </c>
      <c r="T520">
        <v>0.4</v>
      </c>
      <c r="U520">
        <f t="shared" si="28"/>
        <v>31.799999999999994</v>
      </c>
      <c r="V520">
        <v>75.911000000000001</v>
      </c>
      <c r="W520">
        <v>1.4858</v>
      </c>
      <c r="X520">
        <v>90.56</v>
      </c>
      <c r="Y520">
        <v>6.827</v>
      </c>
      <c r="Z520">
        <v>11.9025</v>
      </c>
      <c r="AA520">
        <v>13.515000000000001</v>
      </c>
      <c r="AB520">
        <v>13.34</v>
      </c>
      <c r="AC520">
        <v>21.25</v>
      </c>
      <c r="AE520">
        <v>1161.43</v>
      </c>
      <c r="AF520">
        <v>1624.76</v>
      </c>
      <c r="AG520">
        <v>214.5</v>
      </c>
      <c r="AH520" s="11">
        <v>855067928</v>
      </c>
      <c r="AI520" s="11">
        <v>280482902</v>
      </c>
      <c r="AJ520">
        <v>32.799999999999997</v>
      </c>
      <c r="AK520" s="11">
        <v>31211628</v>
      </c>
      <c r="AL520" s="11">
        <v>5109452</v>
      </c>
      <c r="AM520">
        <v>16.37</v>
      </c>
      <c r="AN520">
        <v>2</v>
      </c>
      <c r="AO520">
        <v>2.23</v>
      </c>
      <c r="AP520">
        <v>5.28</v>
      </c>
      <c r="AQ520">
        <v>2.79</v>
      </c>
      <c r="AR520">
        <v>4.16</v>
      </c>
      <c r="AS520">
        <f t="shared" si="26"/>
        <v>1.1200000000000001</v>
      </c>
      <c r="AT520">
        <v>1152.93</v>
      </c>
      <c r="AU520">
        <v>1713.16</v>
      </c>
      <c r="AV520">
        <v>12.7311</v>
      </c>
      <c r="AW520">
        <v>13.025</v>
      </c>
      <c r="AX520">
        <v>3.3507899999999999</v>
      </c>
      <c r="AY520">
        <v>3.2439999999999998</v>
      </c>
      <c r="AZ520" s="4">
        <v>92.789000000000001</v>
      </c>
      <c r="BA520">
        <v>141.1</v>
      </c>
      <c r="BB520">
        <v>4107</v>
      </c>
      <c r="BC520">
        <v>7026</v>
      </c>
      <c r="BE520">
        <v>14.77</v>
      </c>
      <c r="BF520">
        <v>75.47</v>
      </c>
      <c r="BG520">
        <v>77.52</v>
      </c>
      <c r="BI520">
        <v>1444</v>
      </c>
      <c r="BJ520">
        <v>18.522500000000001</v>
      </c>
      <c r="BK520">
        <v>2340.25</v>
      </c>
      <c r="BL520">
        <v>15213</v>
      </c>
      <c r="BM520">
        <v>373.75</v>
      </c>
      <c r="BN520">
        <v>1043</v>
      </c>
    </row>
    <row r="521" spans="1:66" x14ac:dyDescent="0.3">
      <c r="A521" s="1">
        <v>40158</v>
      </c>
      <c r="B521" s="9">
        <v>76.484106080315669</v>
      </c>
      <c r="C521" s="9">
        <v>80.849128172518704</v>
      </c>
      <c r="D521" s="9">
        <v>60.455395731301117</v>
      </c>
      <c r="E521" s="9">
        <v>56.749747436989232</v>
      </c>
      <c r="F521">
        <v>10471.5</v>
      </c>
      <c r="G521">
        <v>2190.31</v>
      </c>
      <c r="H521">
        <v>12967.49</v>
      </c>
      <c r="I521">
        <v>3.5497999999999998</v>
      </c>
      <c r="J521">
        <v>2.0299999999999999E-2</v>
      </c>
      <c r="K521">
        <f t="shared" si="27"/>
        <v>3.5294999999999996</v>
      </c>
      <c r="L521">
        <v>94</v>
      </c>
      <c r="M521">
        <v>32.81</v>
      </c>
      <c r="O521" s="6">
        <v>301.97000000000003</v>
      </c>
      <c r="P521">
        <v>0.25363000000000002</v>
      </c>
      <c r="Q521">
        <v>0.16</v>
      </c>
      <c r="R521">
        <f t="shared" si="25"/>
        <v>9.3630000000000013</v>
      </c>
      <c r="S521">
        <v>0.71399999999999997</v>
      </c>
      <c r="T521">
        <v>0.40100000000000002</v>
      </c>
      <c r="U521">
        <f t="shared" si="28"/>
        <v>31.299999999999994</v>
      </c>
      <c r="V521">
        <v>76.572999999999993</v>
      </c>
      <c r="W521">
        <v>1.4615</v>
      </c>
      <c r="X521">
        <v>89.1</v>
      </c>
      <c r="Y521">
        <v>6.8277000000000001</v>
      </c>
      <c r="Z521">
        <v>11.775</v>
      </c>
      <c r="AA521">
        <v>13.945</v>
      </c>
      <c r="AB521">
        <v>13.76</v>
      </c>
      <c r="AC521">
        <v>21.59</v>
      </c>
      <c r="AE521">
        <v>1115.3800000000001</v>
      </c>
      <c r="AF521">
        <v>1656.9</v>
      </c>
      <c r="AG521">
        <v>218.77</v>
      </c>
      <c r="AH521" s="11">
        <v>872743210</v>
      </c>
      <c r="AI521" s="11">
        <v>286456491</v>
      </c>
      <c r="AJ521">
        <v>32.82</v>
      </c>
      <c r="AK521" s="11">
        <v>31213672</v>
      </c>
      <c r="AL521" s="11">
        <v>5127488</v>
      </c>
      <c r="AM521">
        <v>16.43</v>
      </c>
      <c r="AN521">
        <v>2</v>
      </c>
      <c r="AO521">
        <v>2.31</v>
      </c>
      <c r="AP521">
        <v>5.33</v>
      </c>
      <c r="AQ521">
        <v>2.79</v>
      </c>
      <c r="AR521">
        <v>4.2300000000000004</v>
      </c>
      <c r="AS521">
        <f t="shared" si="26"/>
        <v>1.0999999999999996</v>
      </c>
      <c r="AT521">
        <v>1164.05</v>
      </c>
      <c r="AU521">
        <v>1701.46</v>
      </c>
      <c r="AV521">
        <v>13.0642</v>
      </c>
      <c r="AW521">
        <v>13.4</v>
      </c>
      <c r="AX521">
        <v>3.4853899999999998</v>
      </c>
      <c r="AY521">
        <v>3.2439999999999998</v>
      </c>
      <c r="AZ521" s="4">
        <v>89.927999999999997</v>
      </c>
      <c r="BA521">
        <v>142.6</v>
      </c>
      <c r="BB521">
        <v>3579</v>
      </c>
      <c r="BC521">
        <v>6871</v>
      </c>
      <c r="BE521">
        <v>15.11</v>
      </c>
      <c r="BF521">
        <v>69.87</v>
      </c>
      <c r="BG521">
        <v>71.88</v>
      </c>
      <c r="BI521">
        <v>1428.5</v>
      </c>
      <c r="BJ521">
        <v>17.1675</v>
      </c>
      <c r="BK521">
        <v>2264.25</v>
      </c>
      <c r="BL521">
        <v>15150</v>
      </c>
      <c r="BM521">
        <v>389.25</v>
      </c>
      <c r="BN521">
        <v>1035</v>
      </c>
    </row>
    <row r="522" spans="1:66" x14ac:dyDescent="0.3">
      <c r="A522" s="1">
        <v>40165</v>
      </c>
      <c r="B522" s="9">
        <v>76.544322659246546</v>
      </c>
      <c r="C522" s="9">
        <v>80.939884241524283</v>
      </c>
      <c r="D522" s="9">
        <v>60.531622449158284</v>
      </c>
      <c r="E522" s="9">
        <v>56.871440740570662</v>
      </c>
      <c r="F522">
        <v>10328.89</v>
      </c>
      <c r="G522">
        <v>2211.69</v>
      </c>
      <c r="H522">
        <v>12334.82</v>
      </c>
      <c r="I522">
        <v>3.5367999999999999</v>
      </c>
      <c r="J522">
        <v>3.6499999999999998E-2</v>
      </c>
      <c r="K522">
        <f t="shared" si="27"/>
        <v>3.5002999999999997</v>
      </c>
      <c r="L522">
        <v>93.8</v>
      </c>
      <c r="M522">
        <v>36.85</v>
      </c>
      <c r="O522" s="6">
        <v>304.72000000000003</v>
      </c>
      <c r="P522">
        <v>0.25124999999999997</v>
      </c>
      <c r="Q522">
        <v>0.159</v>
      </c>
      <c r="R522">
        <f t="shared" si="25"/>
        <v>9.2249999999999979</v>
      </c>
      <c r="S522">
        <v>0.71</v>
      </c>
      <c r="T522">
        <v>0.39200000000000002</v>
      </c>
      <c r="U522">
        <f t="shared" si="28"/>
        <v>31.799999999999994</v>
      </c>
      <c r="V522">
        <v>77.820999999999998</v>
      </c>
      <c r="W522">
        <v>1.4338</v>
      </c>
      <c r="X522">
        <v>90.5</v>
      </c>
      <c r="Y522">
        <v>6.8281000000000001</v>
      </c>
      <c r="Z522">
        <v>11.9725</v>
      </c>
      <c r="AA522">
        <v>14.505000000000001</v>
      </c>
      <c r="AB522">
        <v>13.84</v>
      </c>
      <c r="AC522">
        <v>21.68</v>
      </c>
      <c r="AE522">
        <v>1113.2</v>
      </c>
      <c r="AF522">
        <v>1647.04</v>
      </c>
      <c r="AG522">
        <v>216.68</v>
      </c>
      <c r="AH522" s="11">
        <v>868722876</v>
      </c>
      <c r="AI522" s="11">
        <v>282949615</v>
      </c>
      <c r="AJ522">
        <v>32.57</v>
      </c>
      <c r="AK522" s="11">
        <v>31188364</v>
      </c>
      <c r="AL522" s="11">
        <v>5144149</v>
      </c>
      <c r="AM522">
        <v>16.489999999999998</v>
      </c>
      <c r="AN522">
        <v>2</v>
      </c>
      <c r="AO522">
        <v>2.35</v>
      </c>
      <c r="AP522">
        <v>5.31</v>
      </c>
      <c r="AQ522">
        <v>2.85</v>
      </c>
      <c r="AR522">
        <v>4.2</v>
      </c>
      <c r="AS522">
        <f t="shared" si="26"/>
        <v>1.1099999999999994</v>
      </c>
      <c r="AT522">
        <v>1176</v>
      </c>
      <c r="AU522">
        <v>1686.18</v>
      </c>
      <c r="AV522">
        <v>13.0017</v>
      </c>
      <c r="AW522">
        <v>13.535</v>
      </c>
      <c r="AX522">
        <v>3.5699100000000001</v>
      </c>
      <c r="AY522">
        <v>3.2439999999999998</v>
      </c>
      <c r="AZ522" s="4">
        <v>88.6</v>
      </c>
      <c r="BA522">
        <v>146.25</v>
      </c>
      <c r="BB522">
        <v>3258</v>
      </c>
      <c r="BC522">
        <v>6841</v>
      </c>
      <c r="BE522">
        <v>15.11</v>
      </c>
      <c r="BF522">
        <v>73.36</v>
      </c>
      <c r="BG522">
        <v>73.75</v>
      </c>
      <c r="BI522">
        <v>1430</v>
      </c>
      <c r="BJ522">
        <v>17.28</v>
      </c>
      <c r="BK522">
        <v>2385.25</v>
      </c>
      <c r="BL522">
        <v>15838</v>
      </c>
      <c r="BM522">
        <v>397.75</v>
      </c>
      <c r="BN522">
        <v>1012</v>
      </c>
    </row>
    <row r="523" spans="1:66" x14ac:dyDescent="0.3">
      <c r="A523" s="1">
        <v>40172</v>
      </c>
      <c r="B523" s="9">
        <v>76.588601972588705</v>
      </c>
      <c r="C523" s="9">
        <v>81.004310811061714</v>
      </c>
      <c r="D523" s="9">
        <v>60.59700621442353</v>
      </c>
      <c r="E523" s="9">
        <v>56.989781543913729</v>
      </c>
      <c r="F523">
        <v>10520.1</v>
      </c>
      <c r="G523">
        <v>2285.69</v>
      </c>
      <c r="H523">
        <v>12673.74</v>
      </c>
      <c r="I523">
        <v>3.8029999999999999</v>
      </c>
      <c r="J523">
        <v>3.95E-2</v>
      </c>
      <c r="K523">
        <f t="shared" si="27"/>
        <v>3.7635000000000001</v>
      </c>
      <c r="L523">
        <v>105</v>
      </c>
      <c r="M523">
        <v>38.119999999999997</v>
      </c>
      <c r="O523" s="6">
        <v>284.63</v>
      </c>
      <c r="P523">
        <v>0.25063000000000002</v>
      </c>
      <c r="Q523">
        <v>0.16500000000000001</v>
      </c>
      <c r="R523">
        <f t="shared" si="25"/>
        <v>8.5630000000000006</v>
      </c>
      <c r="S523">
        <v>0.70699999999999996</v>
      </c>
      <c r="T523">
        <v>0.38250000000000001</v>
      </c>
      <c r="U523">
        <f t="shared" si="28"/>
        <v>32.449999999999996</v>
      </c>
      <c r="V523">
        <v>77.733999999999995</v>
      </c>
      <c r="W523">
        <v>1.4411</v>
      </c>
      <c r="X523">
        <v>91.3</v>
      </c>
      <c r="Y523">
        <v>6.8270999999999997</v>
      </c>
      <c r="Z523">
        <v>12.4575</v>
      </c>
      <c r="AA523">
        <v>14.904999999999999</v>
      </c>
      <c r="AB523">
        <v>13.65</v>
      </c>
      <c r="AC523">
        <v>19.47</v>
      </c>
      <c r="AE523">
        <v>1105.45</v>
      </c>
      <c r="AF523">
        <v>1682.34</v>
      </c>
      <c r="AG523">
        <v>221.67</v>
      </c>
      <c r="AH523" s="11">
        <v>887590805</v>
      </c>
      <c r="AI523" s="11">
        <v>290046840</v>
      </c>
      <c r="AJ523">
        <v>32.68</v>
      </c>
      <c r="AK523" s="11">
        <v>31338925</v>
      </c>
      <c r="AL523" s="11">
        <v>5152856</v>
      </c>
      <c r="AM523">
        <v>16.440000000000001</v>
      </c>
      <c r="AN523">
        <v>2</v>
      </c>
      <c r="AO523">
        <v>2.4</v>
      </c>
      <c r="AP523">
        <v>5.45</v>
      </c>
      <c r="AQ523">
        <v>2.85</v>
      </c>
      <c r="AR523">
        <v>4.33</v>
      </c>
      <c r="AS523">
        <f t="shared" si="26"/>
        <v>1.1200000000000001</v>
      </c>
      <c r="AT523">
        <v>1174.5999999999999</v>
      </c>
      <c r="AU523">
        <v>1692.77</v>
      </c>
      <c r="AV523">
        <v>12.8675</v>
      </c>
      <c r="AW523">
        <v>13.34</v>
      </c>
      <c r="AX523">
        <v>3.57985</v>
      </c>
      <c r="AY523">
        <v>3.2439999999999998</v>
      </c>
      <c r="AZ523" s="4">
        <v>86.399000000000001</v>
      </c>
      <c r="BA523">
        <v>139.30000000000001</v>
      </c>
      <c r="BB523">
        <v>3005</v>
      </c>
      <c r="BC523">
        <v>7070</v>
      </c>
      <c r="BE523">
        <v>15.05</v>
      </c>
      <c r="BF523">
        <v>78.05</v>
      </c>
      <c r="BG523">
        <v>76.31</v>
      </c>
      <c r="BI523">
        <v>1463.55</v>
      </c>
      <c r="BJ523">
        <v>17.484999999999999</v>
      </c>
      <c r="BK523">
        <v>2472.25</v>
      </c>
      <c r="BL523">
        <v>16159.5</v>
      </c>
      <c r="BM523">
        <v>408.5</v>
      </c>
      <c r="BN523">
        <v>999.5</v>
      </c>
    </row>
    <row r="524" spans="1:66" x14ac:dyDescent="0.3">
      <c r="A524" s="1">
        <v>40179</v>
      </c>
      <c r="B524" s="9">
        <v>76.682652083900663</v>
      </c>
      <c r="C524" s="9">
        <v>81.175539891043016</v>
      </c>
      <c r="D524" s="9">
        <v>60.730101893472963</v>
      </c>
      <c r="E524" s="9">
        <v>57.200327479278208</v>
      </c>
      <c r="F524">
        <v>10428.049999999999</v>
      </c>
      <c r="G524">
        <v>2269.15</v>
      </c>
      <c r="H524">
        <v>12794.13</v>
      </c>
      <c r="I524">
        <v>3.835</v>
      </c>
      <c r="J524">
        <v>5.5800000000000002E-2</v>
      </c>
      <c r="K524">
        <f t="shared" si="27"/>
        <v>3.7791999999999999</v>
      </c>
      <c r="L524">
        <v>107.5</v>
      </c>
      <c r="M524">
        <v>37.619999999999997</v>
      </c>
      <c r="O524" s="6">
        <v>273.76</v>
      </c>
      <c r="P524">
        <v>0.25063000000000002</v>
      </c>
      <c r="Q524">
        <v>0.16200000000000001</v>
      </c>
      <c r="R524">
        <f t="shared" si="25"/>
        <v>8.8630000000000013</v>
      </c>
      <c r="S524">
        <v>0.7</v>
      </c>
      <c r="T524">
        <v>0.38350000000000001</v>
      </c>
      <c r="U524">
        <f t="shared" si="28"/>
        <v>31.649999999999995</v>
      </c>
      <c r="V524">
        <v>77.86</v>
      </c>
      <c r="W524">
        <v>1.4323999999999999</v>
      </c>
      <c r="X524">
        <v>93.04</v>
      </c>
      <c r="Y524">
        <v>6.8270999999999997</v>
      </c>
      <c r="Z524">
        <v>12.38</v>
      </c>
      <c r="AA524">
        <v>14.605</v>
      </c>
      <c r="AB524">
        <v>13.53</v>
      </c>
      <c r="AC524">
        <v>21.68</v>
      </c>
      <c r="AE524">
        <v>1097.3499999999999</v>
      </c>
      <c r="AF524">
        <v>1682.77</v>
      </c>
      <c r="AG524">
        <v>221.86</v>
      </c>
      <c r="AH524" s="11">
        <v>887935183</v>
      </c>
      <c r="AI524" s="11">
        <v>290062095</v>
      </c>
      <c r="AJ524">
        <v>32.67</v>
      </c>
      <c r="AK524" s="11">
        <v>31377117</v>
      </c>
      <c r="AL524" s="11">
        <v>5152600</v>
      </c>
      <c r="AM524">
        <v>16.420000000000002</v>
      </c>
      <c r="AN524">
        <v>2</v>
      </c>
      <c r="AO524">
        <v>2.4500000000000002</v>
      </c>
      <c r="AP524">
        <v>5.53</v>
      </c>
      <c r="AQ524">
        <v>2.86</v>
      </c>
      <c r="AR524">
        <v>4.41</v>
      </c>
      <c r="AS524">
        <f t="shared" si="26"/>
        <v>1.1200000000000001</v>
      </c>
      <c r="AT524">
        <v>1164</v>
      </c>
      <c r="AU524">
        <v>1657.34</v>
      </c>
      <c r="AV524">
        <v>12.4262</v>
      </c>
      <c r="AW524">
        <v>12.9</v>
      </c>
      <c r="AX524">
        <v>3.6445600000000002</v>
      </c>
      <c r="AY524">
        <v>3.2439999999999998</v>
      </c>
      <c r="AZ524" s="4">
        <v>87.174999999999997</v>
      </c>
      <c r="BA524">
        <v>135.94999999999999</v>
      </c>
      <c r="BB524">
        <v>3005</v>
      </c>
      <c r="BC524">
        <v>7346</v>
      </c>
      <c r="BE524">
        <v>15.13</v>
      </c>
      <c r="BF524">
        <v>79.36</v>
      </c>
      <c r="BG524">
        <v>77.930000000000007</v>
      </c>
      <c r="BI524">
        <v>1457.7</v>
      </c>
      <c r="BJ524">
        <v>16.895</v>
      </c>
      <c r="BK524">
        <v>2534.75</v>
      </c>
      <c r="BL524">
        <v>16893</v>
      </c>
      <c r="BM524">
        <v>414.5</v>
      </c>
      <c r="BN524">
        <v>1039.75</v>
      </c>
    </row>
    <row r="525" spans="1:66" x14ac:dyDescent="0.3">
      <c r="A525" s="1">
        <v>40186</v>
      </c>
      <c r="B525" s="9">
        <v>76.778750520539575</v>
      </c>
      <c r="C525" s="9">
        <v>81.321214289166321</v>
      </c>
      <c r="D525" s="9">
        <v>60.897129674625525</v>
      </c>
      <c r="E525" s="9">
        <v>57.388082927322159</v>
      </c>
      <c r="F525">
        <v>10618.19</v>
      </c>
      <c r="G525">
        <v>2317.17</v>
      </c>
      <c r="H525">
        <v>13035.09</v>
      </c>
      <c r="I525">
        <v>3.8296999999999999</v>
      </c>
      <c r="J525">
        <v>3.95E-2</v>
      </c>
      <c r="K525">
        <f t="shared" si="27"/>
        <v>3.7902</v>
      </c>
      <c r="L525">
        <v>96.3</v>
      </c>
      <c r="M525">
        <v>35.43</v>
      </c>
      <c r="O525" s="6">
        <v>270.3</v>
      </c>
      <c r="P525">
        <v>0.25124999999999997</v>
      </c>
      <c r="Q525">
        <v>0.14299999999999999</v>
      </c>
      <c r="R525">
        <f t="shared" si="25"/>
        <v>10.824999999999999</v>
      </c>
      <c r="S525">
        <v>0.69099999999999995</v>
      </c>
      <c r="T525">
        <v>0.371</v>
      </c>
      <c r="U525">
        <f t="shared" si="28"/>
        <v>31.999999999999996</v>
      </c>
      <c r="V525">
        <v>77.471000000000004</v>
      </c>
      <c r="W525">
        <v>1.4409000000000001</v>
      </c>
      <c r="X525">
        <v>92.66</v>
      </c>
      <c r="Y525">
        <v>6.8276000000000003</v>
      </c>
      <c r="Z525">
        <v>11.185</v>
      </c>
      <c r="AA525">
        <v>13.195</v>
      </c>
      <c r="AB525">
        <v>12.43</v>
      </c>
      <c r="AC525">
        <v>18.13</v>
      </c>
      <c r="AE525">
        <v>1138.23</v>
      </c>
      <c r="AF525">
        <v>1695.26</v>
      </c>
      <c r="AG525">
        <v>222.66</v>
      </c>
      <c r="AH525" s="11">
        <v>894080130</v>
      </c>
      <c r="AI525" s="11">
        <v>290691717</v>
      </c>
      <c r="AJ525">
        <v>32.51</v>
      </c>
      <c r="AK525" s="11">
        <v>31344421</v>
      </c>
      <c r="AL525" s="11">
        <v>5177870</v>
      </c>
      <c r="AM525">
        <v>16.52</v>
      </c>
      <c r="AN525">
        <v>2</v>
      </c>
      <c r="AO525">
        <v>2.37</v>
      </c>
      <c r="AP525">
        <v>5.47</v>
      </c>
      <c r="AQ525">
        <v>2.88</v>
      </c>
      <c r="AR525">
        <v>4.3499999999999996</v>
      </c>
      <c r="AS525">
        <f t="shared" si="26"/>
        <v>1.1200000000000001</v>
      </c>
      <c r="AT525">
        <v>1130.75</v>
      </c>
      <c r="AU525">
        <v>1629.48</v>
      </c>
      <c r="AV525">
        <v>12.2037</v>
      </c>
      <c r="AW525">
        <v>12.3</v>
      </c>
      <c r="AX525">
        <v>3.5997500000000002</v>
      </c>
      <c r="AY525">
        <v>3.2439999999999998</v>
      </c>
      <c r="AZ525" s="4">
        <v>81.721999999999994</v>
      </c>
      <c r="BA525">
        <v>145.35</v>
      </c>
      <c r="BB525">
        <v>3140</v>
      </c>
      <c r="BC525">
        <v>7446</v>
      </c>
      <c r="BE525">
        <v>15.07</v>
      </c>
      <c r="BF525">
        <v>82.75</v>
      </c>
      <c r="BG525">
        <v>81.37</v>
      </c>
      <c r="BI525">
        <v>1577.38</v>
      </c>
      <c r="BJ525">
        <v>18.487500000000001</v>
      </c>
      <c r="BK525">
        <v>2493.25</v>
      </c>
      <c r="BL525">
        <v>17277</v>
      </c>
      <c r="BM525">
        <v>423</v>
      </c>
      <c r="BN525">
        <v>1013</v>
      </c>
    </row>
    <row r="526" spans="1:66" x14ac:dyDescent="0.3">
      <c r="A526" s="1">
        <v>40193</v>
      </c>
      <c r="B526" s="9">
        <v>76.904796523838215</v>
      </c>
      <c r="C526" s="9">
        <v>81.535364630143491</v>
      </c>
      <c r="D526" s="9">
        <v>61.107732267879371</v>
      </c>
      <c r="E526" s="9">
        <v>57.758986705648546</v>
      </c>
      <c r="F526">
        <v>10609.65</v>
      </c>
      <c r="G526">
        <v>2287.9899999999998</v>
      </c>
      <c r="H526">
        <v>12356.88</v>
      </c>
      <c r="I526">
        <v>3.6743999999999999</v>
      </c>
      <c r="J526">
        <v>5.1700000000000003E-2</v>
      </c>
      <c r="K526">
        <f t="shared" si="27"/>
        <v>3.6227</v>
      </c>
      <c r="L526">
        <v>89.8</v>
      </c>
      <c r="M526">
        <v>37.229999999999997</v>
      </c>
      <c r="O526" s="6">
        <v>285.98</v>
      </c>
      <c r="P526">
        <v>0.25124999999999997</v>
      </c>
      <c r="Q526">
        <v>0.13800000000000001</v>
      </c>
      <c r="R526">
        <f t="shared" si="25"/>
        <v>11.324999999999996</v>
      </c>
      <c r="S526">
        <v>0.68</v>
      </c>
      <c r="T526">
        <v>0.36649999999999999</v>
      </c>
      <c r="U526">
        <f t="shared" si="28"/>
        <v>31.350000000000005</v>
      </c>
      <c r="V526">
        <v>77.322999999999993</v>
      </c>
      <c r="W526">
        <v>1.4386999999999999</v>
      </c>
      <c r="X526">
        <v>90.77</v>
      </c>
      <c r="Y526">
        <v>6.827</v>
      </c>
      <c r="Z526">
        <v>10.8</v>
      </c>
      <c r="AA526">
        <v>13.045</v>
      </c>
      <c r="AB526">
        <v>11.7</v>
      </c>
      <c r="AC526">
        <v>17.91</v>
      </c>
      <c r="AE526">
        <v>1130.93</v>
      </c>
      <c r="AF526">
        <v>1701.8</v>
      </c>
      <c r="AG526">
        <v>223.21</v>
      </c>
      <c r="AH526" s="11">
        <v>897220216</v>
      </c>
      <c r="AI526" s="11">
        <v>291014327</v>
      </c>
      <c r="AJ526">
        <v>32.44</v>
      </c>
      <c r="AK526" s="11">
        <v>31296067</v>
      </c>
      <c r="AL526" s="11">
        <v>5195548</v>
      </c>
      <c r="AM526">
        <v>16.600000000000001</v>
      </c>
      <c r="AN526">
        <v>2</v>
      </c>
      <c r="AO526">
        <v>2.35</v>
      </c>
      <c r="AP526">
        <v>5.36</v>
      </c>
      <c r="AQ526">
        <v>2.88</v>
      </c>
      <c r="AR526">
        <v>4.24</v>
      </c>
      <c r="AS526">
        <f t="shared" si="26"/>
        <v>1.1200000000000001</v>
      </c>
      <c r="AT526">
        <v>1123.08</v>
      </c>
      <c r="AU526">
        <v>1615.8</v>
      </c>
      <c r="AV526">
        <v>12.3728</v>
      </c>
      <c r="AW526">
        <v>11.715</v>
      </c>
      <c r="AX526">
        <v>3.4701200000000001</v>
      </c>
      <c r="AY526">
        <v>3.2439999999999998</v>
      </c>
      <c r="AZ526" s="4">
        <v>83.445999999999998</v>
      </c>
      <c r="BA526">
        <v>140.75</v>
      </c>
      <c r="BB526">
        <v>3299</v>
      </c>
      <c r="BC526">
        <v>7405.5</v>
      </c>
      <c r="BE526">
        <v>15.35</v>
      </c>
      <c r="BF526">
        <v>78</v>
      </c>
      <c r="BG526">
        <v>77.11</v>
      </c>
      <c r="BI526">
        <v>1598.98</v>
      </c>
      <c r="BJ526">
        <v>18.407499999999999</v>
      </c>
      <c r="BK526">
        <v>2442</v>
      </c>
      <c r="BL526">
        <v>18033</v>
      </c>
      <c r="BM526">
        <v>371.5</v>
      </c>
      <c r="BN526">
        <v>974</v>
      </c>
    </row>
    <row r="527" spans="1:66" x14ac:dyDescent="0.3">
      <c r="A527" s="1">
        <v>40200</v>
      </c>
      <c r="B527" s="9">
        <v>77.054597927600469</v>
      </c>
      <c r="C527" s="9">
        <v>81.80877124722231</v>
      </c>
      <c r="D527" s="9">
        <v>61.350866941758731</v>
      </c>
      <c r="E527" s="9">
        <v>58.199050005998721</v>
      </c>
      <c r="F527">
        <v>10172.98</v>
      </c>
      <c r="G527">
        <v>2205.29</v>
      </c>
      <c r="H527">
        <v>11975.65</v>
      </c>
      <c r="I527">
        <v>3.6071</v>
      </c>
      <c r="J527">
        <v>4.36E-2</v>
      </c>
      <c r="K527">
        <f t="shared" si="27"/>
        <v>3.5634999999999999</v>
      </c>
      <c r="L527">
        <v>88.3</v>
      </c>
      <c r="M527">
        <v>43.17</v>
      </c>
      <c r="O527" s="6">
        <v>302.56</v>
      </c>
      <c r="P527">
        <v>0.24906</v>
      </c>
      <c r="Q527">
        <v>0.14499999999999999</v>
      </c>
      <c r="R527">
        <f t="shared" si="25"/>
        <v>10.406000000000001</v>
      </c>
      <c r="S527">
        <v>0.67</v>
      </c>
      <c r="T527">
        <v>0.36749999999999999</v>
      </c>
      <c r="U527">
        <f t="shared" si="28"/>
        <v>30.250000000000004</v>
      </c>
      <c r="V527">
        <v>78.277000000000001</v>
      </c>
      <c r="W527">
        <v>1.4138999999999999</v>
      </c>
      <c r="X527">
        <v>89.82</v>
      </c>
      <c r="Y527">
        <v>6.827</v>
      </c>
      <c r="Z527">
        <v>11.16</v>
      </c>
      <c r="AA527">
        <v>13.35</v>
      </c>
      <c r="AB527">
        <v>12.55</v>
      </c>
      <c r="AC527">
        <v>27.31</v>
      </c>
      <c r="AE527">
        <v>1093.23</v>
      </c>
      <c r="AF527">
        <v>1684.35</v>
      </c>
      <c r="AG527">
        <v>220.68</v>
      </c>
      <c r="AH527" s="11">
        <v>888759752</v>
      </c>
      <c r="AI527" s="11">
        <v>287494262</v>
      </c>
      <c r="AJ527">
        <v>32.35</v>
      </c>
      <c r="AK527" s="11">
        <v>31354994</v>
      </c>
      <c r="AL527" s="11">
        <v>5172221</v>
      </c>
      <c r="AM527">
        <v>16.5</v>
      </c>
      <c r="AN527">
        <v>2</v>
      </c>
      <c r="AO527">
        <v>2.42</v>
      </c>
      <c r="AP527">
        <v>5.33</v>
      </c>
      <c r="AQ527">
        <v>2.88</v>
      </c>
      <c r="AR527">
        <v>4.24</v>
      </c>
      <c r="AS527">
        <f t="shared" si="26"/>
        <v>1.0899999999999999</v>
      </c>
      <c r="AT527">
        <v>1150.8499999999999</v>
      </c>
      <c r="AU527">
        <v>1627.22</v>
      </c>
      <c r="AV527">
        <v>12.8124</v>
      </c>
      <c r="AW527">
        <v>12.515000000000001</v>
      </c>
      <c r="AX527">
        <v>3.4352499999999999</v>
      </c>
      <c r="AY527">
        <v>3.2439999999999998</v>
      </c>
      <c r="AZ527" s="4">
        <v>105.36499999999999</v>
      </c>
      <c r="BA527">
        <v>139.6</v>
      </c>
      <c r="BB527">
        <v>3204</v>
      </c>
      <c r="BC527">
        <v>7240</v>
      </c>
      <c r="BE527">
        <v>15.15</v>
      </c>
      <c r="BF527">
        <v>74.540000000000006</v>
      </c>
      <c r="BG527">
        <v>72.83</v>
      </c>
      <c r="BI527">
        <v>1549.13</v>
      </c>
      <c r="BJ527">
        <v>17.032499999999999</v>
      </c>
      <c r="BK527">
        <v>2331.75</v>
      </c>
      <c r="BL527">
        <v>17730</v>
      </c>
      <c r="BM527">
        <v>364.75</v>
      </c>
      <c r="BN527">
        <v>951.5</v>
      </c>
    </row>
    <row r="528" spans="1:66" x14ac:dyDescent="0.3">
      <c r="A528" s="1">
        <v>40207</v>
      </c>
      <c r="B528" s="9">
        <v>77.192477116850696</v>
      </c>
      <c r="C528" s="9">
        <v>81.994979642942752</v>
      </c>
      <c r="D528" s="9">
        <v>61.604380387660626</v>
      </c>
      <c r="E528" s="9">
        <v>58.495356194776946</v>
      </c>
      <c r="F528">
        <v>10067.33</v>
      </c>
      <c r="G528">
        <v>2147.35</v>
      </c>
      <c r="H528">
        <v>11498.2</v>
      </c>
      <c r="I528">
        <v>3.5844</v>
      </c>
      <c r="J528">
        <v>6.9000000000000006E-2</v>
      </c>
      <c r="K528">
        <f t="shared" si="27"/>
        <v>3.5154000000000001</v>
      </c>
      <c r="L528">
        <v>86.3</v>
      </c>
      <c r="M528">
        <v>44.74</v>
      </c>
      <c r="O528" s="6">
        <v>308.16000000000003</v>
      </c>
      <c r="P528">
        <v>0.24906</v>
      </c>
      <c r="Q528">
        <v>0.14399999999999999</v>
      </c>
      <c r="R528">
        <f t="shared" si="25"/>
        <v>10.506000000000002</v>
      </c>
      <c r="S528">
        <v>0.66500000000000004</v>
      </c>
      <c r="T528">
        <v>0.36549999999999999</v>
      </c>
      <c r="U528">
        <f t="shared" si="28"/>
        <v>29.950000000000003</v>
      </c>
      <c r="V528">
        <v>79.462000000000003</v>
      </c>
      <c r="W528">
        <v>1.3862999999999999</v>
      </c>
      <c r="X528">
        <v>90.27</v>
      </c>
      <c r="Y528">
        <v>6.8269000000000002</v>
      </c>
      <c r="Z528">
        <v>11.53</v>
      </c>
      <c r="AA528">
        <v>13.255000000000001</v>
      </c>
      <c r="AB528">
        <v>12.74</v>
      </c>
      <c r="AC528">
        <v>24.62</v>
      </c>
      <c r="AE528">
        <v>1081.2</v>
      </c>
      <c r="AF528">
        <v>1602.43</v>
      </c>
      <c r="AG528">
        <v>210.34</v>
      </c>
      <c r="AH528" s="11">
        <v>848135732</v>
      </c>
      <c r="AI528" s="11">
        <v>275638988</v>
      </c>
      <c r="AJ528">
        <v>32.5</v>
      </c>
      <c r="AK528" s="11">
        <v>31436695</v>
      </c>
      <c r="AL528" s="11">
        <v>5160408</v>
      </c>
      <c r="AM528">
        <v>16.420000000000002</v>
      </c>
      <c r="AN528">
        <v>2</v>
      </c>
      <c r="AO528">
        <v>2.46</v>
      </c>
      <c r="AP528">
        <v>5.33</v>
      </c>
      <c r="AQ528">
        <v>2.88</v>
      </c>
      <c r="AR528">
        <v>4.2699999999999996</v>
      </c>
      <c r="AS528">
        <f t="shared" si="26"/>
        <v>1.0600000000000005</v>
      </c>
      <c r="AT528">
        <v>1161.6500000000001</v>
      </c>
      <c r="AU528">
        <v>1610.36</v>
      </c>
      <c r="AV528">
        <v>12.869</v>
      </c>
      <c r="AW528">
        <v>14.04</v>
      </c>
      <c r="AX528">
        <v>3.3954800000000001</v>
      </c>
      <c r="AY528">
        <v>3.2439999999999998</v>
      </c>
      <c r="AZ528" s="4">
        <v>105.614</v>
      </c>
      <c r="BA528">
        <v>131.69999999999999</v>
      </c>
      <c r="BB528">
        <v>2848</v>
      </c>
      <c r="BC528">
        <v>6854</v>
      </c>
      <c r="BE528">
        <v>14.88</v>
      </c>
      <c r="BF528">
        <v>72.89</v>
      </c>
      <c r="BG528">
        <v>71.459999999999994</v>
      </c>
      <c r="BI528">
        <v>1504.75</v>
      </c>
      <c r="BJ528">
        <v>16.21</v>
      </c>
      <c r="BK528">
        <v>2090</v>
      </c>
      <c r="BL528">
        <v>17148</v>
      </c>
      <c r="BM528">
        <v>356.5</v>
      </c>
      <c r="BN528">
        <v>914</v>
      </c>
    </row>
    <row r="529" spans="1:66" x14ac:dyDescent="0.3">
      <c r="A529" s="1">
        <v>40214</v>
      </c>
      <c r="B529" s="9">
        <v>77.29902927808071</v>
      </c>
      <c r="C529" s="9">
        <v>82.13776656327876</v>
      </c>
      <c r="D529" s="9">
        <v>61.808189013805858</v>
      </c>
      <c r="E529" s="9">
        <v>58.795782463500345</v>
      </c>
      <c r="F529">
        <v>10012.23</v>
      </c>
      <c r="G529">
        <v>2141.12</v>
      </c>
      <c r="H529">
        <v>11131.78</v>
      </c>
      <c r="I529">
        <v>3.5653999999999999</v>
      </c>
      <c r="J529">
        <v>8.5199999999999998E-2</v>
      </c>
      <c r="K529">
        <f t="shared" si="27"/>
        <v>3.4802</v>
      </c>
      <c r="L529">
        <v>89.1</v>
      </c>
      <c r="M529">
        <v>58.06</v>
      </c>
      <c r="O529" s="6">
        <v>326.86</v>
      </c>
      <c r="P529">
        <v>0.24969</v>
      </c>
      <c r="Q529">
        <v>0.14799999999999999</v>
      </c>
      <c r="R529">
        <f t="shared" si="25"/>
        <v>10.169</v>
      </c>
      <c r="S529">
        <v>0.66300000000000003</v>
      </c>
      <c r="T529">
        <v>0.35899999999999999</v>
      </c>
      <c r="U529">
        <f t="shared" si="28"/>
        <v>30.400000000000006</v>
      </c>
      <c r="V529">
        <v>80.441000000000003</v>
      </c>
      <c r="W529">
        <v>1.3677999999999999</v>
      </c>
      <c r="X529">
        <v>89.25</v>
      </c>
      <c r="Y529">
        <v>6.8265000000000002</v>
      </c>
      <c r="Z529">
        <v>12.78</v>
      </c>
      <c r="AA529">
        <v>13.62</v>
      </c>
      <c r="AB529">
        <v>13.35</v>
      </c>
      <c r="AC529">
        <v>26.11</v>
      </c>
      <c r="AE529">
        <v>1066.25</v>
      </c>
      <c r="AF529">
        <v>1567.12</v>
      </c>
      <c r="AG529">
        <v>205.06</v>
      </c>
      <c r="AH529" s="11">
        <v>829280668</v>
      </c>
      <c r="AI529" s="11">
        <v>267625612</v>
      </c>
      <c r="AJ529">
        <v>32.270000000000003</v>
      </c>
      <c r="AK529" s="11">
        <v>31444522</v>
      </c>
      <c r="AL529" s="11">
        <v>5154615</v>
      </c>
      <c r="AM529">
        <v>16.39</v>
      </c>
      <c r="AN529">
        <v>2</v>
      </c>
      <c r="AO529">
        <v>2.2999999999999998</v>
      </c>
      <c r="AP529">
        <v>5.25</v>
      </c>
      <c r="AQ529">
        <v>2.88</v>
      </c>
      <c r="AR529">
        <v>4.21</v>
      </c>
      <c r="AS529">
        <f t="shared" si="26"/>
        <v>1.04</v>
      </c>
      <c r="AT529">
        <v>1169.45</v>
      </c>
      <c r="AU529">
        <v>1599.63</v>
      </c>
      <c r="AV529">
        <v>13.102399999999999</v>
      </c>
      <c r="AW529">
        <v>15.565</v>
      </c>
      <c r="AX529">
        <v>3.3605299999999998</v>
      </c>
      <c r="AY529">
        <v>3.2439999999999998</v>
      </c>
      <c r="AZ529" s="4">
        <v>122.72799999999999</v>
      </c>
      <c r="BA529">
        <v>128.80000000000001</v>
      </c>
      <c r="BB529">
        <v>2715</v>
      </c>
      <c r="BC529">
        <v>6242</v>
      </c>
      <c r="BE529">
        <v>15</v>
      </c>
      <c r="BF529">
        <v>71.19</v>
      </c>
      <c r="BG529">
        <v>69.59</v>
      </c>
      <c r="BI529">
        <v>1483</v>
      </c>
      <c r="BJ529">
        <v>15.164999999999999</v>
      </c>
      <c r="BK529">
        <v>1921.25</v>
      </c>
      <c r="BL529">
        <v>15398</v>
      </c>
      <c r="BM529">
        <v>351.5</v>
      </c>
      <c r="BN529">
        <v>913.5</v>
      </c>
    </row>
    <row r="530" spans="1:66" x14ac:dyDescent="0.3">
      <c r="A530" s="1">
        <v>40221</v>
      </c>
      <c r="B530" s="9">
        <v>77.403623362011857</v>
      </c>
      <c r="C530" s="9">
        <v>82.282689943165138</v>
      </c>
      <c r="D530" s="9">
        <v>61.9789830538895</v>
      </c>
      <c r="E530" s="9">
        <v>59.035362935080684</v>
      </c>
      <c r="F530">
        <v>10099.14</v>
      </c>
      <c r="G530">
        <v>2183.5300000000002</v>
      </c>
      <c r="H530">
        <v>11536.36</v>
      </c>
      <c r="I530">
        <v>3.6928000000000001</v>
      </c>
      <c r="J530">
        <v>8.72E-2</v>
      </c>
      <c r="K530">
        <f t="shared" si="27"/>
        <v>3.6055999999999999</v>
      </c>
      <c r="L530">
        <v>87</v>
      </c>
      <c r="M530">
        <v>52.98</v>
      </c>
      <c r="O530" s="6">
        <v>303.27</v>
      </c>
      <c r="P530">
        <v>0.25</v>
      </c>
      <c r="Q530">
        <v>0.154</v>
      </c>
      <c r="R530">
        <f t="shared" si="25"/>
        <v>9.6</v>
      </c>
      <c r="S530">
        <v>0.66300000000000003</v>
      </c>
      <c r="T530">
        <v>0.35949999999999999</v>
      </c>
      <c r="U530">
        <f t="shared" si="28"/>
        <v>30.350000000000005</v>
      </c>
      <c r="V530">
        <v>80.218000000000004</v>
      </c>
      <c r="W530">
        <v>1.3632</v>
      </c>
      <c r="X530">
        <v>89.96</v>
      </c>
      <c r="Y530">
        <v>6.8334000000000001</v>
      </c>
      <c r="Z530">
        <v>11.965</v>
      </c>
      <c r="AA530">
        <v>12.715</v>
      </c>
      <c r="AB530">
        <v>12.75</v>
      </c>
      <c r="AC530">
        <v>22.73</v>
      </c>
      <c r="AE530">
        <v>1097.0999999999999</v>
      </c>
      <c r="AF530">
        <v>1593.66</v>
      </c>
      <c r="AG530">
        <v>208.74</v>
      </c>
      <c r="AH530" s="11">
        <v>843764303</v>
      </c>
      <c r="AI530" s="11">
        <v>271864239</v>
      </c>
      <c r="AJ530">
        <v>32.22</v>
      </c>
      <c r="AK530" s="11">
        <v>31418286</v>
      </c>
      <c r="AL530" s="11">
        <v>5096326</v>
      </c>
      <c r="AM530">
        <v>16.22</v>
      </c>
      <c r="AN530">
        <v>2</v>
      </c>
      <c r="AO530">
        <v>2.29</v>
      </c>
      <c r="AP530">
        <v>5.12</v>
      </c>
      <c r="AQ530">
        <v>2.88</v>
      </c>
      <c r="AR530">
        <v>4.1100000000000003</v>
      </c>
      <c r="AS530">
        <f t="shared" si="26"/>
        <v>1.0099999999999998</v>
      </c>
      <c r="AT530">
        <v>1151.4000000000001</v>
      </c>
      <c r="AU530">
        <v>1569.57</v>
      </c>
      <c r="AV530">
        <v>12.798</v>
      </c>
      <c r="AW530">
        <v>13.494999999999999</v>
      </c>
      <c r="AX530">
        <v>3.2852999999999999</v>
      </c>
      <c r="AY530">
        <v>3.2439999999999998</v>
      </c>
      <c r="AZ530" s="4">
        <v>110.965</v>
      </c>
      <c r="BA530">
        <v>132.75</v>
      </c>
      <c r="BB530">
        <v>2571</v>
      </c>
      <c r="BC530">
        <v>6766</v>
      </c>
      <c r="BE530">
        <v>15.15</v>
      </c>
      <c r="BF530">
        <v>74.13</v>
      </c>
      <c r="BG530">
        <v>72.900000000000006</v>
      </c>
      <c r="BI530">
        <v>1515</v>
      </c>
      <c r="BJ530">
        <v>15.53</v>
      </c>
      <c r="BK530">
        <v>2167.5</v>
      </c>
      <c r="BL530">
        <v>16161</v>
      </c>
      <c r="BM530">
        <v>361.5</v>
      </c>
      <c r="BN530">
        <v>945</v>
      </c>
    </row>
    <row r="531" spans="1:66" x14ac:dyDescent="0.3">
      <c r="A531" s="1">
        <v>40228</v>
      </c>
      <c r="B531" s="9">
        <v>77.488613097512314</v>
      </c>
      <c r="C531" s="9">
        <v>82.348833914666358</v>
      </c>
      <c r="D531" s="9">
        <v>62.125584355014063</v>
      </c>
      <c r="E531" s="9">
        <v>59.195334395752248</v>
      </c>
      <c r="F531">
        <v>10402.35</v>
      </c>
      <c r="G531">
        <v>2243.87</v>
      </c>
      <c r="H531">
        <v>11263.83</v>
      </c>
      <c r="I531">
        <v>3.7725999999999997</v>
      </c>
      <c r="J531">
        <v>9.4299999999999995E-2</v>
      </c>
      <c r="K531">
        <f t="shared" si="27"/>
        <v>3.6782999999999997</v>
      </c>
      <c r="L531">
        <v>84.9</v>
      </c>
      <c r="M531">
        <v>43.9</v>
      </c>
      <c r="O531" s="6">
        <v>292.64999999999998</v>
      </c>
      <c r="P531">
        <v>0.25194</v>
      </c>
      <c r="Q531">
        <v>0.16700000000000001</v>
      </c>
      <c r="R531">
        <f t="shared" si="25"/>
        <v>8.493999999999998</v>
      </c>
      <c r="S531">
        <v>0.66100000000000003</v>
      </c>
      <c r="T531">
        <v>0.35899999999999999</v>
      </c>
      <c r="U531">
        <f t="shared" si="28"/>
        <v>30.200000000000003</v>
      </c>
      <c r="V531">
        <v>80.643000000000001</v>
      </c>
      <c r="W531">
        <v>1.3613</v>
      </c>
      <c r="X531">
        <v>91.52</v>
      </c>
      <c r="Y531">
        <v>6.8334000000000001</v>
      </c>
      <c r="Z531">
        <v>11.77</v>
      </c>
      <c r="AA531">
        <v>12.25</v>
      </c>
      <c r="AB531">
        <v>12.54</v>
      </c>
      <c r="AC531">
        <v>20.02</v>
      </c>
      <c r="AE531">
        <v>1119.2</v>
      </c>
      <c r="AF531">
        <v>1593.9</v>
      </c>
      <c r="AG531">
        <v>208.7</v>
      </c>
      <c r="AH531" s="11">
        <v>843829206</v>
      </c>
      <c r="AI531" s="11">
        <v>272622168</v>
      </c>
      <c r="AJ531">
        <v>32.31</v>
      </c>
      <c r="AK531" s="11">
        <v>31425698</v>
      </c>
      <c r="AL531" s="11">
        <v>5104315</v>
      </c>
      <c r="AM531">
        <v>16.239999999999998</v>
      </c>
      <c r="AN531">
        <v>2</v>
      </c>
      <c r="AO531">
        <v>2.31</v>
      </c>
      <c r="AP531">
        <v>5.17</v>
      </c>
      <c r="AQ531">
        <v>2.88</v>
      </c>
      <c r="AR531">
        <v>4.18</v>
      </c>
      <c r="AS531">
        <f t="shared" si="26"/>
        <v>0.99000000000000021</v>
      </c>
      <c r="AT531">
        <v>1160.5</v>
      </c>
      <c r="AU531">
        <v>1579.65</v>
      </c>
      <c r="AV531">
        <v>12.680300000000001</v>
      </c>
      <c r="AW531">
        <v>13.57</v>
      </c>
      <c r="AX531">
        <v>3.34558</v>
      </c>
      <c r="AY531">
        <v>3.2439999999999998</v>
      </c>
      <c r="AZ531" s="4">
        <v>107.726</v>
      </c>
      <c r="BA531">
        <v>134.75</v>
      </c>
      <c r="BB531">
        <v>2714</v>
      </c>
      <c r="BC531">
        <v>7193</v>
      </c>
      <c r="BE531">
        <v>15.15</v>
      </c>
      <c r="BF531">
        <v>79.81</v>
      </c>
      <c r="BG531">
        <v>78.19</v>
      </c>
      <c r="BI531">
        <v>1533</v>
      </c>
      <c r="BJ531">
        <v>16.315000000000001</v>
      </c>
      <c r="BK531">
        <v>2347</v>
      </c>
      <c r="BL531">
        <v>16953</v>
      </c>
      <c r="BM531">
        <v>360</v>
      </c>
      <c r="BN531">
        <v>945</v>
      </c>
    </row>
    <row r="532" spans="1:66" x14ac:dyDescent="0.3">
      <c r="A532" s="1">
        <v>40235</v>
      </c>
      <c r="B532" s="9">
        <v>77.555182248204218</v>
      </c>
      <c r="C532" s="9">
        <v>82.402653455248142</v>
      </c>
      <c r="D532" s="9">
        <v>62.22802706572228</v>
      </c>
      <c r="E532" s="9">
        <v>59.273171985254876</v>
      </c>
      <c r="F532">
        <v>10325.26</v>
      </c>
      <c r="G532">
        <v>2238.2600000000002</v>
      </c>
      <c r="H532">
        <v>11543.73</v>
      </c>
      <c r="I532">
        <v>3.6116999999999999</v>
      </c>
      <c r="J532">
        <v>0.11459999999999999</v>
      </c>
      <c r="K532">
        <f t="shared" si="27"/>
        <v>3.4971000000000001</v>
      </c>
      <c r="L532">
        <v>81.2</v>
      </c>
      <c r="M532">
        <v>45.75</v>
      </c>
      <c r="O532" s="6">
        <v>295.35000000000002</v>
      </c>
      <c r="P532">
        <v>0.25169000000000002</v>
      </c>
      <c r="Q532">
        <v>0.16</v>
      </c>
      <c r="R532">
        <f t="shared" si="25"/>
        <v>9.1690000000000023</v>
      </c>
      <c r="S532">
        <v>0.65600000000000003</v>
      </c>
      <c r="T532">
        <v>0.36549999999999999</v>
      </c>
      <c r="U532">
        <f t="shared" si="28"/>
        <v>29.050000000000004</v>
      </c>
      <c r="V532">
        <v>80.361999999999995</v>
      </c>
      <c r="W532">
        <v>1.3631</v>
      </c>
      <c r="X532">
        <v>88.97</v>
      </c>
      <c r="Y532">
        <v>6.8261000000000003</v>
      </c>
      <c r="Z532">
        <v>11.465</v>
      </c>
      <c r="AA532">
        <v>12.23</v>
      </c>
      <c r="AB532">
        <v>12.01</v>
      </c>
      <c r="AC532">
        <v>19.5</v>
      </c>
      <c r="AE532">
        <v>1117.5899999999999</v>
      </c>
      <c r="AF532">
        <v>1594.58</v>
      </c>
      <c r="AG532">
        <v>208.36</v>
      </c>
      <c r="AH532" s="11">
        <v>844069184</v>
      </c>
      <c r="AI532" s="11">
        <v>270986609</v>
      </c>
      <c r="AJ532">
        <v>32.1</v>
      </c>
      <c r="AK532" s="11">
        <v>31428247</v>
      </c>
      <c r="AL532" s="11">
        <v>5101842</v>
      </c>
      <c r="AM532">
        <v>16.23</v>
      </c>
      <c r="AN532">
        <v>2</v>
      </c>
      <c r="AO532">
        <v>2.27</v>
      </c>
      <c r="AP532">
        <v>5.03</v>
      </c>
      <c r="AQ532">
        <v>2.88</v>
      </c>
      <c r="AR532">
        <v>4.0999999999999996</v>
      </c>
      <c r="AS532">
        <f t="shared" si="26"/>
        <v>0.9300000000000006</v>
      </c>
      <c r="AT532">
        <v>1159.8499999999999</v>
      </c>
      <c r="AU532">
        <v>1581.05</v>
      </c>
      <c r="AV532">
        <v>13.037000000000001</v>
      </c>
      <c r="AW532">
        <v>13.234999999999999</v>
      </c>
      <c r="AX532">
        <v>3.29514</v>
      </c>
      <c r="AY532">
        <v>3.2439999999999998</v>
      </c>
      <c r="AZ532" s="4">
        <v>107.227</v>
      </c>
      <c r="BA532">
        <v>129.05000000000001</v>
      </c>
      <c r="BB532">
        <v>2738</v>
      </c>
      <c r="BC532">
        <v>7072</v>
      </c>
      <c r="BE532">
        <v>14.92</v>
      </c>
      <c r="BF532">
        <v>79.66</v>
      </c>
      <c r="BG532">
        <v>77.59</v>
      </c>
      <c r="BI532">
        <v>1542</v>
      </c>
      <c r="BJ532">
        <v>16.475000000000001</v>
      </c>
      <c r="BK532">
        <v>2174.5</v>
      </c>
      <c r="BL532">
        <v>17060</v>
      </c>
      <c r="BM532">
        <v>378</v>
      </c>
      <c r="BN532">
        <v>951</v>
      </c>
    </row>
    <row r="533" spans="1:66" x14ac:dyDescent="0.3">
      <c r="A533" s="1">
        <v>40242</v>
      </c>
      <c r="B533" s="9">
        <v>77.613903492115284</v>
      </c>
      <c r="C533" s="9">
        <v>82.425055800912034</v>
      </c>
      <c r="D533" s="9">
        <v>62.348638037835734</v>
      </c>
      <c r="E533" s="9">
        <v>59.437188854731403</v>
      </c>
      <c r="F533">
        <v>10566.2</v>
      </c>
      <c r="G533">
        <v>2326.35</v>
      </c>
      <c r="H533">
        <v>11927.37</v>
      </c>
      <c r="I533">
        <v>3.6795999999999998</v>
      </c>
      <c r="J533">
        <v>0.14299999999999999</v>
      </c>
      <c r="K533">
        <f t="shared" si="27"/>
        <v>3.5366</v>
      </c>
      <c r="L533">
        <v>78.900000000000006</v>
      </c>
      <c r="M533">
        <v>37</v>
      </c>
      <c r="O533" s="6">
        <v>272.64999999999998</v>
      </c>
      <c r="P533">
        <v>0.25363000000000002</v>
      </c>
      <c r="Q533">
        <v>0.183</v>
      </c>
      <c r="R533">
        <f t="shared" si="25"/>
        <v>7.0630000000000024</v>
      </c>
      <c r="S533">
        <v>0.65300000000000002</v>
      </c>
      <c r="T533">
        <v>0.35599999999999998</v>
      </c>
      <c r="U533">
        <f t="shared" si="28"/>
        <v>29.700000000000003</v>
      </c>
      <c r="V533">
        <v>80.432000000000002</v>
      </c>
      <c r="W533">
        <v>1.3626</v>
      </c>
      <c r="X533">
        <v>90.28</v>
      </c>
      <c r="Y533">
        <v>6.8265000000000002</v>
      </c>
      <c r="Z533">
        <v>11.335000000000001</v>
      </c>
      <c r="AA533">
        <v>12.025</v>
      </c>
      <c r="AB533">
        <v>11.08</v>
      </c>
      <c r="AC533">
        <v>17.420000000000002</v>
      </c>
      <c r="AE533">
        <v>1134.9000000000001</v>
      </c>
      <c r="AF533">
        <v>1634.57</v>
      </c>
      <c r="AG533">
        <v>214.05</v>
      </c>
      <c r="AH533" s="11">
        <v>865070688</v>
      </c>
      <c r="AI533" s="11">
        <v>279083599</v>
      </c>
      <c r="AJ533">
        <v>32.26</v>
      </c>
      <c r="AK533" s="11">
        <v>31458541</v>
      </c>
      <c r="AL533" s="11">
        <v>5120542</v>
      </c>
      <c r="AM533">
        <v>16.28</v>
      </c>
      <c r="AN533">
        <v>2</v>
      </c>
      <c r="AO533">
        <v>2.21</v>
      </c>
      <c r="AP533">
        <v>4.9399999999999995</v>
      </c>
      <c r="AQ533">
        <v>2.86</v>
      </c>
      <c r="AR533">
        <v>4.0999999999999996</v>
      </c>
      <c r="AS533">
        <f t="shared" si="26"/>
        <v>0.83999999999999986</v>
      </c>
      <c r="AT533">
        <v>1140.3</v>
      </c>
      <c r="AU533">
        <v>1553.69</v>
      </c>
      <c r="AV533">
        <v>12.6304</v>
      </c>
      <c r="AW533">
        <v>12.11</v>
      </c>
      <c r="AX533">
        <v>3.2759399999999999</v>
      </c>
      <c r="AY533">
        <v>3.2439999999999998</v>
      </c>
      <c r="AZ533" s="4">
        <v>86.025999999999996</v>
      </c>
      <c r="BA533">
        <v>128</v>
      </c>
      <c r="BB533">
        <v>3242</v>
      </c>
      <c r="BC533">
        <v>7466.5</v>
      </c>
      <c r="BE533">
        <v>14.85</v>
      </c>
      <c r="BF533">
        <v>81.5</v>
      </c>
      <c r="BG533">
        <v>79.89</v>
      </c>
      <c r="BI533">
        <v>1578.5</v>
      </c>
      <c r="BJ533">
        <v>17.355</v>
      </c>
      <c r="BK533">
        <v>2325.5</v>
      </c>
      <c r="BL533">
        <v>17336</v>
      </c>
      <c r="BM533">
        <v>364.75</v>
      </c>
      <c r="BN533">
        <v>934.75</v>
      </c>
    </row>
    <row r="534" spans="1:66" x14ac:dyDescent="0.3">
      <c r="A534" s="1">
        <v>40249</v>
      </c>
      <c r="B534" s="9">
        <v>77.677199107943807</v>
      </c>
      <c r="C534" s="9">
        <v>82.45859183391164</v>
      </c>
      <c r="D534" s="9">
        <v>62.502771721256536</v>
      </c>
      <c r="E534" s="9">
        <v>59.637693562696917</v>
      </c>
      <c r="F534">
        <v>10624.69</v>
      </c>
      <c r="G534">
        <v>2367.66</v>
      </c>
      <c r="H534">
        <v>12173.28</v>
      </c>
      <c r="I534">
        <v>3.7006000000000001</v>
      </c>
      <c r="J534">
        <v>0.14199999999999999</v>
      </c>
      <c r="K534">
        <f t="shared" si="27"/>
        <v>3.5586000000000002</v>
      </c>
      <c r="L534">
        <v>76.400000000000006</v>
      </c>
      <c r="M534">
        <v>31.76</v>
      </c>
      <c r="O534" s="6">
        <v>259.69</v>
      </c>
      <c r="P534">
        <v>0.25718999999999997</v>
      </c>
      <c r="Q534">
        <v>0.19600000000000001</v>
      </c>
      <c r="R534">
        <f t="shared" si="25"/>
        <v>6.1189999999999962</v>
      </c>
      <c r="S534">
        <v>0.64900000000000002</v>
      </c>
      <c r="T534">
        <v>0.35449999999999998</v>
      </c>
      <c r="U534">
        <f t="shared" si="28"/>
        <v>29.450000000000003</v>
      </c>
      <c r="V534">
        <v>79.832999999999998</v>
      </c>
      <c r="W534">
        <v>1.3769</v>
      </c>
      <c r="X534">
        <v>90.56</v>
      </c>
      <c r="Y534">
        <v>6.8255999999999997</v>
      </c>
      <c r="Z534">
        <v>10.445</v>
      </c>
      <c r="AA534">
        <v>11.6075</v>
      </c>
      <c r="AB534">
        <v>10.7</v>
      </c>
      <c r="AC534">
        <v>17.579999999999998</v>
      </c>
      <c r="AE534">
        <v>1101.8499999999999</v>
      </c>
      <c r="AF534">
        <v>1662.74</v>
      </c>
      <c r="AG534">
        <v>217.35</v>
      </c>
      <c r="AH534" s="11">
        <v>879619926</v>
      </c>
      <c r="AI534" s="11">
        <v>284062152</v>
      </c>
      <c r="AJ534">
        <v>32.29</v>
      </c>
      <c r="AK534" s="11">
        <v>31246754</v>
      </c>
      <c r="AL534" s="11">
        <v>5134910</v>
      </c>
      <c r="AM534">
        <v>16.43</v>
      </c>
      <c r="AN534">
        <v>2</v>
      </c>
      <c r="AO534">
        <v>2.19</v>
      </c>
      <c r="AP534">
        <v>4.7</v>
      </c>
      <c r="AQ534">
        <v>2.83</v>
      </c>
      <c r="AR534">
        <v>3.93</v>
      </c>
      <c r="AS534">
        <f t="shared" si="26"/>
        <v>0.77</v>
      </c>
      <c r="AT534">
        <v>1128.2</v>
      </c>
      <c r="AU534">
        <v>1553.42</v>
      </c>
      <c r="AV534">
        <v>12.458399999999999</v>
      </c>
      <c r="AW534">
        <v>11.387499999999999</v>
      </c>
      <c r="AX534">
        <v>3.2063700000000002</v>
      </c>
      <c r="AY534">
        <v>3.2439999999999998</v>
      </c>
      <c r="AZ534" s="4">
        <v>75.328000000000003</v>
      </c>
      <c r="BA534">
        <v>130.15</v>
      </c>
      <c r="BB534">
        <v>3506</v>
      </c>
      <c r="BC534">
        <v>7470</v>
      </c>
      <c r="BE534">
        <v>14.73</v>
      </c>
      <c r="BF534">
        <v>81.239999999999995</v>
      </c>
      <c r="BG534">
        <v>79.39</v>
      </c>
      <c r="BI534">
        <v>1607</v>
      </c>
      <c r="BJ534">
        <v>17.065000000000001</v>
      </c>
      <c r="BK534">
        <v>2307.75</v>
      </c>
      <c r="BL534">
        <v>17477</v>
      </c>
      <c r="BM534">
        <v>354</v>
      </c>
      <c r="BN534">
        <v>926</v>
      </c>
    </row>
    <row r="535" spans="1:66" x14ac:dyDescent="0.3">
      <c r="A535" s="1">
        <v>40256</v>
      </c>
      <c r="B535" s="9">
        <v>77.743856307737587</v>
      </c>
      <c r="C535" s="9">
        <v>82.4628894979394</v>
      </c>
      <c r="D535" s="9">
        <v>62.627203698524852</v>
      </c>
      <c r="E535" s="9">
        <v>59.778305567782134</v>
      </c>
      <c r="F535">
        <v>10741.98</v>
      </c>
      <c r="G535">
        <v>2374.41</v>
      </c>
      <c r="H535">
        <v>12262.36</v>
      </c>
      <c r="I535">
        <v>3.6892</v>
      </c>
      <c r="J535">
        <v>0.14399999999999999</v>
      </c>
      <c r="K535">
        <f t="shared" si="27"/>
        <v>3.5451999999999999</v>
      </c>
      <c r="L535">
        <v>79.400000000000006</v>
      </c>
      <c r="M535">
        <v>36.4</v>
      </c>
      <c r="O535" s="6">
        <v>259.24</v>
      </c>
      <c r="P535">
        <v>0.27750000000000002</v>
      </c>
      <c r="Q535">
        <v>0.215</v>
      </c>
      <c r="R535">
        <f t="shared" si="25"/>
        <v>6.2500000000000027</v>
      </c>
      <c r="S535">
        <v>0.64200000000000002</v>
      </c>
      <c r="T535">
        <v>0.36</v>
      </c>
      <c r="U535">
        <f t="shared" si="28"/>
        <v>28.200000000000003</v>
      </c>
      <c r="V535">
        <v>80.724000000000004</v>
      </c>
      <c r="W535">
        <v>1.353</v>
      </c>
      <c r="X535">
        <v>90.55</v>
      </c>
      <c r="Y535">
        <v>6.8266</v>
      </c>
      <c r="Z535">
        <v>10.6</v>
      </c>
      <c r="AA535">
        <v>10.7</v>
      </c>
      <c r="AB535">
        <v>10.34</v>
      </c>
      <c r="AC535">
        <v>16.97</v>
      </c>
      <c r="AE535">
        <v>1107.05</v>
      </c>
      <c r="AF535">
        <v>1686.11</v>
      </c>
      <c r="AG535">
        <v>220.48</v>
      </c>
      <c r="AH535" s="11">
        <v>900179889</v>
      </c>
      <c r="AI535" s="11">
        <v>290444959</v>
      </c>
      <c r="AJ535">
        <v>32.270000000000003</v>
      </c>
      <c r="AK535" s="11">
        <v>32036833</v>
      </c>
      <c r="AL535" s="11">
        <v>5243514</v>
      </c>
      <c r="AM535">
        <v>16.37</v>
      </c>
      <c r="AN535">
        <v>2</v>
      </c>
      <c r="AO535">
        <v>2.17</v>
      </c>
      <c r="AP535">
        <v>4.54</v>
      </c>
      <c r="AQ535">
        <v>2.82</v>
      </c>
      <c r="AR535">
        <v>3.79</v>
      </c>
      <c r="AS535">
        <f t="shared" si="26"/>
        <v>0.75</v>
      </c>
      <c r="AT535">
        <v>1132.8</v>
      </c>
      <c r="AU535">
        <v>1532.79</v>
      </c>
      <c r="AV535">
        <v>12.510999999999999</v>
      </c>
      <c r="AW535">
        <v>11.115</v>
      </c>
      <c r="AX535">
        <v>3.0618799999999999</v>
      </c>
      <c r="AY535">
        <v>3.2439999999999998</v>
      </c>
      <c r="AZ535" s="4">
        <v>75.95</v>
      </c>
      <c r="BA535">
        <v>130.30000000000001</v>
      </c>
      <c r="BB535">
        <v>3379</v>
      </c>
      <c r="BC535">
        <v>7461</v>
      </c>
      <c r="BE535">
        <v>14.49</v>
      </c>
      <c r="BF535">
        <v>80.680000000000007</v>
      </c>
      <c r="BG535">
        <v>79.88</v>
      </c>
      <c r="BI535">
        <v>1607</v>
      </c>
      <c r="BJ535">
        <v>16.984999999999999</v>
      </c>
      <c r="BK535">
        <v>2277</v>
      </c>
      <c r="BL535">
        <v>17603</v>
      </c>
      <c r="BM535">
        <v>374.5</v>
      </c>
      <c r="BN535">
        <v>961.75</v>
      </c>
    </row>
    <row r="536" spans="1:66" x14ac:dyDescent="0.3">
      <c r="A536" s="1">
        <v>40263</v>
      </c>
      <c r="B536" s="9">
        <v>77.786337760542992</v>
      </c>
      <c r="C536" s="9">
        <v>82.475121168263698</v>
      </c>
      <c r="D536" s="9">
        <v>62.705799620157755</v>
      </c>
      <c r="E536" s="9">
        <v>59.841678185149647</v>
      </c>
      <c r="F536">
        <v>10850.36</v>
      </c>
      <c r="G536">
        <v>2395.13</v>
      </c>
      <c r="H536">
        <v>12050.33</v>
      </c>
      <c r="I536">
        <v>3.8468</v>
      </c>
      <c r="J536">
        <v>0.13489999999999999</v>
      </c>
      <c r="K536">
        <f t="shared" si="27"/>
        <v>3.7119</v>
      </c>
      <c r="L536">
        <v>87.4</v>
      </c>
      <c r="M536">
        <v>39.840000000000003</v>
      </c>
      <c r="O536" s="6">
        <v>248.91</v>
      </c>
      <c r="P536">
        <v>0.28875000000000001</v>
      </c>
      <c r="Q536">
        <v>0.20599999999999999</v>
      </c>
      <c r="R536">
        <f t="shared" si="25"/>
        <v>8.2750000000000021</v>
      </c>
      <c r="S536">
        <v>0.63600000000000001</v>
      </c>
      <c r="T536">
        <v>0.36199999999999999</v>
      </c>
      <c r="U536">
        <f t="shared" si="28"/>
        <v>27.400000000000002</v>
      </c>
      <c r="V536">
        <v>81.676000000000002</v>
      </c>
      <c r="W536">
        <v>1.341</v>
      </c>
      <c r="X536">
        <v>92.52</v>
      </c>
      <c r="Y536">
        <v>6.8270999999999997</v>
      </c>
      <c r="Z536">
        <v>11.43</v>
      </c>
      <c r="AA536">
        <v>11.37</v>
      </c>
      <c r="AB536">
        <v>10.41</v>
      </c>
      <c r="AC536">
        <v>17.77</v>
      </c>
      <c r="AE536">
        <v>1107.25</v>
      </c>
      <c r="AF536">
        <v>1697.72</v>
      </c>
      <c r="AG536">
        <v>222.25</v>
      </c>
      <c r="AH536" s="11">
        <v>906670913</v>
      </c>
      <c r="AI536" s="11">
        <v>294118421</v>
      </c>
      <c r="AJ536">
        <v>32.44</v>
      </c>
      <c r="AK536" s="11">
        <v>32045761</v>
      </c>
      <c r="AL536" s="11">
        <v>5255611</v>
      </c>
      <c r="AM536">
        <v>16.399999999999999</v>
      </c>
      <c r="AN536">
        <v>2</v>
      </c>
      <c r="AO536">
        <v>2.14</v>
      </c>
      <c r="AP536">
        <v>4.55</v>
      </c>
      <c r="AQ536">
        <v>2.7800000000000002</v>
      </c>
      <c r="AR536">
        <v>3.84</v>
      </c>
      <c r="AS536">
        <f t="shared" si="26"/>
        <v>0.71</v>
      </c>
      <c r="AT536">
        <v>1138.8</v>
      </c>
      <c r="AU536">
        <v>1527.07</v>
      </c>
      <c r="AV536">
        <v>12.3094</v>
      </c>
      <c r="AW536">
        <v>11.15</v>
      </c>
      <c r="AX536">
        <v>3.1167500000000001</v>
      </c>
      <c r="AY536">
        <v>3.2439999999999998</v>
      </c>
      <c r="AZ536" s="4">
        <v>82.262</v>
      </c>
      <c r="BA536">
        <v>135.85</v>
      </c>
      <c r="BB536">
        <v>3098</v>
      </c>
      <c r="BC536">
        <v>7490.5</v>
      </c>
      <c r="BE536">
        <v>14.6</v>
      </c>
      <c r="BF536">
        <v>80</v>
      </c>
      <c r="BG536">
        <v>79.290000000000006</v>
      </c>
      <c r="BI536">
        <v>1596.5</v>
      </c>
      <c r="BJ536">
        <v>16.895</v>
      </c>
      <c r="BK536">
        <v>2207.75</v>
      </c>
      <c r="BL536">
        <v>17617</v>
      </c>
      <c r="BM536">
        <v>356.25</v>
      </c>
      <c r="BN536">
        <v>952</v>
      </c>
    </row>
    <row r="537" spans="1:66" x14ac:dyDescent="0.3">
      <c r="A537" s="1">
        <v>40270</v>
      </c>
      <c r="B537" s="9">
        <v>77.831504054956625</v>
      </c>
      <c r="C537" s="9">
        <v>82.449678298470417</v>
      </c>
      <c r="D537" s="9">
        <v>62.764972254785086</v>
      </c>
      <c r="E537" s="9">
        <v>59.879711302831737</v>
      </c>
      <c r="F537">
        <v>10927.07</v>
      </c>
      <c r="G537">
        <v>2402.58</v>
      </c>
      <c r="H537">
        <v>12696.05</v>
      </c>
      <c r="I537">
        <v>3.9445999999999999</v>
      </c>
      <c r="J537">
        <v>0.15720000000000001</v>
      </c>
      <c r="K537">
        <f t="shared" si="27"/>
        <v>3.7873999999999999</v>
      </c>
      <c r="L537">
        <v>90.1</v>
      </c>
      <c r="M537">
        <v>41.03</v>
      </c>
      <c r="O537" s="6">
        <v>248.6</v>
      </c>
      <c r="P537">
        <v>0.29149999999999998</v>
      </c>
      <c r="Q537">
        <v>0.20499999999999999</v>
      </c>
      <c r="R537">
        <f t="shared" si="25"/>
        <v>8.6499999999999986</v>
      </c>
      <c r="S537">
        <v>0.63500000000000001</v>
      </c>
      <c r="T537">
        <v>0.38</v>
      </c>
      <c r="U537">
        <f t="shared" si="28"/>
        <v>25.5</v>
      </c>
      <c r="V537">
        <v>81.173000000000002</v>
      </c>
      <c r="W537">
        <v>1.3504</v>
      </c>
      <c r="X537">
        <v>94.61</v>
      </c>
      <c r="Y537">
        <v>6.8257000000000003</v>
      </c>
      <c r="Z537">
        <v>10.895</v>
      </c>
      <c r="AA537">
        <v>11.64</v>
      </c>
      <c r="AB537">
        <v>9.9600000000000009</v>
      </c>
      <c r="AC537">
        <v>17.47</v>
      </c>
      <c r="AE537">
        <v>1123.8</v>
      </c>
      <c r="AF537">
        <v>1723.49</v>
      </c>
      <c r="AG537">
        <v>226.69</v>
      </c>
      <c r="AH537" s="11">
        <v>921271108</v>
      </c>
      <c r="AI537" s="11">
        <v>302110772</v>
      </c>
      <c r="AJ537">
        <v>32.79</v>
      </c>
      <c r="AK537" s="11">
        <v>32090423</v>
      </c>
      <c r="AL537" s="11">
        <v>5293884</v>
      </c>
      <c r="AM537">
        <v>16.5</v>
      </c>
      <c r="AN537">
        <v>2</v>
      </c>
      <c r="AO537">
        <v>2.12</v>
      </c>
      <c r="AP537">
        <v>4.53</v>
      </c>
      <c r="AQ537">
        <v>2.7800000000000002</v>
      </c>
      <c r="AR537">
        <v>3.84</v>
      </c>
      <c r="AS537">
        <f t="shared" si="26"/>
        <v>0.69000000000000039</v>
      </c>
      <c r="AT537">
        <v>1125.8499999999999</v>
      </c>
      <c r="AU537">
        <v>1520.32</v>
      </c>
      <c r="AV537">
        <v>11.8994</v>
      </c>
      <c r="AW537">
        <v>10.505000000000001</v>
      </c>
      <c r="AX537">
        <v>3.0621900000000002</v>
      </c>
      <c r="AY537">
        <v>3.2439999999999998</v>
      </c>
      <c r="AZ537" s="4">
        <v>79.385999999999996</v>
      </c>
      <c r="BA537">
        <v>137.4</v>
      </c>
      <c r="BB537">
        <v>2991</v>
      </c>
      <c r="BC537">
        <v>7881</v>
      </c>
      <c r="BE537">
        <v>15</v>
      </c>
      <c r="BF537">
        <v>84.87</v>
      </c>
      <c r="BG537">
        <v>84.01</v>
      </c>
      <c r="BI537">
        <v>1671</v>
      </c>
      <c r="BJ537">
        <v>17.815000000000001</v>
      </c>
      <c r="BK537">
        <v>2379</v>
      </c>
      <c r="BL537">
        <v>18388</v>
      </c>
      <c r="BM537">
        <v>344.5</v>
      </c>
      <c r="BN537">
        <v>942</v>
      </c>
    </row>
    <row r="538" spans="1:66" x14ac:dyDescent="0.3">
      <c r="A538" s="1">
        <v>40277</v>
      </c>
      <c r="B538" s="9">
        <v>77.869529961442737</v>
      </c>
      <c r="C538" s="9">
        <v>82.407795219898702</v>
      </c>
      <c r="D538" s="9">
        <v>62.833346617002022</v>
      </c>
      <c r="E538" s="9">
        <v>59.932664366886826</v>
      </c>
      <c r="F538">
        <v>10997.35</v>
      </c>
      <c r="G538">
        <v>2454.0500000000002</v>
      </c>
      <c r="H538">
        <v>13046.72</v>
      </c>
      <c r="I538">
        <v>3.8824999999999998</v>
      </c>
      <c r="J538">
        <v>0.14710000000000001</v>
      </c>
      <c r="K538">
        <f t="shared" si="27"/>
        <v>3.7353999999999998</v>
      </c>
      <c r="L538">
        <v>89.8</v>
      </c>
      <c r="M538">
        <v>41.43</v>
      </c>
      <c r="O538" s="6">
        <v>241.55</v>
      </c>
      <c r="P538">
        <v>0.29781000000000002</v>
      </c>
      <c r="Q538">
        <v>0.215</v>
      </c>
      <c r="R538">
        <f t="shared" si="25"/>
        <v>8.2810000000000024</v>
      </c>
      <c r="S538">
        <v>0.64100000000000001</v>
      </c>
      <c r="T538">
        <v>0.377</v>
      </c>
      <c r="U538">
        <f t="shared" si="28"/>
        <v>26.400000000000002</v>
      </c>
      <c r="V538">
        <v>81.093000000000004</v>
      </c>
      <c r="W538">
        <v>1.35</v>
      </c>
      <c r="X538">
        <v>93.18</v>
      </c>
      <c r="Y538">
        <v>6.8235999999999999</v>
      </c>
      <c r="Z538">
        <v>10.8</v>
      </c>
      <c r="AA538">
        <v>11.59</v>
      </c>
      <c r="AB538">
        <v>10.25</v>
      </c>
      <c r="AC538">
        <v>16.14</v>
      </c>
      <c r="AE538">
        <v>1161.75</v>
      </c>
      <c r="AF538">
        <v>1724.47</v>
      </c>
      <c r="AG538">
        <v>226.81</v>
      </c>
      <c r="AH538" s="11">
        <v>921897109</v>
      </c>
      <c r="AI538" s="11">
        <v>304248092</v>
      </c>
      <c r="AJ538">
        <v>33</v>
      </c>
      <c r="AK538" s="11">
        <v>32102055</v>
      </c>
      <c r="AL538" s="11">
        <v>5351735</v>
      </c>
      <c r="AM538">
        <v>16.670000000000002</v>
      </c>
      <c r="AN538">
        <v>2</v>
      </c>
      <c r="AO538">
        <v>2.12</v>
      </c>
      <c r="AP538">
        <v>4.43</v>
      </c>
      <c r="AQ538">
        <v>2.46</v>
      </c>
      <c r="AR538">
        <v>3.77</v>
      </c>
      <c r="AS538">
        <f t="shared" si="26"/>
        <v>0.6599999999999997</v>
      </c>
      <c r="AT538">
        <v>1118.1500000000001</v>
      </c>
      <c r="AU538">
        <v>1509.51</v>
      </c>
      <c r="AV538">
        <v>12.0006</v>
      </c>
      <c r="AW538">
        <v>10.61</v>
      </c>
      <c r="AX538">
        <v>2.9185600000000003</v>
      </c>
      <c r="AY538">
        <v>3.2439999999999998</v>
      </c>
      <c r="AZ538" s="4">
        <v>81.548000000000002</v>
      </c>
      <c r="BA538">
        <v>132.69999999999999</v>
      </c>
      <c r="BB538">
        <v>2913</v>
      </c>
      <c r="BC538">
        <v>7896</v>
      </c>
      <c r="BE538">
        <v>15.24</v>
      </c>
      <c r="BF538">
        <v>84.92</v>
      </c>
      <c r="BG538">
        <v>84.83</v>
      </c>
      <c r="BI538">
        <v>1723.5</v>
      </c>
      <c r="BJ538">
        <v>18.41</v>
      </c>
      <c r="BK538">
        <v>2385.25</v>
      </c>
      <c r="BL538">
        <v>18674</v>
      </c>
      <c r="BM538">
        <v>345.75</v>
      </c>
      <c r="BN538">
        <v>952.25</v>
      </c>
    </row>
    <row r="539" spans="1:66" x14ac:dyDescent="0.3">
      <c r="A539" s="1">
        <v>40284</v>
      </c>
      <c r="B539" s="9">
        <v>77.916069855544762</v>
      </c>
      <c r="C539" s="9">
        <v>82.405174508447359</v>
      </c>
      <c r="D539" s="9">
        <v>62.884253469952689</v>
      </c>
      <c r="E539" s="9">
        <v>59.971971192936564</v>
      </c>
      <c r="F539">
        <v>11018.66</v>
      </c>
      <c r="G539">
        <v>2481.2600000000002</v>
      </c>
      <c r="H539">
        <v>12557.4</v>
      </c>
      <c r="I539">
        <v>3.7625999999999999</v>
      </c>
      <c r="J539">
        <v>0.15110000000000001</v>
      </c>
      <c r="K539">
        <f t="shared" si="27"/>
        <v>3.6114999999999999</v>
      </c>
      <c r="L539">
        <v>82.9</v>
      </c>
      <c r="M539">
        <v>40.15</v>
      </c>
      <c r="O539" s="6">
        <v>240.65</v>
      </c>
      <c r="P539">
        <v>0.30531000000000003</v>
      </c>
      <c r="Q539">
        <v>0.219</v>
      </c>
      <c r="R539">
        <f t="shared" si="25"/>
        <v>8.631000000000002</v>
      </c>
      <c r="S539">
        <v>0.64400000000000002</v>
      </c>
      <c r="T539">
        <v>0.38550000000000001</v>
      </c>
      <c r="U539">
        <f t="shared" si="28"/>
        <v>25.85</v>
      </c>
      <c r="V539">
        <v>80.823999999999998</v>
      </c>
      <c r="W539">
        <v>1.3503000000000001</v>
      </c>
      <c r="X539">
        <v>92.17</v>
      </c>
      <c r="Y539">
        <v>6.8254999999999999</v>
      </c>
      <c r="Z539">
        <v>10.795</v>
      </c>
      <c r="AA539">
        <v>11.16</v>
      </c>
      <c r="AB539">
        <v>10.14</v>
      </c>
      <c r="AC539">
        <v>18.36</v>
      </c>
      <c r="AE539">
        <v>1137.4100000000001</v>
      </c>
      <c r="AF539">
        <v>1734.49</v>
      </c>
      <c r="AG539">
        <v>227.69</v>
      </c>
      <c r="AH539" s="11">
        <v>925804923</v>
      </c>
      <c r="AI539" s="11">
        <v>306650736</v>
      </c>
      <c r="AJ539">
        <v>33.119999999999997</v>
      </c>
      <c r="AK539" s="11">
        <v>31901200</v>
      </c>
      <c r="AL539" s="11">
        <v>5376308</v>
      </c>
      <c r="AM539">
        <v>16.850000000000001</v>
      </c>
      <c r="AN539">
        <v>2</v>
      </c>
      <c r="AO539">
        <v>2.13</v>
      </c>
      <c r="AP539">
        <v>4.3899999999999997</v>
      </c>
      <c r="AQ539">
        <v>2.4500000000000002</v>
      </c>
      <c r="AR539">
        <v>3.8</v>
      </c>
      <c r="AS539">
        <f t="shared" si="26"/>
        <v>0.58999999999999986</v>
      </c>
      <c r="AT539">
        <v>1110.23</v>
      </c>
      <c r="AU539">
        <v>1499.12</v>
      </c>
      <c r="AV539">
        <v>12.045400000000001</v>
      </c>
      <c r="AW539">
        <v>10.422499999999999</v>
      </c>
      <c r="AX539">
        <v>2.9036</v>
      </c>
      <c r="AY539">
        <v>3.2439999999999998</v>
      </c>
      <c r="AZ539" s="4">
        <v>75.613</v>
      </c>
      <c r="BA539">
        <v>129.1</v>
      </c>
      <c r="BB539">
        <v>3009</v>
      </c>
      <c r="BC539">
        <v>7905.5</v>
      </c>
      <c r="BE539">
        <v>15.03</v>
      </c>
      <c r="BF539">
        <v>83.24</v>
      </c>
      <c r="BG539">
        <v>85.99</v>
      </c>
      <c r="BI539">
        <v>1692.5</v>
      </c>
      <c r="BJ539">
        <v>17.734999999999999</v>
      </c>
      <c r="BK539">
        <v>2390.75</v>
      </c>
      <c r="BL539">
        <v>19128</v>
      </c>
      <c r="BM539">
        <v>364</v>
      </c>
      <c r="BN539">
        <v>985.25</v>
      </c>
    </row>
    <row r="540" spans="1:66" x14ac:dyDescent="0.3">
      <c r="A540" s="1">
        <v>40291</v>
      </c>
      <c r="B540" s="9">
        <v>77.942141839896266</v>
      </c>
      <c r="C540" s="9">
        <v>82.395615914002775</v>
      </c>
      <c r="D540" s="9">
        <v>62.929954462364456</v>
      </c>
      <c r="E540" s="9">
        <v>60.018725849378114</v>
      </c>
      <c r="F540">
        <v>11204.28</v>
      </c>
      <c r="G540">
        <v>2530.15</v>
      </c>
      <c r="H540">
        <v>12168.18</v>
      </c>
      <c r="I540">
        <v>3.8092000000000001</v>
      </c>
      <c r="J540">
        <v>0.15010000000000001</v>
      </c>
      <c r="K540">
        <f t="shared" si="27"/>
        <v>3.6591</v>
      </c>
      <c r="L540">
        <v>85.2</v>
      </c>
      <c r="M540">
        <v>39.57</v>
      </c>
      <c r="O540" s="6">
        <v>242.61</v>
      </c>
      <c r="P540">
        <v>0.32063000000000003</v>
      </c>
      <c r="Q540">
        <v>0.23200000000000001</v>
      </c>
      <c r="R540">
        <f t="shared" si="25"/>
        <v>8.8630000000000013</v>
      </c>
      <c r="S540">
        <v>0.64500000000000002</v>
      </c>
      <c r="T540">
        <v>0.40400000000000003</v>
      </c>
      <c r="U540">
        <f t="shared" si="28"/>
        <v>24.099999999999998</v>
      </c>
      <c r="V540">
        <v>81.352000000000004</v>
      </c>
      <c r="W540">
        <v>1.3384</v>
      </c>
      <c r="X540">
        <v>93.97</v>
      </c>
      <c r="Y540">
        <v>6.8273999999999999</v>
      </c>
      <c r="Z540">
        <v>11.4575</v>
      </c>
      <c r="AA540">
        <v>10.96</v>
      </c>
      <c r="AB540">
        <v>10.130000000000001</v>
      </c>
      <c r="AC540">
        <v>16.62</v>
      </c>
      <c r="AE540">
        <v>1157.73</v>
      </c>
      <c r="AF540">
        <v>1737.03</v>
      </c>
      <c r="AG540">
        <v>227.36</v>
      </c>
      <c r="AH540" s="11">
        <v>927159786</v>
      </c>
      <c r="AI540" s="11">
        <v>306347680</v>
      </c>
      <c r="AJ540">
        <v>33.04</v>
      </c>
      <c r="AK540" s="11">
        <v>31816890</v>
      </c>
      <c r="AL540" s="11">
        <v>5393575</v>
      </c>
      <c r="AM540">
        <v>16.95</v>
      </c>
      <c r="AN540">
        <v>2</v>
      </c>
      <c r="AO540">
        <v>2.14</v>
      </c>
      <c r="AP540">
        <v>4.3099999999999996</v>
      </c>
      <c r="AQ540">
        <v>2.4500000000000002</v>
      </c>
      <c r="AR540">
        <v>3.75</v>
      </c>
      <c r="AS540">
        <f t="shared" si="26"/>
        <v>0.55999999999999961</v>
      </c>
      <c r="AT540">
        <v>1108.8499999999999</v>
      </c>
      <c r="AU540">
        <v>1483.99</v>
      </c>
      <c r="AV540">
        <v>11.799799999999999</v>
      </c>
      <c r="AW540">
        <v>10.115</v>
      </c>
      <c r="AX540">
        <v>2.8936600000000001</v>
      </c>
      <c r="AY540">
        <v>3.2439999999999998</v>
      </c>
      <c r="AZ540" s="4">
        <v>82.299000000000007</v>
      </c>
      <c r="BA540">
        <v>131.80000000000001</v>
      </c>
      <c r="BB540">
        <v>3013</v>
      </c>
      <c r="BC540">
        <v>7660</v>
      </c>
      <c r="BE540">
        <v>14.94</v>
      </c>
      <c r="BF540">
        <v>85.12</v>
      </c>
      <c r="BG540">
        <v>87.25</v>
      </c>
      <c r="BI540">
        <v>1742.5</v>
      </c>
      <c r="BJ540">
        <v>18.329999999999998</v>
      </c>
      <c r="BK540">
        <v>2380.5</v>
      </c>
      <c r="BL540">
        <v>18949.5</v>
      </c>
      <c r="BM540">
        <v>353</v>
      </c>
      <c r="BN540">
        <v>1000</v>
      </c>
    </row>
    <row r="541" spans="1:66" x14ac:dyDescent="0.3">
      <c r="A541" s="1">
        <v>40298</v>
      </c>
      <c r="B541" s="9">
        <v>77.983762522299315</v>
      </c>
      <c r="C541" s="9">
        <v>82.389896470364476</v>
      </c>
      <c r="D541" s="9">
        <v>62.987948676606173</v>
      </c>
      <c r="E541" s="9">
        <v>60.102149302010915</v>
      </c>
      <c r="F541">
        <v>11008.61</v>
      </c>
      <c r="G541">
        <v>2461.19</v>
      </c>
      <c r="H541">
        <v>12181.2</v>
      </c>
      <c r="I541">
        <v>3.6532</v>
      </c>
      <c r="J541">
        <v>0.1542</v>
      </c>
      <c r="K541">
        <f t="shared" si="27"/>
        <v>3.4990000000000001</v>
      </c>
      <c r="L541">
        <v>85.5</v>
      </c>
      <c r="M541">
        <v>37</v>
      </c>
      <c r="O541" s="6">
        <v>265.04000000000002</v>
      </c>
      <c r="P541">
        <v>0.34655999999999998</v>
      </c>
      <c r="Q541">
        <v>0.23250000000000001</v>
      </c>
      <c r="R541">
        <f t="shared" si="25"/>
        <v>11.405999999999997</v>
      </c>
      <c r="S541">
        <v>0.66300000000000003</v>
      </c>
      <c r="T541">
        <v>0.438</v>
      </c>
      <c r="U541">
        <f t="shared" si="28"/>
        <v>22.500000000000004</v>
      </c>
      <c r="V541">
        <v>81.866</v>
      </c>
      <c r="W541">
        <v>1.3294000000000001</v>
      </c>
      <c r="X541">
        <v>93.85</v>
      </c>
      <c r="Y541">
        <v>6.8253000000000004</v>
      </c>
      <c r="Z541">
        <v>11.664999999999999</v>
      </c>
      <c r="AA541">
        <v>10.887499999999999</v>
      </c>
      <c r="AB541">
        <v>10.210000000000001</v>
      </c>
      <c r="AC541">
        <v>22.05</v>
      </c>
      <c r="AE541">
        <v>1179.03</v>
      </c>
      <c r="AF541">
        <v>1741.56</v>
      </c>
      <c r="AG541">
        <v>227.95</v>
      </c>
      <c r="AH541" s="11">
        <v>931743291</v>
      </c>
      <c r="AI541" s="11">
        <v>308240406</v>
      </c>
      <c r="AJ541">
        <v>33.08</v>
      </c>
      <c r="AK541" s="11">
        <v>32287170</v>
      </c>
      <c r="AL541" s="11">
        <v>5416694</v>
      </c>
      <c r="AM541">
        <v>16.78</v>
      </c>
      <c r="AN541">
        <v>2</v>
      </c>
      <c r="AO541">
        <v>2.09</v>
      </c>
      <c r="AP541">
        <v>4.25</v>
      </c>
      <c r="AQ541">
        <v>2.4500000000000002</v>
      </c>
      <c r="AR541">
        <v>3.61</v>
      </c>
      <c r="AS541">
        <f t="shared" si="26"/>
        <v>0.64000000000000012</v>
      </c>
      <c r="AT541">
        <v>1108.3</v>
      </c>
      <c r="AU541">
        <v>1473.37</v>
      </c>
      <c r="AV541">
        <v>11.8103</v>
      </c>
      <c r="AW541">
        <v>9.9700000000000006</v>
      </c>
      <c r="AX541">
        <v>2.9114200000000001</v>
      </c>
      <c r="AY541">
        <v>3.2439999999999998</v>
      </c>
      <c r="AZ541" s="4">
        <v>88.292000000000002</v>
      </c>
      <c r="BA541">
        <v>135.19999999999999</v>
      </c>
      <c r="BB541">
        <v>3354</v>
      </c>
      <c r="BC541">
        <v>7365</v>
      </c>
      <c r="BE541">
        <v>14.86</v>
      </c>
      <c r="BF541">
        <v>86.15</v>
      </c>
      <c r="BG541">
        <v>87.44</v>
      </c>
      <c r="BI541">
        <v>1739.5</v>
      </c>
      <c r="BJ541">
        <v>18.64</v>
      </c>
      <c r="BK541">
        <v>2259.25</v>
      </c>
      <c r="BL541">
        <v>18190.5</v>
      </c>
      <c r="BM541">
        <v>366.25</v>
      </c>
      <c r="BN541">
        <v>989.5</v>
      </c>
    </row>
    <row r="542" spans="1:66" x14ac:dyDescent="0.3">
      <c r="A542" s="1">
        <v>40305</v>
      </c>
      <c r="B542" s="9">
        <v>78.006939652887695</v>
      </c>
      <c r="C542" s="9">
        <v>82.385179943426749</v>
      </c>
      <c r="D542" s="9">
        <v>63.045188562062421</v>
      </c>
      <c r="E542" s="9">
        <v>60.151740789612219</v>
      </c>
      <c r="F542">
        <v>10380.43</v>
      </c>
      <c r="G542">
        <v>2265.64</v>
      </c>
      <c r="H542">
        <v>11379.56</v>
      </c>
      <c r="I542">
        <v>3.4255</v>
      </c>
      <c r="J542">
        <v>0.1197</v>
      </c>
      <c r="K542">
        <f t="shared" si="27"/>
        <v>3.3058000000000001</v>
      </c>
      <c r="L542">
        <v>112.6</v>
      </c>
      <c r="M542">
        <v>42.65</v>
      </c>
      <c r="O542" s="6">
        <v>329.52</v>
      </c>
      <c r="P542">
        <v>0.42813000000000001</v>
      </c>
      <c r="Q542">
        <v>0.247</v>
      </c>
      <c r="R542">
        <f t="shared" si="25"/>
        <v>18.113</v>
      </c>
      <c r="S542">
        <v>0.68200000000000005</v>
      </c>
      <c r="T542">
        <v>0.39</v>
      </c>
      <c r="U542">
        <f t="shared" si="28"/>
        <v>29.200000000000003</v>
      </c>
      <c r="V542">
        <v>84.45</v>
      </c>
      <c r="W542">
        <v>1.2755000000000001</v>
      </c>
      <c r="X542">
        <v>91.59</v>
      </c>
      <c r="Y542">
        <v>6.8258000000000001</v>
      </c>
      <c r="Z542">
        <v>14.97</v>
      </c>
      <c r="AA542">
        <v>14.305</v>
      </c>
      <c r="AB542">
        <v>14.28</v>
      </c>
      <c r="AC542">
        <v>40.950000000000003</v>
      </c>
      <c r="AE542">
        <v>1208.4000000000001</v>
      </c>
      <c r="AF542">
        <v>1647.5</v>
      </c>
      <c r="AG542">
        <v>215.09</v>
      </c>
      <c r="AH542" s="11">
        <v>882208816</v>
      </c>
      <c r="AI542" s="11">
        <v>289249002</v>
      </c>
      <c r="AJ542">
        <v>32.79</v>
      </c>
      <c r="AK542" s="11">
        <v>32390019</v>
      </c>
      <c r="AL542" s="11">
        <v>5425373</v>
      </c>
      <c r="AM542">
        <v>16.75</v>
      </c>
      <c r="AN542">
        <v>2</v>
      </c>
      <c r="AO542">
        <v>2.11</v>
      </c>
      <c r="AP542">
        <v>4.37</v>
      </c>
      <c r="AQ542">
        <v>2.4500000000000002</v>
      </c>
      <c r="AR542">
        <v>3.69</v>
      </c>
      <c r="AS542">
        <f t="shared" si="26"/>
        <v>0.68000000000000016</v>
      </c>
      <c r="AT542">
        <v>1155.45</v>
      </c>
      <c r="AU542">
        <v>1473.74</v>
      </c>
      <c r="AV542">
        <v>12.6151</v>
      </c>
      <c r="AW542">
        <v>15.05</v>
      </c>
      <c r="AX542">
        <v>2.8617699999999999</v>
      </c>
      <c r="AY542">
        <v>3.2439999999999998</v>
      </c>
      <c r="AZ542" s="4">
        <v>127.26900000000001</v>
      </c>
      <c r="BA542">
        <v>133</v>
      </c>
      <c r="BB542">
        <v>3608</v>
      </c>
      <c r="BC542">
        <v>6872</v>
      </c>
      <c r="BE542">
        <v>14.65</v>
      </c>
      <c r="BF542">
        <v>75.11</v>
      </c>
      <c r="BG542">
        <v>78.27</v>
      </c>
      <c r="BI542">
        <v>1662</v>
      </c>
      <c r="BJ542">
        <v>18.36</v>
      </c>
      <c r="BK542">
        <v>2063</v>
      </c>
      <c r="BL542">
        <v>17535</v>
      </c>
      <c r="BM542">
        <v>364.75</v>
      </c>
      <c r="BN542">
        <v>951.25</v>
      </c>
    </row>
    <row r="543" spans="1:66" x14ac:dyDescent="0.3">
      <c r="A543" s="1">
        <v>40312</v>
      </c>
      <c r="B543" s="9">
        <v>78.029320626193268</v>
      </c>
      <c r="C543" s="9">
        <v>82.385995560854909</v>
      </c>
      <c r="D543" s="9">
        <v>63.096993142272979</v>
      </c>
      <c r="E543" s="9">
        <v>60.221574440352924</v>
      </c>
      <c r="F543">
        <v>10620.16</v>
      </c>
      <c r="G543">
        <v>2346.85</v>
      </c>
      <c r="H543">
        <v>11588.97</v>
      </c>
      <c r="I543">
        <v>3.4534000000000002</v>
      </c>
      <c r="J543">
        <v>0.14499999999999999</v>
      </c>
      <c r="K543">
        <f t="shared" si="27"/>
        <v>3.3084000000000002</v>
      </c>
      <c r="L543">
        <v>99.8</v>
      </c>
      <c r="M543">
        <v>40.380000000000003</v>
      </c>
      <c r="O543" s="6">
        <v>296.38</v>
      </c>
      <c r="P543">
        <v>0.44506000000000001</v>
      </c>
      <c r="Q543">
        <v>0.219</v>
      </c>
      <c r="R543">
        <f t="shared" si="25"/>
        <v>22.606000000000002</v>
      </c>
      <c r="S543">
        <v>0.68400000000000005</v>
      </c>
      <c r="T543">
        <v>0.39150000000000001</v>
      </c>
      <c r="U543">
        <f t="shared" si="28"/>
        <v>29.250000000000004</v>
      </c>
      <c r="V543">
        <v>86.094999999999999</v>
      </c>
      <c r="W543">
        <v>1.2358</v>
      </c>
      <c r="X543">
        <v>92.47</v>
      </c>
      <c r="Y543">
        <v>6.8266</v>
      </c>
      <c r="Z543">
        <v>14.3725</v>
      </c>
      <c r="AA543">
        <v>12.47</v>
      </c>
      <c r="AB543">
        <v>12.6</v>
      </c>
      <c r="AC543">
        <v>31.24</v>
      </c>
      <c r="AE543">
        <v>1232.98</v>
      </c>
      <c r="AF543">
        <v>1695.63</v>
      </c>
      <c r="AG543">
        <v>221.08</v>
      </c>
      <c r="AH543" s="11">
        <v>931471637</v>
      </c>
      <c r="AI543" s="11">
        <v>297894763</v>
      </c>
      <c r="AJ543">
        <v>31.98</v>
      </c>
      <c r="AK543" s="11">
        <v>33013623</v>
      </c>
      <c r="AL543" s="11">
        <v>5429231</v>
      </c>
      <c r="AM543">
        <v>16.45</v>
      </c>
      <c r="AN543">
        <v>2</v>
      </c>
      <c r="AO543">
        <v>2.15</v>
      </c>
      <c r="AP543">
        <v>4.55</v>
      </c>
      <c r="AQ543">
        <v>2.4500000000000002</v>
      </c>
      <c r="AR543">
        <v>3.77</v>
      </c>
      <c r="AS543">
        <f t="shared" si="26"/>
        <v>0.7799999999999998</v>
      </c>
      <c r="AT543">
        <v>1130.93</v>
      </c>
      <c r="AU543">
        <v>1397.48</v>
      </c>
      <c r="AV543">
        <v>12.2296</v>
      </c>
      <c r="AW543">
        <v>12.467499999999999</v>
      </c>
      <c r="AX543">
        <v>2.9633799999999999</v>
      </c>
      <c r="AY543">
        <v>3.2439999999999998</v>
      </c>
      <c r="AZ543" s="4">
        <v>102.40900000000001</v>
      </c>
      <c r="BA543">
        <v>134.25</v>
      </c>
      <c r="BB543">
        <v>3929</v>
      </c>
      <c r="BC543">
        <v>6955.5</v>
      </c>
      <c r="BE543">
        <v>14.45</v>
      </c>
      <c r="BF543">
        <v>71.61</v>
      </c>
      <c r="BG543">
        <v>77.180000000000007</v>
      </c>
      <c r="BI543">
        <v>1718</v>
      </c>
      <c r="BJ543">
        <v>19.34</v>
      </c>
      <c r="BK543">
        <v>2025</v>
      </c>
      <c r="BL543">
        <v>17487</v>
      </c>
      <c r="BM543">
        <v>356.75</v>
      </c>
      <c r="BN543">
        <v>948</v>
      </c>
    </row>
    <row r="544" spans="1:66" x14ac:dyDescent="0.3">
      <c r="A544" s="1">
        <v>40319</v>
      </c>
      <c r="B544" s="9">
        <v>78.054444290820172</v>
      </c>
      <c r="C544" s="9">
        <v>82.394973990809632</v>
      </c>
      <c r="D544" s="9">
        <v>63.150486979963105</v>
      </c>
      <c r="E544" s="9">
        <v>60.286996542580489</v>
      </c>
      <c r="F544">
        <v>10193.39</v>
      </c>
      <c r="G544">
        <v>2229.04</v>
      </c>
      <c r="H544">
        <v>11048.38</v>
      </c>
      <c r="I544">
        <v>3.2378999999999998</v>
      </c>
      <c r="J544">
        <v>0.15210000000000001</v>
      </c>
      <c r="K544">
        <f t="shared" si="27"/>
        <v>3.0857999999999999</v>
      </c>
      <c r="L544">
        <v>108.7</v>
      </c>
      <c r="M544">
        <v>41.5</v>
      </c>
      <c r="O544" s="6">
        <v>346.41</v>
      </c>
      <c r="P544">
        <v>0.49687999999999999</v>
      </c>
      <c r="Q544">
        <v>0.22700000000000001</v>
      </c>
      <c r="R544">
        <f t="shared" si="25"/>
        <v>26.988</v>
      </c>
      <c r="S544">
        <v>0.69499999999999995</v>
      </c>
      <c r="T544">
        <v>0.39200000000000002</v>
      </c>
      <c r="U544">
        <f t="shared" si="28"/>
        <v>30.299999999999994</v>
      </c>
      <c r="V544">
        <v>85.370999999999995</v>
      </c>
      <c r="W544">
        <v>1.2570000000000001</v>
      </c>
      <c r="X544">
        <v>90</v>
      </c>
      <c r="Y544">
        <v>6.8277999999999999</v>
      </c>
      <c r="Z544">
        <v>15.375</v>
      </c>
      <c r="AA544">
        <v>15.975</v>
      </c>
      <c r="AB544">
        <v>16.100000000000001</v>
      </c>
      <c r="AC544">
        <v>40.1</v>
      </c>
      <c r="AE544">
        <v>1177.08</v>
      </c>
      <c r="AF544">
        <v>1600.18</v>
      </c>
      <c r="AG544">
        <v>208.78</v>
      </c>
      <c r="AH544" s="11">
        <v>881621564</v>
      </c>
      <c r="AI544" s="11">
        <v>280603389</v>
      </c>
      <c r="AJ544">
        <v>31.83</v>
      </c>
      <c r="AK544" s="11">
        <v>32912323</v>
      </c>
      <c r="AL544" s="11">
        <v>5372782</v>
      </c>
      <c r="AM544">
        <v>16.32</v>
      </c>
      <c r="AN544">
        <v>2</v>
      </c>
      <c r="AO544">
        <v>2.1800000000000002</v>
      </c>
      <c r="AP544">
        <v>4.58</v>
      </c>
      <c r="AQ544">
        <v>2.4500000000000002</v>
      </c>
      <c r="AR544">
        <v>3.73</v>
      </c>
      <c r="AS544">
        <f t="shared" si="26"/>
        <v>0.85000000000000009</v>
      </c>
      <c r="AT544">
        <v>1228.5</v>
      </c>
      <c r="AU544">
        <v>1544.38</v>
      </c>
      <c r="AV544">
        <v>13.6508</v>
      </c>
      <c r="AW544">
        <v>21.515000000000001</v>
      </c>
      <c r="AX544">
        <v>2.89391</v>
      </c>
      <c r="AY544">
        <v>3.2439999999999998</v>
      </c>
      <c r="AZ544" s="4">
        <v>135.37299999999999</v>
      </c>
      <c r="BA544">
        <v>132.4</v>
      </c>
      <c r="BB544">
        <v>3844</v>
      </c>
      <c r="BC544">
        <v>6639</v>
      </c>
      <c r="BE544">
        <v>14.27</v>
      </c>
      <c r="BF544">
        <v>70.040000000000006</v>
      </c>
      <c r="BG544">
        <v>71.680000000000007</v>
      </c>
      <c r="BI544">
        <v>1504.5</v>
      </c>
      <c r="BJ544">
        <v>17.655000000000001</v>
      </c>
      <c r="BK544">
        <v>1870.75</v>
      </c>
      <c r="BL544">
        <v>17560</v>
      </c>
      <c r="BM544">
        <v>369</v>
      </c>
      <c r="BN544">
        <v>941</v>
      </c>
    </row>
    <row r="545" spans="1:66" x14ac:dyDescent="0.3">
      <c r="A545" s="1">
        <v>40326</v>
      </c>
      <c r="B545" s="9">
        <v>78.077288702748945</v>
      </c>
      <c r="C545" s="9">
        <v>82.414221550012357</v>
      </c>
      <c r="D545" s="9">
        <v>63.205859892228489</v>
      </c>
      <c r="E545" s="9">
        <v>60.36695723282358</v>
      </c>
      <c r="F545">
        <v>10136.629999999999</v>
      </c>
      <c r="G545">
        <v>2257.04</v>
      </c>
      <c r="H545">
        <v>11508.49</v>
      </c>
      <c r="I545">
        <v>3.2922000000000002</v>
      </c>
      <c r="J545">
        <v>0.1552</v>
      </c>
      <c r="K545">
        <f t="shared" si="27"/>
        <v>3.1370000000000005</v>
      </c>
      <c r="L545">
        <v>112.1</v>
      </c>
      <c r="M545">
        <v>37</v>
      </c>
      <c r="O545" s="6">
        <v>324.76</v>
      </c>
      <c r="P545">
        <v>0.53625</v>
      </c>
      <c r="Q545">
        <v>0.23599999999999999</v>
      </c>
      <c r="R545">
        <f t="shared" si="25"/>
        <v>30.025000000000002</v>
      </c>
      <c r="S545">
        <v>0.69899999999999995</v>
      </c>
      <c r="T545">
        <v>0.39</v>
      </c>
      <c r="U545">
        <f t="shared" si="28"/>
        <v>30.899999999999995</v>
      </c>
      <c r="V545">
        <v>86.48</v>
      </c>
      <c r="W545">
        <v>1.2273000000000001</v>
      </c>
      <c r="X545">
        <v>91.06</v>
      </c>
      <c r="Y545">
        <v>6.8315000000000001</v>
      </c>
      <c r="Z545">
        <v>15.244999999999999</v>
      </c>
      <c r="AA545">
        <v>13.362500000000001</v>
      </c>
      <c r="AB545">
        <v>14.17</v>
      </c>
      <c r="AC545">
        <v>32.07</v>
      </c>
      <c r="AE545">
        <v>1214.73</v>
      </c>
      <c r="AF545">
        <v>1622.78</v>
      </c>
      <c r="AG545">
        <v>212.1</v>
      </c>
      <c r="AH545" s="11">
        <v>894077351</v>
      </c>
      <c r="AI545" s="11">
        <v>283950323</v>
      </c>
      <c r="AJ545">
        <v>31.76</v>
      </c>
      <c r="AK545" s="11">
        <v>32928155</v>
      </c>
      <c r="AL545" s="11">
        <v>5334768</v>
      </c>
      <c r="AM545">
        <v>16.2</v>
      </c>
      <c r="AN545">
        <v>2</v>
      </c>
      <c r="AO545">
        <v>2.2000000000000002</v>
      </c>
      <c r="AP545">
        <v>4.68</v>
      </c>
      <c r="AQ545">
        <v>2.4500000000000002</v>
      </c>
      <c r="AR545">
        <v>3.61</v>
      </c>
      <c r="AS545">
        <f t="shared" si="26"/>
        <v>1.0699999999999998</v>
      </c>
      <c r="AT545">
        <v>1194.5999999999999</v>
      </c>
      <c r="AU545">
        <v>1466.19</v>
      </c>
      <c r="AV545">
        <v>13.119</v>
      </c>
      <c r="AW545">
        <v>18.2775</v>
      </c>
      <c r="AX545">
        <v>2.97336</v>
      </c>
      <c r="AY545">
        <v>3.2439999999999998</v>
      </c>
      <c r="AZ545" s="4">
        <v>137.79300000000001</v>
      </c>
      <c r="BA545">
        <v>134.25</v>
      </c>
      <c r="BB545">
        <v>4078</v>
      </c>
      <c r="BC545">
        <v>6926</v>
      </c>
      <c r="BE545">
        <v>14.23</v>
      </c>
      <c r="BF545">
        <v>73.97</v>
      </c>
      <c r="BG545">
        <v>74.02</v>
      </c>
      <c r="BI545">
        <v>1546</v>
      </c>
      <c r="BJ545">
        <v>18.39</v>
      </c>
      <c r="BK545">
        <v>1909.5</v>
      </c>
      <c r="BL545">
        <v>17854</v>
      </c>
      <c r="BM545">
        <v>359</v>
      </c>
      <c r="BN545">
        <v>937.75</v>
      </c>
    </row>
    <row r="546" spans="1:66" x14ac:dyDescent="0.3">
      <c r="A546" s="1">
        <v>40333</v>
      </c>
      <c r="B546" s="9">
        <v>78.121614783022039</v>
      </c>
      <c r="C546" s="9">
        <v>82.458267637742352</v>
      </c>
      <c r="D546" s="9">
        <v>63.28952959999679</v>
      </c>
      <c r="E546" s="9">
        <v>60.482921816861953</v>
      </c>
      <c r="F546">
        <v>9931.9699999999993</v>
      </c>
      <c r="G546">
        <v>2219.17</v>
      </c>
      <c r="H546">
        <v>11375.51</v>
      </c>
      <c r="I546">
        <v>3.2023000000000001</v>
      </c>
      <c r="J546">
        <v>0.1207</v>
      </c>
      <c r="K546">
        <f t="shared" si="27"/>
        <v>3.0816000000000003</v>
      </c>
      <c r="L546">
        <v>106.4</v>
      </c>
      <c r="M546">
        <v>43.37</v>
      </c>
      <c r="O546" s="6">
        <v>333.68</v>
      </c>
      <c r="P546">
        <v>0.53656000000000004</v>
      </c>
      <c r="Q546">
        <v>0.22450000000000001</v>
      </c>
      <c r="R546">
        <f t="shared" si="25"/>
        <v>31.206</v>
      </c>
      <c r="S546">
        <v>0.70699999999999996</v>
      </c>
      <c r="T546">
        <v>0.40100000000000002</v>
      </c>
      <c r="U546">
        <f t="shared" si="28"/>
        <v>30.599999999999994</v>
      </c>
      <c r="V546">
        <v>88.233000000000004</v>
      </c>
      <c r="W546">
        <v>1.1967000000000001</v>
      </c>
      <c r="X546">
        <v>91.9</v>
      </c>
      <c r="Y546">
        <v>6.8288000000000002</v>
      </c>
      <c r="Z546">
        <v>15.967499999999999</v>
      </c>
      <c r="AA546">
        <v>13.4475</v>
      </c>
      <c r="AB546">
        <v>14.8</v>
      </c>
      <c r="AC546">
        <v>35.479999999999997</v>
      </c>
      <c r="AE546">
        <v>1220.03</v>
      </c>
      <c r="AF546">
        <v>1664.13</v>
      </c>
      <c r="AG546">
        <v>218.03</v>
      </c>
      <c r="AH546" s="11">
        <v>917028169</v>
      </c>
      <c r="AI546" s="11">
        <v>292445418</v>
      </c>
      <c r="AJ546">
        <v>31.89</v>
      </c>
      <c r="AK546" s="11">
        <v>32948633</v>
      </c>
      <c r="AL546" s="11">
        <v>5330256</v>
      </c>
      <c r="AM546">
        <v>16.18</v>
      </c>
      <c r="AN546">
        <v>2</v>
      </c>
      <c r="AO546">
        <v>2.2200000000000002</v>
      </c>
      <c r="AP546">
        <v>4.75</v>
      </c>
      <c r="AQ546">
        <v>2.4500000000000002</v>
      </c>
      <c r="AR546">
        <v>3.68</v>
      </c>
      <c r="AS546">
        <f t="shared" si="26"/>
        <v>1.0699999999999998</v>
      </c>
      <c r="AT546">
        <v>1201.8</v>
      </c>
      <c r="AU546">
        <v>1438.44</v>
      </c>
      <c r="AV546">
        <v>13.077999999999999</v>
      </c>
      <c r="AW546">
        <v>18.88</v>
      </c>
      <c r="AX546">
        <v>3.0001000000000002</v>
      </c>
      <c r="AY546">
        <v>3.2439999999999998</v>
      </c>
      <c r="AZ546" s="4">
        <v>134.494</v>
      </c>
      <c r="BA546">
        <v>133.75</v>
      </c>
      <c r="BB546">
        <v>3844</v>
      </c>
      <c r="BC546">
        <v>6450</v>
      </c>
      <c r="BE546">
        <v>14.4</v>
      </c>
      <c r="BF546">
        <v>71.510000000000005</v>
      </c>
      <c r="BG546">
        <v>72.09</v>
      </c>
      <c r="BI546">
        <v>1513.5</v>
      </c>
      <c r="BJ546">
        <v>17.445</v>
      </c>
      <c r="BK546">
        <v>1612.25</v>
      </c>
      <c r="BL546">
        <v>15951</v>
      </c>
      <c r="BM546">
        <v>340</v>
      </c>
      <c r="BN546">
        <v>935</v>
      </c>
    </row>
    <row r="547" spans="1:66" x14ac:dyDescent="0.3">
      <c r="A547" s="1">
        <v>40340</v>
      </c>
      <c r="B547" s="9">
        <v>78.169346043722214</v>
      </c>
      <c r="C547" s="9">
        <v>82.481894576592765</v>
      </c>
      <c r="D547" s="9">
        <v>63.369245915553442</v>
      </c>
      <c r="E547" s="9">
        <v>60.615449188809308</v>
      </c>
      <c r="F547">
        <v>10211.07</v>
      </c>
      <c r="G547">
        <v>2243.6</v>
      </c>
      <c r="H547">
        <v>11340.38</v>
      </c>
      <c r="I547">
        <v>3.2345999999999999</v>
      </c>
      <c r="J547">
        <v>6.9000000000000006E-2</v>
      </c>
      <c r="K547">
        <f t="shared" si="27"/>
        <v>3.1656</v>
      </c>
      <c r="L547">
        <v>105.9</v>
      </c>
      <c r="M547">
        <v>37.17</v>
      </c>
      <c r="O547" s="6">
        <v>330.53</v>
      </c>
      <c r="P547">
        <v>0.53705999999999998</v>
      </c>
      <c r="Q547">
        <v>0.21279999999999999</v>
      </c>
      <c r="R547">
        <f t="shared" si="25"/>
        <v>32.426000000000002</v>
      </c>
      <c r="S547">
        <v>0.71899999999999997</v>
      </c>
      <c r="T547">
        <v>0.41</v>
      </c>
      <c r="U547">
        <f t="shared" si="28"/>
        <v>30.9</v>
      </c>
      <c r="V547">
        <v>87.507000000000005</v>
      </c>
      <c r="W547">
        <v>1.2112000000000001</v>
      </c>
      <c r="X547">
        <v>91.65</v>
      </c>
      <c r="Y547">
        <v>6.8330000000000002</v>
      </c>
      <c r="Z547">
        <v>14.2875</v>
      </c>
      <c r="AA547">
        <v>12.67</v>
      </c>
      <c r="AB547">
        <v>14.52</v>
      </c>
      <c r="AC547">
        <v>28.79</v>
      </c>
      <c r="AE547">
        <v>1226.58</v>
      </c>
      <c r="AF547">
        <v>1675.34</v>
      </c>
      <c r="AG547">
        <v>219.22</v>
      </c>
      <c r="AH547" s="11">
        <v>923611652</v>
      </c>
      <c r="AI547" s="11">
        <v>293629529</v>
      </c>
      <c r="AJ547">
        <v>31.79</v>
      </c>
      <c r="AK547" s="11">
        <v>33001334</v>
      </c>
      <c r="AL547" s="11">
        <v>5314414</v>
      </c>
      <c r="AM547">
        <v>16.100000000000001</v>
      </c>
      <c r="AN547">
        <v>2</v>
      </c>
      <c r="AO547">
        <v>2.19</v>
      </c>
      <c r="AP547">
        <v>4.71</v>
      </c>
      <c r="AQ547">
        <v>2.4500000000000002</v>
      </c>
      <c r="AR547">
        <v>3.68</v>
      </c>
      <c r="AS547">
        <f t="shared" si="26"/>
        <v>1.0299999999999998</v>
      </c>
      <c r="AT547">
        <v>1246.0999999999999</v>
      </c>
      <c r="AU547">
        <v>1509.38</v>
      </c>
      <c r="AV547">
        <v>13.597099999999999</v>
      </c>
      <c r="AW547">
        <v>20.734999999999999</v>
      </c>
      <c r="AX547">
        <v>3.0131899999999998</v>
      </c>
      <c r="AY547">
        <v>3.2439999999999998</v>
      </c>
      <c r="AZ547" s="4">
        <v>140.63</v>
      </c>
      <c r="BA547">
        <v>144.94999999999999</v>
      </c>
      <c r="BB547">
        <v>3288</v>
      </c>
      <c r="BC547">
        <v>6462</v>
      </c>
      <c r="BE547">
        <v>14.37</v>
      </c>
      <c r="BF547">
        <v>73.78</v>
      </c>
      <c r="BG547">
        <v>74.349999999999994</v>
      </c>
      <c r="BI547">
        <v>1540.5</v>
      </c>
      <c r="BJ547">
        <v>18.234999999999999</v>
      </c>
      <c r="BK547">
        <v>1709.5</v>
      </c>
      <c r="BL547">
        <v>16498</v>
      </c>
      <c r="BM547">
        <v>349.5</v>
      </c>
      <c r="BN547">
        <v>946.25</v>
      </c>
    </row>
    <row r="548" spans="1:66" x14ac:dyDescent="0.3">
      <c r="A548" s="1">
        <v>40347</v>
      </c>
      <c r="B548" s="9">
        <v>78.233644436658608</v>
      </c>
      <c r="C548" s="9">
        <v>82.556350168990789</v>
      </c>
      <c r="D548" s="9">
        <v>63.487413054912224</v>
      </c>
      <c r="E548" s="9">
        <v>60.770918224527591</v>
      </c>
      <c r="F548">
        <v>10450.64</v>
      </c>
      <c r="G548">
        <v>2309.8000000000002</v>
      </c>
      <c r="H548">
        <v>11622.69</v>
      </c>
      <c r="I548">
        <v>3.2195</v>
      </c>
      <c r="J548">
        <v>9.4299999999999995E-2</v>
      </c>
      <c r="K548">
        <f t="shared" si="27"/>
        <v>3.1252</v>
      </c>
      <c r="L548">
        <v>94.4</v>
      </c>
      <c r="M548">
        <v>36.22</v>
      </c>
      <c r="O548" s="6">
        <v>310.57</v>
      </c>
      <c r="P548">
        <v>0.53818999999999995</v>
      </c>
      <c r="Q548">
        <v>0.21299999999999999</v>
      </c>
      <c r="R548">
        <f t="shared" si="25"/>
        <v>32.518999999999998</v>
      </c>
      <c r="S548">
        <v>0.73199999999999998</v>
      </c>
      <c r="T548">
        <v>0.42299999999999999</v>
      </c>
      <c r="U548">
        <f t="shared" si="28"/>
        <v>30.9</v>
      </c>
      <c r="V548">
        <v>85.698999999999998</v>
      </c>
      <c r="W548">
        <v>1.2387999999999999</v>
      </c>
      <c r="X548">
        <v>90.71</v>
      </c>
      <c r="Y548">
        <v>6.8261000000000003</v>
      </c>
      <c r="Z548">
        <v>13.625</v>
      </c>
      <c r="AA548">
        <v>11.99</v>
      </c>
      <c r="AB548">
        <v>12.58</v>
      </c>
      <c r="AC548">
        <v>23.95</v>
      </c>
      <c r="AE548">
        <v>1256.8</v>
      </c>
      <c r="AF548">
        <v>1711.95</v>
      </c>
      <c r="AG548">
        <v>223.77</v>
      </c>
      <c r="AH548" s="11">
        <v>943747029</v>
      </c>
      <c r="AI548" s="11">
        <v>300150433</v>
      </c>
      <c r="AJ548">
        <v>31.8</v>
      </c>
      <c r="AK548" s="11">
        <v>33014659</v>
      </c>
      <c r="AL548" s="11">
        <v>5341116</v>
      </c>
      <c r="AM548">
        <v>16.18</v>
      </c>
      <c r="AN548">
        <v>2</v>
      </c>
      <c r="AO548">
        <v>2.1</v>
      </c>
      <c r="AP548">
        <v>4.71</v>
      </c>
      <c r="AQ548">
        <v>2.4500000000000002</v>
      </c>
      <c r="AR548">
        <v>3.7199999999999998</v>
      </c>
      <c r="AS548">
        <f t="shared" si="26"/>
        <v>0.99000000000000021</v>
      </c>
      <c r="AT548">
        <v>1202.6500000000001</v>
      </c>
      <c r="AU548">
        <v>1489.78</v>
      </c>
      <c r="AV548">
        <v>13.258599999999999</v>
      </c>
      <c r="AW548">
        <v>16.09</v>
      </c>
      <c r="AX548">
        <v>3.0530400000000002</v>
      </c>
      <c r="AY548">
        <v>3.2439999999999998</v>
      </c>
      <c r="AZ548" s="4">
        <v>118.017</v>
      </c>
      <c r="BA548">
        <v>160.25</v>
      </c>
      <c r="BB548">
        <v>2694</v>
      </c>
      <c r="BC548">
        <v>6315.5</v>
      </c>
      <c r="BE548">
        <v>14.28</v>
      </c>
      <c r="BF548">
        <v>77.180000000000007</v>
      </c>
      <c r="BG548">
        <v>78.22</v>
      </c>
      <c r="BI548">
        <v>1590.5</v>
      </c>
      <c r="BJ548">
        <v>19.175000000000001</v>
      </c>
      <c r="BK548">
        <v>1708.5</v>
      </c>
      <c r="BL548">
        <v>17414</v>
      </c>
      <c r="BM548">
        <v>360.75</v>
      </c>
      <c r="BN548">
        <v>961</v>
      </c>
    </row>
    <row r="549" spans="1:66" x14ac:dyDescent="0.3">
      <c r="A549" s="1">
        <v>40354</v>
      </c>
      <c r="B549" s="9">
        <v>78.3121023003863</v>
      </c>
      <c r="C549" s="9">
        <v>82.603849438028348</v>
      </c>
      <c r="D549" s="9">
        <v>63.63354809348634</v>
      </c>
      <c r="E549" s="9">
        <v>60.915634230406212</v>
      </c>
      <c r="F549">
        <v>10143.81</v>
      </c>
      <c r="G549">
        <v>2223.48</v>
      </c>
      <c r="H549">
        <v>11865.17</v>
      </c>
      <c r="I549">
        <v>3.1078000000000001</v>
      </c>
      <c r="J549">
        <v>0.1268</v>
      </c>
      <c r="K549">
        <f t="shared" si="27"/>
        <v>2.9810000000000003</v>
      </c>
      <c r="L549">
        <v>84.7</v>
      </c>
      <c r="M549">
        <v>40.450000000000003</v>
      </c>
      <c r="O549" s="6">
        <v>324.38</v>
      </c>
      <c r="P549">
        <v>0.53469</v>
      </c>
      <c r="Q549">
        <v>0.19700000000000001</v>
      </c>
      <c r="R549">
        <f t="shared" si="25"/>
        <v>33.768999999999998</v>
      </c>
      <c r="S549">
        <v>0.748</v>
      </c>
      <c r="T549">
        <v>0.48049999999999998</v>
      </c>
      <c r="U549">
        <f t="shared" si="28"/>
        <v>26.75</v>
      </c>
      <c r="V549">
        <v>85.313000000000002</v>
      </c>
      <c r="W549">
        <v>1.2368999999999999</v>
      </c>
      <c r="X549">
        <v>89.23</v>
      </c>
      <c r="Y549">
        <v>6.7920999999999996</v>
      </c>
      <c r="Z549">
        <v>14.015000000000001</v>
      </c>
      <c r="AA549">
        <v>12.605</v>
      </c>
      <c r="AB549">
        <v>13.25</v>
      </c>
      <c r="AC549">
        <v>28.53</v>
      </c>
      <c r="AE549">
        <v>1255.68</v>
      </c>
      <c r="AF549">
        <v>1729.84</v>
      </c>
      <c r="AG549">
        <v>225.63</v>
      </c>
      <c r="AH549" s="11">
        <v>953099776</v>
      </c>
      <c r="AI549" s="11">
        <v>301526555</v>
      </c>
      <c r="AJ549">
        <v>31.64</v>
      </c>
      <c r="AK549" s="11">
        <v>33019040</v>
      </c>
      <c r="AL549" s="11">
        <v>5347624</v>
      </c>
      <c r="AM549">
        <v>16.2</v>
      </c>
      <c r="AN549">
        <v>2</v>
      </c>
      <c r="AO549">
        <v>2.2000000000000002</v>
      </c>
      <c r="AP549">
        <v>4.8600000000000003</v>
      </c>
      <c r="AQ549">
        <v>2.46</v>
      </c>
      <c r="AR549">
        <v>3.9</v>
      </c>
      <c r="AS549">
        <f t="shared" si="26"/>
        <v>0.96000000000000041</v>
      </c>
      <c r="AT549">
        <v>1215.19</v>
      </c>
      <c r="AU549">
        <v>1503.28</v>
      </c>
      <c r="AV549">
        <v>13.6203</v>
      </c>
      <c r="AW549">
        <v>16.559999999999999</v>
      </c>
      <c r="AX549">
        <v>3.1527799999999999</v>
      </c>
      <c r="AY549">
        <v>3.2439999999999998</v>
      </c>
      <c r="AZ549" s="4">
        <v>127.134</v>
      </c>
      <c r="BA549">
        <v>167</v>
      </c>
      <c r="BB549">
        <v>2501</v>
      </c>
      <c r="BC549">
        <v>6604.5</v>
      </c>
      <c r="BE549">
        <v>14.13</v>
      </c>
      <c r="BF549">
        <v>78.86</v>
      </c>
      <c r="BG549">
        <v>78.12</v>
      </c>
      <c r="BI549">
        <v>1571</v>
      </c>
      <c r="BJ549">
        <v>19.085000000000001</v>
      </c>
      <c r="BK549">
        <v>1850.5</v>
      </c>
      <c r="BL549">
        <v>18083</v>
      </c>
      <c r="BM549">
        <v>340.5</v>
      </c>
      <c r="BN549">
        <v>957</v>
      </c>
    </row>
    <row r="550" spans="1:66" x14ac:dyDescent="0.3">
      <c r="A550" s="1">
        <v>40361</v>
      </c>
      <c r="B550" s="9">
        <v>78.393262680861724</v>
      </c>
      <c r="C550" s="9">
        <v>82.656072405336673</v>
      </c>
      <c r="D550" s="9">
        <v>63.778942088911414</v>
      </c>
      <c r="E550" s="9">
        <v>61.019889573986603</v>
      </c>
      <c r="F550">
        <v>9686.48</v>
      </c>
      <c r="G550">
        <v>2091.79</v>
      </c>
      <c r="H550">
        <v>11247.1</v>
      </c>
      <c r="I550">
        <v>2.9769999999999999</v>
      </c>
      <c r="J550">
        <v>0.1603</v>
      </c>
      <c r="K550">
        <f t="shared" si="27"/>
        <v>2.8167</v>
      </c>
      <c r="L550">
        <v>88.2</v>
      </c>
      <c r="M550">
        <v>36.799999999999997</v>
      </c>
      <c r="O550" s="6">
        <v>337.7</v>
      </c>
      <c r="P550">
        <v>0.53363000000000005</v>
      </c>
      <c r="Q550">
        <v>0.19500000000000001</v>
      </c>
      <c r="R550">
        <f t="shared" si="25"/>
        <v>33.863000000000007</v>
      </c>
      <c r="S550">
        <v>0.79</v>
      </c>
      <c r="T550">
        <v>0.46800000000000003</v>
      </c>
      <c r="U550">
        <f t="shared" si="28"/>
        <v>32.200000000000003</v>
      </c>
      <c r="V550">
        <v>84.427000000000007</v>
      </c>
      <c r="W550">
        <v>1.2565999999999999</v>
      </c>
      <c r="X550">
        <v>87.75</v>
      </c>
      <c r="Y550">
        <v>6.7716000000000003</v>
      </c>
      <c r="Z550">
        <v>13.855</v>
      </c>
      <c r="AA550">
        <v>13.04</v>
      </c>
      <c r="AB550">
        <v>13.96</v>
      </c>
      <c r="AC550">
        <v>30.12</v>
      </c>
      <c r="AE550">
        <v>1211.6500000000001</v>
      </c>
      <c r="AF550">
        <v>1671.82</v>
      </c>
      <c r="AG550">
        <v>217.01</v>
      </c>
      <c r="AH550" s="11">
        <v>921964283</v>
      </c>
      <c r="AI550" s="11">
        <v>289349787</v>
      </c>
      <c r="AJ550">
        <v>31.38</v>
      </c>
      <c r="AK550" s="11">
        <v>33085442</v>
      </c>
      <c r="AL550" s="11">
        <v>5316006</v>
      </c>
      <c r="AM550">
        <v>16.07</v>
      </c>
      <c r="AN550">
        <v>2</v>
      </c>
      <c r="AO550">
        <v>2.23</v>
      </c>
      <c r="AP550">
        <v>4.78</v>
      </c>
      <c r="AQ550">
        <v>2.46</v>
      </c>
      <c r="AR550">
        <v>3.81</v>
      </c>
      <c r="AS550">
        <f t="shared" si="26"/>
        <v>0.9700000000000002</v>
      </c>
      <c r="AT550">
        <v>1228.75</v>
      </c>
      <c r="AU550">
        <v>1544</v>
      </c>
      <c r="AV550">
        <v>14.002000000000001</v>
      </c>
      <c r="AW550">
        <v>18.015000000000001</v>
      </c>
      <c r="AX550">
        <v>3.1027300000000002</v>
      </c>
      <c r="AY550">
        <v>3.2439999999999998</v>
      </c>
      <c r="AZ550" s="4">
        <v>129.31200000000001</v>
      </c>
      <c r="BA550">
        <v>162.30000000000001</v>
      </c>
      <c r="BB550">
        <v>2280</v>
      </c>
      <c r="BC550">
        <v>6430.5</v>
      </c>
      <c r="BE550">
        <v>14.03</v>
      </c>
      <c r="BF550">
        <v>72.14</v>
      </c>
      <c r="BG550">
        <v>71.650000000000006</v>
      </c>
      <c r="BI550">
        <v>1501.5</v>
      </c>
      <c r="BJ550">
        <v>17.86</v>
      </c>
      <c r="BK550">
        <v>1754.75</v>
      </c>
      <c r="BL550">
        <v>17196</v>
      </c>
      <c r="BM550">
        <v>364</v>
      </c>
      <c r="BN550">
        <v>962.75</v>
      </c>
    </row>
    <row r="551" spans="1:66" x14ac:dyDescent="0.3">
      <c r="A551" s="1">
        <v>40368</v>
      </c>
      <c r="B551" s="9">
        <v>78.421752239285524</v>
      </c>
      <c r="C551" s="9">
        <v>82.679294674439362</v>
      </c>
      <c r="D551" s="9">
        <v>63.83467309003305</v>
      </c>
      <c r="E551" s="9">
        <v>61.079287518945449</v>
      </c>
      <c r="F551">
        <v>10198.030000000001</v>
      </c>
      <c r="G551">
        <v>2196.4499999999998</v>
      </c>
      <c r="H551">
        <v>11620.68</v>
      </c>
      <c r="I551">
        <v>3.052</v>
      </c>
      <c r="J551">
        <v>0.14499999999999999</v>
      </c>
      <c r="K551">
        <f t="shared" si="27"/>
        <v>2.907</v>
      </c>
      <c r="L551">
        <v>85.1</v>
      </c>
      <c r="M551">
        <v>36.619999999999997</v>
      </c>
      <c r="O551" s="6">
        <v>314.35000000000002</v>
      </c>
      <c r="P551">
        <v>0.52681</v>
      </c>
      <c r="Q551">
        <v>0.193</v>
      </c>
      <c r="R551">
        <f t="shared" si="25"/>
        <v>33.381</v>
      </c>
      <c r="S551">
        <v>0.82199999999999995</v>
      </c>
      <c r="T551">
        <v>0.55800000000000005</v>
      </c>
      <c r="U551">
        <f t="shared" si="28"/>
        <v>26.399999999999991</v>
      </c>
      <c r="V551">
        <v>83.947000000000003</v>
      </c>
      <c r="W551">
        <v>1.2641</v>
      </c>
      <c r="X551">
        <v>88.62</v>
      </c>
      <c r="Y551">
        <v>6.7729999999999997</v>
      </c>
      <c r="Z551">
        <v>12.702500000000001</v>
      </c>
      <c r="AA551">
        <v>11.555</v>
      </c>
      <c r="AB551">
        <v>12.42</v>
      </c>
      <c r="AC551">
        <v>24.98</v>
      </c>
      <c r="AE551">
        <v>1211.71</v>
      </c>
      <c r="AF551">
        <v>1723.01</v>
      </c>
      <c r="AG551">
        <v>224.44</v>
      </c>
      <c r="AH551" s="11">
        <v>950204460</v>
      </c>
      <c r="AI551" s="11">
        <v>299251009</v>
      </c>
      <c r="AJ551">
        <v>31.49</v>
      </c>
      <c r="AK551" s="11">
        <v>33098847</v>
      </c>
      <c r="AL551" s="11">
        <v>5326639</v>
      </c>
      <c r="AM551">
        <v>16.09</v>
      </c>
      <c r="AN551">
        <v>2.25</v>
      </c>
      <c r="AO551">
        <v>2.34</v>
      </c>
      <c r="AP551">
        <v>4.8899999999999997</v>
      </c>
      <c r="AQ551">
        <v>2.63</v>
      </c>
      <c r="AR551">
        <v>3.93</v>
      </c>
      <c r="AS551">
        <f t="shared" si="26"/>
        <v>0.95999999999999952</v>
      </c>
      <c r="AT551">
        <v>1195.8499999999999</v>
      </c>
      <c r="AU551">
        <v>1511.67</v>
      </c>
      <c r="AV551">
        <v>13.4939</v>
      </c>
      <c r="AW551">
        <v>15.324999999999999</v>
      </c>
      <c r="AX551">
        <v>3.1919399999999998</v>
      </c>
      <c r="AY551">
        <v>3.2439999999999998</v>
      </c>
      <c r="AZ551" s="4">
        <v>115.812</v>
      </c>
      <c r="BA551">
        <v>161.19999999999999</v>
      </c>
      <c r="BB551">
        <v>1902</v>
      </c>
      <c r="BC551">
        <v>6680.5</v>
      </c>
      <c r="BE551">
        <v>13.61</v>
      </c>
      <c r="BF551">
        <v>76.09</v>
      </c>
      <c r="BG551">
        <v>75.42</v>
      </c>
      <c r="BI551">
        <v>1532</v>
      </c>
      <c r="BJ551">
        <v>18.135000000000002</v>
      </c>
      <c r="BK551">
        <v>1878</v>
      </c>
      <c r="BL551">
        <v>17618</v>
      </c>
      <c r="BM551">
        <v>375.25</v>
      </c>
      <c r="BN551">
        <v>1025.5</v>
      </c>
    </row>
    <row r="552" spans="1:66" x14ac:dyDescent="0.3">
      <c r="A552" s="1">
        <v>40375</v>
      </c>
      <c r="B552" s="9">
        <v>78.487707678228077</v>
      </c>
      <c r="C552" s="9">
        <v>82.695997607619134</v>
      </c>
      <c r="D552" s="9">
        <v>63.960130142596803</v>
      </c>
      <c r="E552" s="9">
        <v>61.202121498252893</v>
      </c>
      <c r="F552">
        <v>10097.9</v>
      </c>
      <c r="G552">
        <v>2179.0500000000002</v>
      </c>
      <c r="H552">
        <v>11419.62</v>
      </c>
      <c r="I552">
        <v>2.9215</v>
      </c>
      <c r="J552">
        <v>0.14499999999999999</v>
      </c>
      <c r="K552">
        <f t="shared" si="27"/>
        <v>2.7765</v>
      </c>
      <c r="L552">
        <v>81.2</v>
      </c>
      <c r="M552">
        <v>38.14</v>
      </c>
      <c r="O552" s="6">
        <v>313.63</v>
      </c>
      <c r="P552">
        <v>0.52124999999999999</v>
      </c>
      <c r="Q552">
        <v>0.186</v>
      </c>
      <c r="R552">
        <f t="shared" ref="R552:R615" si="29">(P552-Q552) *100</f>
        <v>33.524999999999999</v>
      </c>
      <c r="S552">
        <v>0.86099999999999999</v>
      </c>
      <c r="T552">
        <v>0.60299999999999998</v>
      </c>
      <c r="U552">
        <f t="shared" si="28"/>
        <v>25.8</v>
      </c>
      <c r="V552">
        <v>82.486000000000004</v>
      </c>
      <c r="W552">
        <v>1.2929999999999999</v>
      </c>
      <c r="X552">
        <v>86.57</v>
      </c>
      <c r="Y552">
        <v>6.7747000000000002</v>
      </c>
      <c r="Z552">
        <v>12.2</v>
      </c>
      <c r="AA552">
        <v>12.57</v>
      </c>
      <c r="AB552">
        <v>12.23</v>
      </c>
      <c r="AC552">
        <v>26.25</v>
      </c>
      <c r="AE552">
        <v>1193</v>
      </c>
      <c r="AF552">
        <v>1738.45</v>
      </c>
      <c r="AG552">
        <v>226.34</v>
      </c>
      <c r="AH552" s="11">
        <v>959402230</v>
      </c>
      <c r="AI552" s="11">
        <v>302899710</v>
      </c>
      <c r="AJ552">
        <v>31.57</v>
      </c>
      <c r="AK552" s="11">
        <v>33150517</v>
      </c>
      <c r="AL552" s="11">
        <v>5366864</v>
      </c>
      <c r="AM552">
        <v>16.190000000000001</v>
      </c>
      <c r="AN552">
        <v>2.25</v>
      </c>
      <c r="AO552">
        <v>2.39</v>
      </c>
      <c r="AP552">
        <v>4.87</v>
      </c>
      <c r="AQ552">
        <v>2.63</v>
      </c>
      <c r="AR552">
        <v>3.92</v>
      </c>
      <c r="AS552">
        <f t="shared" si="26"/>
        <v>0.95000000000000018</v>
      </c>
      <c r="AT552">
        <v>1203.3900000000001</v>
      </c>
      <c r="AU552">
        <v>1556.11</v>
      </c>
      <c r="AV552">
        <v>13.901899999999999</v>
      </c>
      <c r="AW552">
        <v>14.715</v>
      </c>
      <c r="AX552">
        <v>3.1939299999999999</v>
      </c>
      <c r="AY552">
        <v>3.2439999999999998</v>
      </c>
      <c r="AZ552" s="4">
        <v>114.81100000000001</v>
      </c>
      <c r="BA552">
        <v>164.8</v>
      </c>
      <c r="BB552">
        <v>1720</v>
      </c>
      <c r="BC552">
        <v>6650</v>
      </c>
      <c r="BE552">
        <v>13.5</v>
      </c>
      <c r="BF552">
        <v>76.010000000000005</v>
      </c>
      <c r="BG552">
        <v>75.37</v>
      </c>
      <c r="BI552">
        <v>1509</v>
      </c>
      <c r="BJ552">
        <v>17.86</v>
      </c>
      <c r="BK552">
        <v>1770.75</v>
      </c>
      <c r="BL552">
        <v>17735</v>
      </c>
      <c r="BM552">
        <v>394.75</v>
      </c>
      <c r="BN552">
        <v>1019.5</v>
      </c>
    </row>
    <row r="553" spans="1:66" x14ac:dyDescent="0.3">
      <c r="A553" s="1">
        <v>40382</v>
      </c>
      <c r="B553" s="9">
        <v>78.546576380242342</v>
      </c>
      <c r="C553" s="9">
        <v>82.692773677885242</v>
      </c>
      <c r="D553" s="9">
        <v>64.092008980073757</v>
      </c>
      <c r="E553" s="9">
        <v>61.3075847780582</v>
      </c>
      <c r="F553">
        <v>10424.620000000001</v>
      </c>
      <c r="G553">
        <v>2269.4699999999998</v>
      </c>
      <c r="H553">
        <v>11915.58</v>
      </c>
      <c r="I553">
        <v>2.9943</v>
      </c>
      <c r="J553">
        <v>0.14499999999999999</v>
      </c>
      <c r="K553">
        <f t="shared" si="27"/>
        <v>2.8492999999999999</v>
      </c>
      <c r="L553">
        <v>78.900000000000006</v>
      </c>
      <c r="M553">
        <v>36.33</v>
      </c>
      <c r="O553" s="6">
        <v>289.64999999999998</v>
      </c>
      <c r="P553">
        <v>0.49313000000000001</v>
      </c>
      <c r="Q553">
        <v>0.184</v>
      </c>
      <c r="R553">
        <f t="shared" si="29"/>
        <v>30.913</v>
      </c>
      <c r="S553">
        <v>0.88500000000000001</v>
      </c>
      <c r="T553">
        <v>0.5675</v>
      </c>
      <c r="U553">
        <f t="shared" si="28"/>
        <v>31.75</v>
      </c>
      <c r="V553">
        <v>82.463999999999999</v>
      </c>
      <c r="W553">
        <v>1.2908999999999999</v>
      </c>
      <c r="X553">
        <v>87.46</v>
      </c>
      <c r="Y553">
        <v>6.7798999999999996</v>
      </c>
      <c r="Z553">
        <v>12.5525</v>
      </c>
      <c r="AA553">
        <v>11.64</v>
      </c>
      <c r="AB553">
        <v>11.77</v>
      </c>
      <c r="AC553">
        <v>23.47</v>
      </c>
      <c r="AE553">
        <v>1189.1400000000001</v>
      </c>
      <c r="AF553">
        <v>1758.06</v>
      </c>
      <c r="AG553">
        <v>229.5</v>
      </c>
      <c r="AH553" s="11">
        <v>970315129</v>
      </c>
      <c r="AI553" s="11">
        <v>307490473</v>
      </c>
      <c r="AJ553">
        <v>31.69</v>
      </c>
      <c r="AK553" s="11">
        <v>33190859</v>
      </c>
      <c r="AL553" s="11">
        <v>5364043</v>
      </c>
      <c r="AM553">
        <v>16.16</v>
      </c>
      <c r="AN553">
        <v>2.25</v>
      </c>
      <c r="AO553">
        <v>2.37</v>
      </c>
      <c r="AP553">
        <v>4.78</v>
      </c>
      <c r="AQ553">
        <v>2.63</v>
      </c>
      <c r="AR553">
        <v>3.85</v>
      </c>
      <c r="AS553">
        <f t="shared" si="26"/>
        <v>0.93000000000000016</v>
      </c>
      <c r="AT553">
        <v>1199.1500000000001</v>
      </c>
      <c r="AU553">
        <v>1548.02</v>
      </c>
      <c r="AV553">
        <v>13.7097</v>
      </c>
      <c r="AW553">
        <v>14.345000000000001</v>
      </c>
      <c r="AX553">
        <v>3.09734</v>
      </c>
      <c r="AY553">
        <v>3.2439999999999998</v>
      </c>
      <c r="AZ553" s="4">
        <v>105.18300000000001</v>
      </c>
      <c r="BA553">
        <v>166</v>
      </c>
      <c r="BB553">
        <v>1826</v>
      </c>
      <c r="BC553">
        <v>6995</v>
      </c>
      <c r="BE553">
        <v>13.14</v>
      </c>
      <c r="BF553">
        <v>78.98</v>
      </c>
      <c r="BG553">
        <v>77.45</v>
      </c>
      <c r="BI553">
        <v>1541</v>
      </c>
      <c r="BJ553">
        <v>18.11</v>
      </c>
      <c r="BK553">
        <v>1887.9</v>
      </c>
      <c r="BL553">
        <v>19481</v>
      </c>
      <c r="BM553">
        <v>371.25</v>
      </c>
      <c r="BN553">
        <v>1017</v>
      </c>
    </row>
    <row r="554" spans="1:66" x14ac:dyDescent="0.3">
      <c r="A554" s="1">
        <v>40389</v>
      </c>
      <c r="B554" s="9">
        <v>78.604267189612273</v>
      </c>
      <c r="C554" s="9">
        <v>82.69273356085867</v>
      </c>
      <c r="D554" s="9">
        <v>64.234390716156227</v>
      </c>
      <c r="E554" s="9">
        <v>61.413196390916873</v>
      </c>
      <c r="F554">
        <v>10465.94</v>
      </c>
      <c r="G554">
        <v>2254.6999999999998</v>
      </c>
      <c r="H554">
        <v>11905</v>
      </c>
      <c r="I554">
        <v>2.9051999999999998</v>
      </c>
      <c r="J554">
        <v>0.14000000000000001</v>
      </c>
      <c r="K554">
        <f t="shared" si="27"/>
        <v>2.7651999999999997</v>
      </c>
      <c r="L554">
        <v>78.2</v>
      </c>
      <c r="M554">
        <v>36.86</v>
      </c>
      <c r="O554" s="6">
        <v>286.98</v>
      </c>
      <c r="P554">
        <v>0.45374999999999999</v>
      </c>
      <c r="Q554">
        <v>0.193</v>
      </c>
      <c r="R554">
        <f t="shared" si="29"/>
        <v>26.074999999999999</v>
      </c>
      <c r="S554">
        <v>0.89600000000000002</v>
      </c>
      <c r="T554">
        <v>0.54649999999999999</v>
      </c>
      <c r="U554">
        <f t="shared" si="28"/>
        <v>34.950000000000003</v>
      </c>
      <c r="V554">
        <v>81.539000000000001</v>
      </c>
      <c r="W554">
        <v>1.3052000000000001</v>
      </c>
      <c r="X554">
        <v>86.47</v>
      </c>
      <c r="Y554">
        <v>6.7744999999999997</v>
      </c>
      <c r="Z554">
        <v>11.227499999999999</v>
      </c>
      <c r="AA554">
        <v>11.63</v>
      </c>
      <c r="AB554">
        <v>11.11</v>
      </c>
      <c r="AC554">
        <v>23.5</v>
      </c>
      <c r="AE554">
        <v>1181</v>
      </c>
      <c r="AF554">
        <v>1759.33</v>
      </c>
      <c r="AG554">
        <v>229.25</v>
      </c>
      <c r="AH554" s="11">
        <v>972819699</v>
      </c>
      <c r="AI554" s="11">
        <v>309327840</v>
      </c>
      <c r="AJ554">
        <v>31.8</v>
      </c>
      <c r="AK554" s="11">
        <v>33172096</v>
      </c>
      <c r="AL554" s="11">
        <v>5392150</v>
      </c>
      <c r="AM554">
        <v>16.260000000000002</v>
      </c>
      <c r="AN554">
        <v>2.25</v>
      </c>
      <c r="AO554">
        <v>2.4</v>
      </c>
      <c r="AP554">
        <v>4.72</v>
      </c>
      <c r="AQ554">
        <v>2.63</v>
      </c>
      <c r="AR554">
        <v>3.8</v>
      </c>
      <c r="AS554">
        <f t="shared" si="26"/>
        <v>0.91999999999999993</v>
      </c>
      <c r="AT554">
        <v>1182.75</v>
      </c>
      <c r="AU554">
        <v>1543.67</v>
      </c>
      <c r="AV554">
        <v>13.6782</v>
      </c>
      <c r="AW554">
        <v>12.57</v>
      </c>
      <c r="AX554">
        <v>3.0827499999999999</v>
      </c>
      <c r="AY554">
        <v>3.2439999999999998</v>
      </c>
      <c r="AZ554" s="4">
        <v>105.548</v>
      </c>
      <c r="BA554">
        <v>176.3</v>
      </c>
      <c r="BB554">
        <v>1967</v>
      </c>
      <c r="BC554">
        <v>7195</v>
      </c>
      <c r="BE554">
        <v>13.1</v>
      </c>
      <c r="BF554">
        <v>78.95</v>
      </c>
      <c r="BG554">
        <v>78.180000000000007</v>
      </c>
      <c r="BI554">
        <v>1573</v>
      </c>
      <c r="BJ554">
        <v>18.010000000000002</v>
      </c>
      <c r="BK554">
        <v>2004.5</v>
      </c>
      <c r="BL554">
        <v>19492</v>
      </c>
      <c r="BM554">
        <v>392.75</v>
      </c>
      <c r="BN554">
        <v>1052.5</v>
      </c>
    </row>
    <row r="555" spans="1:66" x14ac:dyDescent="0.3">
      <c r="A555" s="1">
        <v>40396</v>
      </c>
      <c r="B555" s="9">
        <v>78.655290500029025</v>
      </c>
      <c r="C555" s="9">
        <v>82.662717868678584</v>
      </c>
      <c r="D555" s="9">
        <v>64.348298145661616</v>
      </c>
      <c r="E555" s="9">
        <v>61.504523749111158</v>
      </c>
      <c r="F555">
        <v>10653.56</v>
      </c>
      <c r="G555">
        <v>2288.4699999999998</v>
      </c>
      <c r="H555">
        <v>12161.75</v>
      </c>
      <c r="I555">
        <v>2.8166000000000002</v>
      </c>
      <c r="J555">
        <v>0.13689999999999999</v>
      </c>
      <c r="K555">
        <f t="shared" si="27"/>
        <v>2.6797000000000004</v>
      </c>
      <c r="L555">
        <v>80.400000000000006</v>
      </c>
      <c r="M555">
        <v>38.86</v>
      </c>
      <c r="O555" s="6">
        <v>274.95999999999998</v>
      </c>
      <c r="P555">
        <v>0.41125</v>
      </c>
      <c r="Q555">
        <v>0.17449999999999999</v>
      </c>
      <c r="R555">
        <f t="shared" si="29"/>
        <v>23.675000000000001</v>
      </c>
      <c r="S555">
        <v>0.90500000000000003</v>
      </c>
      <c r="T555">
        <v>0.58599999999999997</v>
      </c>
      <c r="U555">
        <f t="shared" si="28"/>
        <v>31.900000000000006</v>
      </c>
      <c r="V555">
        <v>80.406999999999996</v>
      </c>
      <c r="W555">
        <v>1.3280000000000001</v>
      </c>
      <c r="X555">
        <v>85.51</v>
      </c>
      <c r="Y555">
        <v>6.7686000000000002</v>
      </c>
      <c r="Z555">
        <v>11.4</v>
      </c>
      <c r="AA555">
        <v>11.765000000000001</v>
      </c>
      <c r="AB555">
        <v>11</v>
      </c>
      <c r="AC555">
        <v>21.74</v>
      </c>
      <c r="AE555">
        <v>1205.4000000000001</v>
      </c>
      <c r="AF555">
        <v>1783.83</v>
      </c>
      <c r="AG555">
        <v>232.35</v>
      </c>
      <c r="AH555" s="11">
        <v>985995899</v>
      </c>
      <c r="AI555" s="11">
        <v>312742228</v>
      </c>
      <c r="AJ555">
        <v>31.72</v>
      </c>
      <c r="AK555" s="11">
        <v>33258419</v>
      </c>
      <c r="AL555" s="11">
        <v>5391002</v>
      </c>
      <c r="AM555">
        <v>16.21</v>
      </c>
      <c r="AN555">
        <v>2.25</v>
      </c>
      <c r="AO555">
        <v>2.37</v>
      </c>
      <c r="AP555">
        <v>4.8</v>
      </c>
      <c r="AQ555">
        <v>2.63</v>
      </c>
      <c r="AR555">
        <v>3.87</v>
      </c>
      <c r="AS555">
        <f t="shared" si="26"/>
        <v>0.92999999999999972</v>
      </c>
      <c r="AT555">
        <v>1161.9000000000001</v>
      </c>
      <c r="AU555">
        <v>1542.89</v>
      </c>
      <c r="AV555">
        <v>13.587899999999999</v>
      </c>
      <c r="AW555">
        <v>12.295</v>
      </c>
      <c r="AX555">
        <v>3.1741999999999999</v>
      </c>
      <c r="AY555">
        <v>3.2439999999999998</v>
      </c>
      <c r="AZ555" s="4">
        <v>104.795</v>
      </c>
      <c r="BA555">
        <v>167.4</v>
      </c>
      <c r="BB555">
        <v>2030</v>
      </c>
      <c r="BC555">
        <v>7420</v>
      </c>
      <c r="BE555">
        <v>12.94</v>
      </c>
      <c r="BF555">
        <v>80.7</v>
      </c>
      <c r="BG555">
        <v>80.16</v>
      </c>
      <c r="BI555">
        <v>1574.5</v>
      </c>
      <c r="BJ555">
        <v>18.465</v>
      </c>
      <c r="BK555">
        <v>2103.75</v>
      </c>
      <c r="BL555">
        <v>20704</v>
      </c>
      <c r="BM555">
        <v>405</v>
      </c>
      <c r="BN555">
        <v>1059</v>
      </c>
    </row>
    <row r="556" spans="1:66" x14ac:dyDescent="0.3">
      <c r="A556" s="1">
        <v>40403</v>
      </c>
      <c r="B556" s="9">
        <v>78.711795972136457</v>
      </c>
      <c r="C556" s="9">
        <v>82.642251034794484</v>
      </c>
      <c r="D556" s="9">
        <v>64.462279509371157</v>
      </c>
      <c r="E556" s="9">
        <v>61.614431100544834</v>
      </c>
      <c r="F556">
        <v>10303.15</v>
      </c>
      <c r="G556">
        <v>2173.48</v>
      </c>
      <c r="H556">
        <v>11641.33</v>
      </c>
      <c r="I556">
        <v>2.6715999999999998</v>
      </c>
      <c r="J556">
        <v>0.14710000000000001</v>
      </c>
      <c r="K556">
        <f t="shared" si="27"/>
        <v>2.5244999999999997</v>
      </c>
      <c r="L556">
        <v>84.3</v>
      </c>
      <c r="M556">
        <v>48.2</v>
      </c>
      <c r="O556" s="6">
        <v>277.26</v>
      </c>
      <c r="P556">
        <v>0.36937999999999999</v>
      </c>
      <c r="Q556">
        <v>0.16900000000000001</v>
      </c>
      <c r="R556">
        <f t="shared" si="29"/>
        <v>20.037999999999997</v>
      </c>
      <c r="S556">
        <v>0.89800000000000002</v>
      </c>
      <c r="T556">
        <v>0.50900000000000001</v>
      </c>
      <c r="U556">
        <f t="shared" si="28"/>
        <v>38.9</v>
      </c>
      <c r="V556">
        <v>82.947999999999993</v>
      </c>
      <c r="W556">
        <v>1.2753999999999999</v>
      </c>
      <c r="X556">
        <v>86.2</v>
      </c>
      <c r="Y556">
        <v>6.7961999999999998</v>
      </c>
      <c r="Z556">
        <v>12.475</v>
      </c>
      <c r="AA556">
        <v>11.7525</v>
      </c>
      <c r="AB556">
        <v>11.56</v>
      </c>
      <c r="AC556">
        <v>26.24</v>
      </c>
      <c r="AE556">
        <v>1215.43</v>
      </c>
      <c r="AF556">
        <v>1746.24</v>
      </c>
      <c r="AG556">
        <v>227.01</v>
      </c>
      <c r="AH556" s="11">
        <v>965901860</v>
      </c>
      <c r="AI556" s="11">
        <v>304467062</v>
      </c>
      <c r="AJ556">
        <v>31.52</v>
      </c>
      <c r="AK556" s="11">
        <v>33598381</v>
      </c>
      <c r="AL556" s="11">
        <v>5388360</v>
      </c>
      <c r="AM556">
        <v>16.04</v>
      </c>
      <c r="AN556">
        <v>2.25</v>
      </c>
      <c r="AO556">
        <v>2.4500000000000002</v>
      </c>
      <c r="AP556">
        <v>4.6100000000000003</v>
      </c>
      <c r="AQ556">
        <v>2.63</v>
      </c>
      <c r="AR556">
        <v>3.73</v>
      </c>
      <c r="AS556">
        <f t="shared" si="26"/>
        <v>0.88000000000000034</v>
      </c>
      <c r="AT556">
        <v>1183.7</v>
      </c>
      <c r="AU556">
        <v>1509.68</v>
      </c>
      <c r="AV556">
        <v>13.7325</v>
      </c>
      <c r="AW556">
        <v>13.99</v>
      </c>
      <c r="AX556">
        <v>3.0737899999999998</v>
      </c>
      <c r="AY556">
        <v>3.2439999999999998</v>
      </c>
      <c r="AZ556" s="4">
        <v>108.899</v>
      </c>
      <c r="BA556">
        <v>175.5</v>
      </c>
      <c r="BB556">
        <v>2468</v>
      </c>
      <c r="BC556">
        <v>7200</v>
      </c>
      <c r="BE556">
        <v>12.71</v>
      </c>
      <c r="BF556">
        <v>75.39</v>
      </c>
      <c r="BG556">
        <v>75.11</v>
      </c>
      <c r="BI556">
        <v>1525</v>
      </c>
      <c r="BJ556">
        <v>18.145</v>
      </c>
      <c r="BK556">
        <v>2018.75</v>
      </c>
      <c r="BL556">
        <v>21000</v>
      </c>
      <c r="BM556">
        <v>411.75</v>
      </c>
      <c r="BN556">
        <v>1052</v>
      </c>
    </row>
    <row r="557" spans="1:66" x14ac:dyDescent="0.3">
      <c r="A557" s="1">
        <v>40410</v>
      </c>
      <c r="B557" s="9">
        <v>78.758477008845645</v>
      </c>
      <c r="C557" s="9">
        <v>82.614365993266617</v>
      </c>
      <c r="D557" s="9">
        <v>64.596879634346152</v>
      </c>
      <c r="E557" s="9">
        <v>61.693549904518683</v>
      </c>
      <c r="F557">
        <v>10213.620000000001</v>
      </c>
      <c r="G557">
        <v>2179.7600000000002</v>
      </c>
      <c r="H557">
        <v>11779.67</v>
      </c>
      <c r="I557">
        <v>2.6105999999999998</v>
      </c>
      <c r="J557">
        <v>0.14499999999999999</v>
      </c>
      <c r="K557">
        <f t="shared" si="27"/>
        <v>2.4655999999999998</v>
      </c>
      <c r="L557">
        <v>93.2</v>
      </c>
      <c r="M557">
        <v>46.82</v>
      </c>
      <c r="O557" s="6">
        <v>273.10000000000002</v>
      </c>
      <c r="P557">
        <v>0.32922000000000001</v>
      </c>
      <c r="Q557">
        <v>0.17599999999999999</v>
      </c>
      <c r="R557">
        <f t="shared" si="29"/>
        <v>15.322000000000003</v>
      </c>
      <c r="S557">
        <v>0.89</v>
      </c>
      <c r="T557">
        <v>0.48099999999999998</v>
      </c>
      <c r="U557">
        <f t="shared" si="28"/>
        <v>40.900000000000006</v>
      </c>
      <c r="V557">
        <v>83.057000000000002</v>
      </c>
      <c r="W557">
        <v>1.2711999999999999</v>
      </c>
      <c r="X557">
        <v>85.62</v>
      </c>
      <c r="Y557">
        <v>6.7904999999999998</v>
      </c>
      <c r="Z557">
        <v>12.387499999999999</v>
      </c>
      <c r="AA557">
        <v>11.695</v>
      </c>
      <c r="AB557">
        <v>10.89</v>
      </c>
      <c r="AC557">
        <v>25.49</v>
      </c>
      <c r="AE557">
        <v>1227.8900000000001</v>
      </c>
      <c r="AF557">
        <v>1775.54</v>
      </c>
      <c r="AG557">
        <v>231.17</v>
      </c>
      <c r="AH557" s="11">
        <v>981855146</v>
      </c>
      <c r="AI557" s="11">
        <v>308928181</v>
      </c>
      <c r="AJ557">
        <v>31.46</v>
      </c>
      <c r="AK557" s="11">
        <v>33609363</v>
      </c>
      <c r="AL557" s="11">
        <v>5378117</v>
      </c>
      <c r="AM557">
        <v>16</v>
      </c>
      <c r="AN557">
        <v>2.25</v>
      </c>
      <c r="AO557">
        <v>2.4699999999999998</v>
      </c>
      <c r="AP557">
        <v>4.46</v>
      </c>
      <c r="AQ557">
        <v>2.63</v>
      </c>
      <c r="AR557">
        <v>3.61</v>
      </c>
      <c r="AS557">
        <f t="shared" si="26"/>
        <v>0.85000000000000009</v>
      </c>
      <c r="AT557">
        <v>1183.1300000000001</v>
      </c>
      <c r="AU557">
        <v>1503.95</v>
      </c>
      <c r="AV557">
        <v>13.8188</v>
      </c>
      <c r="AW557">
        <v>13.36</v>
      </c>
      <c r="AX557">
        <v>3.0773799999999998</v>
      </c>
      <c r="AY557">
        <v>3.2439999999999998</v>
      </c>
      <c r="AZ557" s="4">
        <v>111.955</v>
      </c>
      <c r="BA557">
        <v>181.55</v>
      </c>
      <c r="BB557">
        <v>2756</v>
      </c>
      <c r="BC557">
        <v>7205.5</v>
      </c>
      <c r="BE557">
        <v>12.47</v>
      </c>
      <c r="BF557">
        <v>73.459999999999994</v>
      </c>
      <c r="BG557">
        <v>74.260000000000005</v>
      </c>
      <c r="BI557">
        <v>1512</v>
      </c>
      <c r="BJ557">
        <v>18.010000000000002</v>
      </c>
      <c r="BK557">
        <v>2038.5</v>
      </c>
      <c r="BL557">
        <v>20760</v>
      </c>
      <c r="BM557">
        <v>421.25</v>
      </c>
      <c r="BN557">
        <v>1009.25</v>
      </c>
    </row>
    <row r="558" spans="1:66" x14ac:dyDescent="0.3">
      <c r="A558" s="1">
        <v>40417</v>
      </c>
      <c r="B558" s="9">
        <v>78.795240349349029</v>
      </c>
      <c r="C558" s="9">
        <v>82.581543262631996</v>
      </c>
      <c r="D558" s="9">
        <v>64.693121399993302</v>
      </c>
      <c r="E558" s="9">
        <v>61.756473331835728</v>
      </c>
      <c r="F558">
        <v>10150.65</v>
      </c>
      <c r="G558">
        <v>2153.63</v>
      </c>
      <c r="H558">
        <v>11395.05</v>
      </c>
      <c r="I558">
        <v>2.6447000000000003</v>
      </c>
      <c r="J558">
        <v>0.13789999999999999</v>
      </c>
      <c r="K558">
        <f t="shared" si="27"/>
        <v>2.5068000000000001</v>
      </c>
      <c r="L558">
        <v>109.2</v>
      </c>
      <c r="M558">
        <v>48.94</v>
      </c>
      <c r="O558" s="6">
        <v>282.76</v>
      </c>
      <c r="P558">
        <v>0.29687999999999998</v>
      </c>
      <c r="Q558">
        <v>0.18129999999999999</v>
      </c>
      <c r="R558">
        <f t="shared" si="29"/>
        <v>11.557999999999998</v>
      </c>
      <c r="S558">
        <v>0.88800000000000001</v>
      </c>
      <c r="T558">
        <v>0.498</v>
      </c>
      <c r="U558">
        <f t="shared" si="28"/>
        <v>39</v>
      </c>
      <c r="V558">
        <v>82.918000000000006</v>
      </c>
      <c r="W558">
        <v>1.2763</v>
      </c>
      <c r="X558">
        <v>85.23</v>
      </c>
      <c r="Y558">
        <v>6.798</v>
      </c>
      <c r="Z558">
        <v>12.5875</v>
      </c>
      <c r="AA558">
        <v>12.22</v>
      </c>
      <c r="AB558">
        <v>11.31</v>
      </c>
      <c r="AC558">
        <v>24.45</v>
      </c>
      <c r="AE558">
        <v>1237.83</v>
      </c>
      <c r="AF558">
        <v>1729.56</v>
      </c>
      <c r="AG558">
        <v>225.52</v>
      </c>
      <c r="AH558" s="11">
        <v>956732482</v>
      </c>
      <c r="AI558" s="11">
        <v>301959032</v>
      </c>
      <c r="AJ558">
        <v>31.56</v>
      </c>
      <c r="AK558" s="11">
        <v>33624862</v>
      </c>
      <c r="AL558" s="11">
        <v>5383592</v>
      </c>
      <c r="AM558">
        <v>16.010000000000002</v>
      </c>
      <c r="AN558">
        <v>2.25</v>
      </c>
      <c r="AO558">
        <v>2.56</v>
      </c>
      <c r="AP558">
        <v>4.41</v>
      </c>
      <c r="AQ558">
        <v>2.63</v>
      </c>
      <c r="AR558">
        <v>3.56</v>
      </c>
      <c r="AS558">
        <f t="shared" si="26"/>
        <v>0.85000000000000009</v>
      </c>
      <c r="AT558">
        <v>1196.76</v>
      </c>
      <c r="AU558">
        <v>1527.34</v>
      </c>
      <c r="AV558">
        <v>14.041600000000001</v>
      </c>
      <c r="AW558">
        <v>13.705</v>
      </c>
      <c r="AX558">
        <v>3.0773700000000002</v>
      </c>
      <c r="AY558">
        <v>3.2439999999999998</v>
      </c>
      <c r="AZ558" s="4">
        <v>123.441</v>
      </c>
      <c r="BA558">
        <v>177.05</v>
      </c>
      <c r="BB558">
        <v>2712</v>
      </c>
      <c r="BC558">
        <v>7287</v>
      </c>
      <c r="BE558">
        <v>11.95</v>
      </c>
      <c r="BF558">
        <v>75.17</v>
      </c>
      <c r="BG558">
        <v>76.650000000000006</v>
      </c>
      <c r="BI558">
        <v>1535</v>
      </c>
      <c r="BJ558">
        <v>19.092500000000001</v>
      </c>
      <c r="BK558">
        <v>2071.25</v>
      </c>
      <c r="BL558">
        <v>21680</v>
      </c>
      <c r="BM558">
        <v>421</v>
      </c>
      <c r="BN558">
        <v>1022</v>
      </c>
    </row>
    <row r="559" spans="1:66" x14ac:dyDescent="0.3">
      <c r="A559" s="1">
        <v>40424</v>
      </c>
      <c r="B559" s="9">
        <v>78.815896409357819</v>
      </c>
      <c r="C559" s="9">
        <v>82.520358701597246</v>
      </c>
      <c r="D559" s="9">
        <v>64.80087159269533</v>
      </c>
      <c r="E559" s="9">
        <v>61.805043899733384</v>
      </c>
      <c r="F559">
        <v>10447.93</v>
      </c>
      <c r="G559">
        <v>2233.75</v>
      </c>
      <c r="H559">
        <v>11767.41</v>
      </c>
      <c r="I559">
        <v>2.6970000000000001</v>
      </c>
      <c r="J559">
        <v>0.12470000000000001</v>
      </c>
      <c r="K559">
        <f t="shared" si="27"/>
        <v>2.5723000000000003</v>
      </c>
      <c r="L559">
        <v>95.3</v>
      </c>
      <c r="M559">
        <v>45.05</v>
      </c>
      <c r="O559" s="6">
        <v>276.43</v>
      </c>
      <c r="P559">
        <v>0.29281000000000001</v>
      </c>
      <c r="Q559">
        <v>0.1855</v>
      </c>
      <c r="R559">
        <f t="shared" si="29"/>
        <v>10.731000000000002</v>
      </c>
      <c r="S559">
        <v>0.88300000000000001</v>
      </c>
      <c r="T559">
        <v>0.48699999999999999</v>
      </c>
      <c r="U559">
        <f t="shared" si="28"/>
        <v>39.6</v>
      </c>
      <c r="V559">
        <v>82.102000000000004</v>
      </c>
      <c r="W559">
        <v>1.2896000000000001</v>
      </c>
      <c r="X559">
        <v>84.31</v>
      </c>
      <c r="Y559">
        <v>6.8034999999999997</v>
      </c>
      <c r="Z559">
        <v>11.7075</v>
      </c>
      <c r="AA559">
        <v>12.32</v>
      </c>
      <c r="AB559">
        <v>10.98</v>
      </c>
      <c r="AC559">
        <v>21.31</v>
      </c>
      <c r="AE559">
        <v>1246.55</v>
      </c>
      <c r="AF559">
        <v>1780.02</v>
      </c>
      <c r="AG559">
        <v>231.04</v>
      </c>
      <c r="AH559" s="11">
        <v>984214267</v>
      </c>
      <c r="AI559" s="11">
        <v>308984370</v>
      </c>
      <c r="AJ559">
        <v>31.39</v>
      </c>
      <c r="AK559" s="11">
        <v>33626598</v>
      </c>
      <c r="AL559" s="11">
        <v>5383046</v>
      </c>
      <c r="AM559">
        <v>16.010000000000002</v>
      </c>
      <c r="AN559">
        <v>2.25</v>
      </c>
      <c r="AO559">
        <v>2.63</v>
      </c>
      <c r="AP559">
        <v>4.49</v>
      </c>
      <c r="AQ559">
        <v>2.66</v>
      </c>
      <c r="AR559">
        <v>3.65</v>
      </c>
      <c r="AS559">
        <f t="shared" si="26"/>
        <v>0.8400000000000003</v>
      </c>
      <c r="AT559">
        <v>1175.0999999999999</v>
      </c>
      <c r="AU559">
        <v>1515.42</v>
      </c>
      <c r="AV559">
        <v>13.9376</v>
      </c>
      <c r="AW559">
        <v>13.035</v>
      </c>
      <c r="AX559">
        <v>3.1494800000000001</v>
      </c>
      <c r="AY559">
        <v>3.2439999999999998</v>
      </c>
      <c r="AZ559" s="4">
        <v>110.77</v>
      </c>
      <c r="BA559">
        <v>185.05</v>
      </c>
      <c r="BB559">
        <v>2876</v>
      </c>
      <c r="BC559">
        <v>7631.5</v>
      </c>
      <c r="BE559">
        <v>11.52</v>
      </c>
      <c r="BF559">
        <v>74.599999999999994</v>
      </c>
      <c r="BG559">
        <v>76.67</v>
      </c>
      <c r="BI559">
        <v>1554.5</v>
      </c>
      <c r="BJ559">
        <v>19.850000000000001</v>
      </c>
      <c r="BK559">
        <v>2125.25</v>
      </c>
      <c r="BL559">
        <v>21195</v>
      </c>
      <c r="BM559">
        <v>449.75</v>
      </c>
      <c r="BN559">
        <v>1029.75</v>
      </c>
    </row>
    <row r="560" spans="1:66" x14ac:dyDescent="0.3">
      <c r="A560" s="1">
        <v>40431</v>
      </c>
      <c r="B560" s="9">
        <v>78.82843418911682</v>
      </c>
      <c r="C560" s="9">
        <v>82.445198091780341</v>
      </c>
      <c r="D560" s="9">
        <v>64.885505722974017</v>
      </c>
      <c r="E560" s="9">
        <v>61.839335581844551</v>
      </c>
      <c r="F560">
        <v>10462.77</v>
      </c>
      <c r="G560">
        <v>2242.48</v>
      </c>
      <c r="H560">
        <v>11835.93</v>
      </c>
      <c r="I560">
        <v>2.7917000000000001</v>
      </c>
      <c r="J560">
        <v>0.1318</v>
      </c>
      <c r="K560">
        <f t="shared" si="27"/>
        <v>2.6598999999999999</v>
      </c>
      <c r="L560">
        <v>107.3</v>
      </c>
      <c r="M560">
        <v>46.24</v>
      </c>
      <c r="O560" s="6">
        <v>279.33999999999997</v>
      </c>
      <c r="P560">
        <v>0.29219000000000001</v>
      </c>
      <c r="Q560">
        <v>0.19550000000000001</v>
      </c>
      <c r="R560">
        <f t="shared" si="29"/>
        <v>9.6690000000000005</v>
      </c>
      <c r="S560">
        <v>0.878</v>
      </c>
      <c r="T560">
        <v>0.501</v>
      </c>
      <c r="U560">
        <f t="shared" si="28"/>
        <v>37.700000000000003</v>
      </c>
      <c r="V560">
        <v>82.697999999999993</v>
      </c>
      <c r="W560">
        <v>1.2679</v>
      </c>
      <c r="X560">
        <v>84.15</v>
      </c>
      <c r="Y560">
        <v>6.7695999999999996</v>
      </c>
      <c r="Z560">
        <v>11.57</v>
      </c>
      <c r="AA560">
        <v>12.455</v>
      </c>
      <c r="AB560">
        <v>10.6</v>
      </c>
      <c r="AC560">
        <v>21.99</v>
      </c>
      <c r="AE560">
        <v>1245.98</v>
      </c>
      <c r="AF560">
        <v>1802.58</v>
      </c>
      <c r="AG560">
        <v>233.93</v>
      </c>
      <c r="AH560" s="11">
        <v>996742659</v>
      </c>
      <c r="AI560" s="11">
        <v>313644986</v>
      </c>
      <c r="AJ560">
        <v>31.47</v>
      </c>
      <c r="AK560" s="11">
        <v>33685985</v>
      </c>
      <c r="AL560" s="11">
        <v>5396328</v>
      </c>
      <c r="AM560">
        <v>16.02</v>
      </c>
      <c r="AN560">
        <v>2.25</v>
      </c>
      <c r="AO560">
        <v>2.5099999999999998</v>
      </c>
      <c r="AP560">
        <v>4.22</v>
      </c>
      <c r="AQ560">
        <v>2.66</v>
      </c>
      <c r="AR560">
        <v>3.4</v>
      </c>
      <c r="AS560">
        <f t="shared" si="26"/>
        <v>0.81999999999999984</v>
      </c>
      <c r="AT560">
        <v>1165.8499999999999</v>
      </c>
      <c r="AU560">
        <v>1478.63</v>
      </c>
      <c r="AV560">
        <v>13.855</v>
      </c>
      <c r="AW560">
        <v>12.645</v>
      </c>
      <c r="AX560">
        <v>2.98881</v>
      </c>
      <c r="AY560">
        <v>3.2439999999999998</v>
      </c>
      <c r="AZ560" s="4">
        <v>108.715</v>
      </c>
      <c r="BA560">
        <v>188.25</v>
      </c>
      <c r="BB560">
        <v>2995</v>
      </c>
      <c r="BC560">
        <v>7525</v>
      </c>
      <c r="BE560">
        <v>11.15</v>
      </c>
      <c r="BF560">
        <v>76.45</v>
      </c>
      <c r="BG560">
        <v>78.16</v>
      </c>
      <c r="BI560">
        <v>1544</v>
      </c>
      <c r="BJ560">
        <v>19.885000000000002</v>
      </c>
      <c r="BK560">
        <v>2082.75</v>
      </c>
      <c r="BL560">
        <v>21839</v>
      </c>
      <c r="BM560">
        <v>464</v>
      </c>
      <c r="BN560">
        <v>1023.5</v>
      </c>
    </row>
    <row r="561" spans="1:66" x14ac:dyDescent="0.3">
      <c r="A561" s="1">
        <v>40438</v>
      </c>
      <c r="B561" s="9">
        <v>78.842539415918239</v>
      </c>
      <c r="C561" s="9">
        <v>82.369432877808279</v>
      </c>
      <c r="D561" s="9">
        <v>64.98310918701327</v>
      </c>
      <c r="E561" s="9">
        <v>61.893680493099794</v>
      </c>
      <c r="F561">
        <v>10607.85</v>
      </c>
      <c r="G561">
        <v>2315.61</v>
      </c>
      <c r="H561">
        <v>12171.19</v>
      </c>
      <c r="I561">
        <v>2.7372000000000001</v>
      </c>
      <c r="J561">
        <v>0.14710000000000001</v>
      </c>
      <c r="K561">
        <f t="shared" si="27"/>
        <v>2.5901000000000001</v>
      </c>
      <c r="L561">
        <v>103.6</v>
      </c>
      <c r="M561">
        <v>45.51</v>
      </c>
      <c r="O561" s="6">
        <v>279.41000000000003</v>
      </c>
      <c r="P561">
        <v>0.29155999999999999</v>
      </c>
      <c r="Q561">
        <v>0.188</v>
      </c>
      <c r="R561">
        <f t="shared" si="29"/>
        <v>10.355999999999998</v>
      </c>
      <c r="S561">
        <v>0.879</v>
      </c>
      <c r="T561">
        <v>0.53500000000000003</v>
      </c>
      <c r="U561">
        <f t="shared" si="28"/>
        <v>34.4</v>
      </c>
      <c r="V561">
        <v>81.397999999999996</v>
      </c>
      <c r="W561">
        <v>1.3049999999999999</v>
      </c>
      <c r="X561">
        <v>85.86</v>
      </c>
      <c r="Y561">
        <v>6.7251000000000003</v>
      </c>
      <c r="Z561">
        <v>11.645</v>
      </c>
      <c r="AA561">
        <v>11.265000000000001</v>
      </c>
      <c r="AB561">
        <v>10.7</v>
      </c>
      <c r="AC561">
        <v>22.01</v>
      </c>
      <c r="AE561">
        <v>1274.18</v>
      </c>
      <c r="AF561">
        <v>1827.35</v>
      </c>
      <c r="AG561">
        <v>237.64</v>
      </c>
      <c r="AH561" s="11">
        <v>1011958351</v>
      </c>
      <c r="AI561" s="11">
        <v>320460910</v>
      </c>
      <c r="AJ561">
        <v>31.67</v>
      </c>
      <c r="AK561" s="11">
        <v>33748230</v>
      </c>
      <c r="AL561" s="11">
        <v>5432702</v>
      </c>
      <c r="AM561">
        <v>16.100000000000001</v>
      </c>
      <c r="AN561">
        <v>2.25</v>
      </c>
      <c r="AO561">
        <v>2.41</v>
      </c>
      <c r="AP561">
        <v>4.2300000000000004</v>
      </c>
      <c r="AQ561">
        <v>2.66</v>
      </c>
      <c r="AR561">
        <v>3.45</v>
      </c>
      <c r="AS561">
        <f t="shared" si="26"/>
        <v>0.78000000000000025</v>
      </c>
      <c r="AT561">
        <v>1160.7</v>
      </c>
      <c r="AU561">
        <v>1524.91</v>
      </c>
      <c r="AV561">
        <v>13.520300000000001</v>
      </c>
      <c r="AW561">
        <v>12.9</v>
      </c>
      <c r="AX561">
        <v>3.0026799999999998</v>
      </c>
      <c r="AY561">
        <v>3.2439999999999998</v>
      </c>
      <c r="AZ561" s="4">
        <v>104.322</v>
      </c>
      <c r="BA561">
        <v>187.85</v>
      </c>
      <c r="BB561">
        <v>2676</v>
      </c>
      <c r="BC561">
        <v>7756</v>
      </c>
      <c r="BE561">
        <v>10.76</v>
      </c>
      <c r="BF561">
        <v>73.66</v>
      </c>
      <c r="BG561">
        <v>78.209999999999994</v>
      </c>
      <c r="BI561">
        <v>1617</v>
      </c>
      <c r="BJ561">
        <v>20.754999999999999</v>
      </c>
      <c r="BK561">
        <v>2134.5</v>
      </c>
      <c r="BL561">
        <v>23615</v>
      </c>
      <c r="BM561">
        <v>513.25</v>
      </c>
      <c r="BN561">
        <v>1069</v>
      </c>
    </row>
    <row r="562" spans="1:66" x14ac:dyDescent="0.3">
      <c r="A562" s="1">
        <v>40445</v>
      </c>
      <c r="B562" s="9">
        <v>78.84852251982943</v>
      </c>
      <c r="C562" s="9">
        <v>82.299846093431199</v>
      </c>
      <c r="D562" s="9">
        <v>65.052020990041115</v>
      </c>
      <c r="E562" s="9">
        <v>61.936241994342787</v>
      </c>
      <c r="F562">
        <v>10860.26</v>
      </c>
      <c r="G562">
        <v>2381.2199999999998</v>
      </c>
      <c r="H562">
        <v>12218.6</v>
      </c>
      <c r="I562">
        <v>2.605</v>
      </c>
      <c r="J562">
        <v>0.14000000000000001</v>
      </c>
      <c r="K562">
        <f t="shared" si="27"/>
        <v>2.4649999999999999</v>
      </c>
      <c r="L562">
        <v>83.7</v>
      </c>
      <c r="M562">
        <v>47.56</v>
      </c>
      <c r="O562" s="6">
        <v>282.58</v>
      </c>
      <c r="P562">
        <v>0.28938000000000003</v>
      </c>
      <c r="Q562">
        <v>0.1895</v>
      </c>
      <c r="R562">
        <f t="shared" si="29"/>
        <v>9.9880000000000031</v>
      </c>
      <c r="S562">
        <v>0.879</v>
      </c>
      <c r="T562">
        <v>0.55200000000000005</v>
      </c>
      <c r="U562">
        <f t="shared" si="28"/>
        <v>32.699999999999996</v>
      </c>
      <c r="V562">
        <v>79.394999999999996</v>
      </c>
      <c r="W562">
        <v>1.3492</v>
      </c>
      <c r="X562">
        <v>84.21</v>
      </c>
      <c r="Y562">
        <v>6.6899999999999995</v>
      </c>
      <c r="Z562">
        <v>12.25</v>
      </c>
      <c r="AA562">
        <v>11.414999999999999</v>
      </c>
      <c r="AB562">
        <v>10.79</v>
      </c>
      <c r="AC562">
        <v>21.71</v>
      </c>
      <c r="AE562">
        <v>1296.6300000000001</v>
      </c>
      <c r="AF562">
        <v>1846.6</v>
      </c>
      <c r="AG562">
        <v>239.8</v>
      </c>
      <c r="AH562" s="11">
        <v>1022718443</v>
      </c>
      <c r="AI562" s="11">
        <v>323714288</v>
      </c>
      <c r="AJ562">
        <v>31.65</v>
      </c>
      <c r="AK562" s="11">
        <v>33749847</v>
      </c>
      <c r="AL562" s="11">
        <v>5434538</v>
      </c>
      <c r="AM562">
        <v>16.100000000000001</v>
      </c>
      <c r="AN562">
        <v>2.25</v>
      </c>
      <c r="AO562">
        <v>2.4</v>
      </c>
      <c r="AP562">
        <v>4.21</v>
      </c>
      <c r="AQ562">
        <v>2.66</v>
      </c>
      <c r="AR562">
        <v>3.43</v>
      </c>
      <c r="AS562">
        <f t="shared" si="26"/>
        <v>0.7799999999999998</v>
      </c>
      <c r="AT562">
        <v>1155.25</v>
      </c>
      <c r="AU562">
        <v>1540.6</v>
      </c>
      <c r="AV562">
        <v>13.718400000000001</v>
      </c>
      <c r="AW562">
        <v>12.744999999999999</v>
      </c>
      <c r="AX562">
        <v>3.0049800000000002</v>
      </c>
      <c r="AY562">
        <v>3.2439999999999998</v>
      </c>
      <c r="AZ562" s="4">
        <v>104.786</v>
      </c>
      <c r="BA562">
        <v>180.6</v>
      </c>
      <c r="BB562">
        <v>2444</v>
      </c>
      <c r="BC562">
        <v>7911</v>
      </c>
      <c r="BE562">
        <v>10.5</v>
      </c>
      <c r="BF562">
        <v>76.489999999999995</v>
      </c>
      <c r="BG562">
        <v>78.87</v>
      </c>
      <c r="BI562">
        <v>1645</v>
      </c>
      <c r="BJ562">
        <v>21.46</v>
      </c>
      <c r="BK562">
        <v>2227</v>
      </c>
      <c r="BL562">
        <v>23614</v>
      </c>
      <c r="BM562">
        <v>521.75</v>
      </c>
      <c r="BN562">
        <v>1126</v>
      </c>
    </row>
    <row r="563" spans="1:66" x14ac:dyDescent="0.3">
      <c r="A563" s="1">
        <v>40452</v>
      </c>
      <c r="B563" s="9">
        <v>78.861059350987503</v>
      </c>
      <c r="C563" s="9">
        <v>82.219346709177458</v>
      </c>
      <c r="D563" s="9">
        <v>65.112843384190299</v>
      </c>
      <c r="E563" s="9">
        <v>61.987294803762083</v>
      </c>
      <c r="F563">
        <v>10829.68</v>
      </c>
      <c r="G563">
        <v>2370.75</v>
      </c>
      <c r="H563">
        <v>12406.1</v>
      </c>
      <c r="I563">
        <v>2.5097</v>
      </c>
      <c r="J563">
        <v>0.15010000000000001</v>
      </c>
      <c r="K563">
        <f t="shared" si="27"/>
        <v>2.3595999999999999</v>
      </c>
      <c r="L563">
        <v>86.5</v>
      </c>
      <c r="M563">
        <v>47.25</v>
      </c>
      <c r="O563" s="6">
        <v>273.58</v>
      </c>
      <c r="P563">
        <v>0.29063</v>
      </c>
      <c r="Q563">
        <v>0.18579999999999999</v>
      </c>
      <c r="R563">
        <f t="shared" si="29"/>
        <v>10.483000000000001</v>
      </c>
      <c r="S563">
        <v>0.94199999999999995</v>
      </c>
      <c r="T563">
        <v>0.73099999999999998</v>
      </c>
      <c r="U563">
        <f t="shared" si="28"/>
        <v>21.099999999999998</v>
      </c>
      <c r="V563">
        <v>78.087999999999994</v>
      </c>
      <c r="W563">
        <v>1.3791</v>
      </c>
      <c r="X563">
        <v>83.22</v>
      </c>
      <c r="Y563">
        <v>6.6850000000000005</v>
      </c>
      <c r="Z563">
        <v>12.465</v>
      </c>
      <c r="AA563">
        <v>11.16</v>
      </c>
      <c r="AB563">
        <v>10.97</v>
      </c>
      <c r="AC563">
        <v>22.5</v>
      </c>
      <c r="AE563">
        <v>1319.03</v>
      </c>
      <c r="AF563">
        <v>1876.73</v>
      </c>
      <c r="AG563">
        <v>243.49</v>
      </c>
      <c r="AH563" s="11">
        <v>1040141242</v>
      </c>
      <c r="AI563" s="11">
        <v>329836296</v>
      </c>
      <c r="AJ563">
        <v>31.71</v>
      </c>
      <c r="AK563" s="11">
        <v>33774026</v>
      </c>
      <c r="AL563" s="11">
        <v>5451187</v>
      </c>
      <c r="AM563">
        <v>16.14</v>
      </c>
      <c r="AN563">
        <v>2.25</v>
      </c>
      <c r="AO563">
        <v>2.4699999999999998</v>
      </c>
      <c r="AP563">
        <v>4.0199999999999996</v>
      </c>
      <c r="AQ563">
        <v>2.66</v>
      </c>
      <c r="AR563">
        <v>3.26</v>
      </c>
      <c r="AS563">
        <f t="shared" si="26"/>
        <v>0.75999999999999979</v>
      </c>
      <c r="AT563">
        <v>1130.3699999999999</v>
      </c>
      <c r="AU563">
        <v>1541.96</v>
      </c>
      <c r="AV563">
        <v>13.5847</v>
      </c>
      <c r="AW563">
        <v>12.46</v>
      </c>
      <c r="AX563">
        <v>2.98597</v>
      </c>
      <c r="AY563">
        <v>3.2439999999999998</v>
      </c>
      <c r="AZ563" s="4">
        <v>99.45</v>
      </c>
      <c r="BA563">
        <v>181.1</v>
      </c>
      <c r="BB563">
        <v>2452</v>
      </c>
      <c r="BC563">
        <v>8115</v>
      </c>
      <c r="BE563">
        <v>10.29</v>
      </c>
      <c r="BF563">
        <v>81.58</v>
      </c>
      <c r="BG563">
        <v>83.75</v>
      </c>
      <c r="BI563">
        <v>1679.5</v>
      </c>
      <c r="BJ563">
        <v>22.105</v>
      </c>
      <c r="BK563">
        <v>2206.5</v>
      </c>
      <c r="BL563">
        <v>24920</v>
      </c>
      <c r="BM563">
        <v>465.75</v>
      </c>
      <c r="BN563">
        <v>1057</v>
      </c>
    </row>
    <row r="564" spans="1:66" x14ac:dyDescent="0.3">
      <c r="A564" s="1">
        <v>40459</v>
      </c>
      <c r="B564" s="9">
        <v>78.864614904202753</v>
      </c>
      <c r="C564" s="9">
        <v>82.125769343170759</v>
      </c>
      <c r="D564" s="9">
        <v>65.165966704489648</v>
      </c>
      <c r="E564" s="9">
        <v>62.001752202499866</v>
      </c>
      <c r="F564">
        <v>11006.48</v>
      </c>
      <c r="G564">
        <v>2401.91</v>
      </c>
      <c r="H564">
        <v>12758.23</v>
      </c>
      <c r="I564">
        <v>2.3919999999999999</v>
      </c>
      <c r="J564">
        <v>0.11459999999999999</v>
      </c>
      <c r="K564">
        <f t="shared" si="27"/>
        <v>2.2774000000000001</v>
      </c>
      <c r="L564">
        <v>80.099999999999994</v>
      </c>
      <c r="M564">
        <v>46.5</v>
      </c>
      <c r="O564" s="6">
        <v>270.85000000000002</v>
      </c>
      <c r="P564">
        <v>0.28905999999999998</v>
      </c>
      <c r="Q564">
        <v>0.17100000000000001</v>
      </c>
      <c r="R564">
        <f t="shared" si="29"/>
        <v>11.805999999999997</v>
      </c>
      <c r="S564">
        <v>0.97199999999999998</v>
      </c>
      <c r="T564">
        <v>0.72099999999999997</v>
      </c>
      <c r="U564">
        <f t="shared" si="28"/>
        <v>25.1</v>
      </c>
      <c r="V564">
        <v>77.325000000000003</v>
      </c>
      <c r="W564">
        <v>1.3938999999999999</v>
      </c>
      <c r="X564">
        <v>81.93</v>
      </c>
      <c r="Y564">
        <v>6.673</v>
      </c>
      <c r="Z564">
        <v>13.47</v>
      </c>
      <c r="AA564">
        <v>12.455</v>
      </c>
      <c r="AB564">
        <v>11.98</v>
      </c>
      <c r="AC564">
        <v>20.71</v>
      </c>
      <c r="AE564">
        <v>1346.85</v>
      </c>
      <c r="AF564">
        <v>1897.07</v>
      </c>
      <c r="AG564">
        <v>246.51</v>
      </c>
      <c r="AH564" s="11">
        <v>1051643396</v>
      </c>
      <c r="AI564" s="11">
        <v>334917058</v>
      </c>
      <c r="AJ564">
        <v>31.85</v>
      </c>
      <c r="AK564" s="11">
        <v>33788338</v>
      </c>
      <c r="AL564" s="11">
        <v>5488093</v>
      </c>
      <c r="AM564">
        <v>16.239999999999998</v>
      </c>
      <c r="AN564">
        <v>2.25</v>
      </c>
      <c r="AO564">
        <v>2.56</v>
      </c>
      <c r="AP564">
        <v>4.0199999999999996</v>
      </c>
      <c r="AQ564">
        <v>2.66</v>
      </c>
      <c r="AR564">
        <v>3.2800000000000002</v>
      </c>
      <c r="AS564">
        <f t="shared" si="26"/>
        <v>0.73999999999999932</v>
      </c>
      <c r="AT564">
        <v>1120.25</v>
      </c>
      <c r="AU564">
        <v>1557.55</v>
      </c>
      <c r="AV564">
        <v>13.673299999999999</v>
      </c>
      <c r="AW564">
        <v>14.96</v>
      </c>
      <c r="AX564">
        <v>2.9900899999999999</v>
      </c>
      <c r="AY564">
        <v>3.2439999999999998</v>
      </c>
      <c r="AZ564" s="4">
        <v>86.091999999999999</v>
      </c>
      <c r="BA564">
        <v>182.15</v>
      </c>
      <c r="BB564">
        <v>2696</v>
      </c>
      <c r="BC564">
        <v>8104.5</v>
      </c>
      <c r="BE564">
        <v>10.24</v>
      </c>
      <c r="BF564">
        <v>82.66</v>
      </c>
      <c r="BG564">
        <v>84.03</v>
      </c>
      <c r="BI564">
        <v>1705</v>
      </c>
      <c r="BJ564">
        <v>23.212499999999999</v>
      </c>
      <c r="BK564">
        <v>2264.75</v>
      </c>
      <c r="BL564">
        <v>26355</v>
      </c>
      <c r="BM564">
        <v>528.25</v>
      </c>
      <c r="BN564">
        <v>1135</v>
      </c>
    </row>
    <row r="565" spans="1:66" x14ac:dyDescent="0.3">
      <c r="A565" s="1">
        <v>40466</v>
      </c>
      <c r="B565" s="9">
        <v>78.856026208088039</v>
      </c>
      <c r="C565" s="9">
        <v>82.02671026825935</v>
      </c>
      <c r="D565" s="9">
        <v>65.235619874779758</v>
      </c>
      <c r="E565" s="9">
        <v>62.028125335947045</v>
      </c>
      <c r="F565">
        <v>11062.78</v>
      </c>
      <c r="G565">
        <v>2468.77</v>
      </c>
      <c r="H565">
        <v>13613.22</v>
      </c>
      <c r="I565">
        <v>2.5596999999999999</v>
      </c>
      <c r="J565">
        <v>0.13489999999999999</v>
      </c>
      <c r="K565">
        <f t="shared" si="27"/>
        <v>2.4247999999999998</v>
      </c>
      <c r="L565">
        <v>88.1</v>
      </c>
      <c r="M565">
        <v>39.94</v>
      </c>
      <c r="O565" s="6">
        <v>247.7</v>
      </c>
      <c r="P565">
        <v>0.28905999999999998</v>
      </c>
      <c r="Q565">
        <v>0.17249999999999999</v>
      </c>
      <c r="R565">
        <f t="shared" si="29"/>
        <v>11.655999999999999</v>
      </c>
      <c r="S565">
        <v>0.99299999999999999</v>
      </c>
      <c r="T565">
        <v>0.74</v>
      </c>
      <c r="U565">
        <f t="shared" si="28"/>
        <v>25.3</v>
      </c>
      <c r="V565">
        <v>77.040999999999997</v>
      </c>
      <c r="W565">
        <v>1.3976999999999999</v>
      </c>
      <c r="X565">
        <v>81.45</v>
      </c>
      <c r="Y565">
        <v>6.6429999999999998</v>
      </c>
      <c r="Z565">
        <v>13.1625</v>
      </c>
      <c r="AA565">
        <v>12.06</v>
      </c>
      <c r="AB565">
        <v>11.96</v>
      </c>
      <c r="AC565">
        <v>19.03</v>
      </c>
      <c r="AE565">
        <v>1368.4</v>
      </c>
      <c r="AF565">
        <v>1902.29</v>
      </c>
      <c r="AG565">
        <v>246.56</v>
      </c>
      <c r="AH565" s="11">
        <v>1054615809</v>
      </c>
      <c r="AI565" s="11">
        <v>334596102</v>
      </c>
      <c r="AJ565">
        <v>31.73</v>
      </c>
      <c r="AK565" s="11">
        <v>33790836</v>
      </c>
      <c r="AL565" s="11">
        <v>5503558</v>
      </c>
      <c r="AM565">
        <v>16.29</v>
      </c>
      <c r="AN565">
        <v>2.25</v>
      </c>
      <c r="AO565">
        <v>2.44</v>
      </c>
      <c r="AP565">
        <v>3.81</v>
      </c>
      <c r="AQ565">
        <v>2.66</v>
      </c>
      <c r="AR565">
        <v>3.05</v>
      </c>
      <c r="AS565">
        <f t="shared" si="26"/>
        <v>0.76000000000000023</v>
      </c>
      <c r="AT565">
        <v>1111.45</v>
      </c>
      <c r="AU565">
        <v>1562.1</v>
      </c>
      <c r="AV565">
        <v>13.6455</v>
      </c>
      <c r="AW565">
        <v>15.055</v>
      </c>
      <c r="AX565">
        <v>2.8904899999999998</v>
      </c>
      <c r="AY565">
        <v>3.2439999999999998</v>
      </c>
      <c r="AZ565" s="4">
        <v>82.081999999999994</v>
      </c>
      <c r="BA565">
        <v>186.4</v>
      </c>
      <c r="BB565">
        <v>2762</v>
      </c>
      <c r="BC565">
        <v>8362.5</v>
      </c>
      <c r="BE565">
        <v>10.210000000000001</v>
      </c>
      <c r="BF565">
        <v>81.25</v>
      </c>
      <c r="BG565">
        <v>82.45</v>
      </c>
      <c r="BI565">
        <v>1694.5</v>
      </c>
      <c r="BJ565">
        <v>24.322500000000002</v>
      </c>
      <c r="BK565">
        <v>2395.25</v>
      </c>
      <c r="BL565">
        <v>26753</v>
      </c>
      <c r="BM565">
        <v>563</v>
      </c>
      <c r="BN565">
        <v>1185</v>
      </c>
    </row>
    <row r="566" spans="1:66" x14ac:dyDescent="0.3">
      <c r="A566" s="1">
        <v>40473</v>
      </c>
      <c r="B566" s="9">
        <v>78.842382505772775</v>
      </c>
      <c r="C566" s="9">
        <v>81.950007655240086</v>
      </c>
      <c r="D566" s="9">
        <v>65.272100986864814</v>
      </c>
      <c r="E566" s="9">
        <v>62.032316938258731</v>
      </c>
      <c r="F566">
        <v>11132.56</v>
      </c>
      <c r="G566">
        <v>2479.39</v>
      </c>
      <c r="H566">
        <v>13494.8</v>
      </c>
      <c r="I566">
        <v>2.5541</v>
      </c>
      <c r="J566">
        <v>0.1197</v>
      </c>
      <c r="K566">
        <f t="shared" si="27"/>
        <v>2.4344000000000001</v>
      </c>
      <c r="L566">
        <v>92.4</v>
      </c>
      <c r="M566">
        <v>38.340000000000003</v>
      </c>
      <c r="O566" s="6">
        <v>256.83999999999997</v>
      </c>
      <c r="P566">
        <v>0.28843999999999997</v>
      </c>
      <c r="Q566">
        <v>0.17549999999999999</v>
      </c>
      <c r="R566">
        <f t="shared" si="29"/>
        <v>11.293999999999999</v>
      </c>
      <c r="S566">
        <v>1.0289999999999999</v>
      </c>
      <c r="T566">
        <v>0.79</v>
      </c>
      <c r="U566">
        <f t="shared" si="28"/>
        <v>23.899999999999988</v>
      </c>
      <c r="V566">
        <v>77.471999999999994</v>
      </c>
      <c r="W566">
        <v>1.3954</v>
      </c>
      <c r="X566">
        <v>81.38</v>
      </c>
      <c r="Y566">
        <v>6.6565000000000003</v>
      </c>
      <c r="Z566">
        <v>13.375</v>
      </c>
      <c r="AA566">
        <v>11.815</v>
      </c>
      <c r="AB566">
        <v>12.46</v>
      </c>
      <c r="AC566">
        <v>18.78</v>
      </c>
      <c r="AE566">
        <v>1328.55</v>
      </c>
      <c r="AF566">
        <v>1897.31</v>
      </c>
      <c r="AG566">
        <v>245.84</v>
      </c>
      <c r="AH566" s="11">
        <v>1052924511</v>
      </c>
      <c r="AI566" s="11">
        <v>334431474</v>
      </c>
      <c r="AJ566">
        <v>31.76</v>
      </c>
      <c r="AK566" s="11">
        <v>33867702</v>
      </c>
      <c r="AL566" s="11">
        <v>5501066</v>
      </c>
      <c r="AM566">
        <v>16.239999999999998</v>
      </c>
      <c r="AN566">
        <v>2.25</v>
      </c>
      <c r="AO566">
        <v>2.4300000000000002</v>
      </c>
      <c r="AP566">
        <v>3.96</v>
      </c>
      <c r="AQ566">
        <v>2.66</v>
      </c>
      <c r="AR566">
        <v>3.23</v>
      </c>
      <c r="AS566">
        <f t="shared" si="26"/>
        <v>0.73</v>
      </c>
      <c r="AT566">
        <v>1123.1500000000001</v>
      </c>
      <c r="AU566">
        <v>1568.46</v>
      </c>
      <c r="AV566">
        <v>13.8049</v>
      </c>
      <c r="AW566">
        <v>15.57</v>
      </c>
      <c r="AX566">
        <v>2.91316</v>
      </c>
      <c r="AY566">
        <v>3.2439999999999998</v>
      </c>
      <c r="AZ566" s="4">
        <v>78.852999999999994</v>
      </c>
      <c r="BA566">
        <v>198.85</v>
      </c>
      <c r="BB566">
        <v>2727</v>
      </c>
      <c r="BC566">
        <v>8309.5</v>
      </c>
      <c r="BE566">
        <v>9.94</v>
      </c>
      <c r="BF566">
        <v>81.69</v>
      </c>
      <c r="BG566">
        <v>82.96</v>
      </c>
      <c r="BI566">
        <v>1677.5</v>
      </c>
      <c r="BJ566">
        <v>23.287500000000001</v>
      </c>
      <c r="BK566">
        <v>2491.5</v>
      </c>
      <c r="BL566">
        <v>26390</v>
      </c>
      <c r="BM566">
        <v>560</v>
      </c>
      <c r="BN566">
        <v>1199.5</v>
      </c>
    </row>
    <row r="567" spans="1:66" x14ac:dyDescent="0.3">
      <c r="A567" s="1">
        <v>40480</v>
      </c>
      <c r="B567" s="9">
        <v>78.845071424864443</v>
      </c>
      <c r="C567" s="9">
        <v>81.868323290156908</v>
      </c>
      <c r="D567" s="9">
        <v>65.328435481077918</v>
      </c>
      <c r="E567" s="9">
        <v>62.06328898438904</v>
      </c>
      <c r="F567">
        <v>11118.49</v>
      </c>
      <c r="G567">
        <v>2507.41</v>
      </c>
      <c r="H567">
        <v>13168.68</v>
      </c>
      <c r="I567">
        <v>2.5992999999999999</v>
      </c>
      <c r="J567">
        <v>0.1105</v>
      </c>
      <c r="K567">
        <f t="shared" si="27"/>
        <v>2.4887999999999999</v>
      </c>
      <c r="L567">
        <v>99.8</v>
      </c>
      <c r="M567">
        <v>40.5</v>
      </c>
      <c r="O567" s="6">
        <v>245.13</v>
      </c>
      <c r="P567">
        <v>0.28594000000000003</v>
      </c>
      <c r="Q567">
        <v>0.17530000000000001</v>
      </c>
      <c r="R567">
        <f t="shared" si="29"/>
        <v>11.064000000000002</v>
      </c>
      <c r="S567">
        <v>1.0449999999999999</v>
      </c>
      <c r="T567">
        <v>0.82099999999999995</v>
      </c>
      <c r="U567">
        <f t="shared" si="28"/>
        <v>22.4</v>
      </c>
      <c r="V567">
        <v>77.266000000000005</v>
      </c>
      <c r="W567">
        <v>1.3947000000000001</v>
      </c>
      <c r="X567">
        <v>80.400000000000006</v>
      </c>
      <c r="Y567">
        <v>6.6740000000000004</v>
      </c>
      <c r="Z567">
        <v>13.82</v>
      </c>
      <c r="AA567">
        <v>11.965</v>
      </c>
      <c r="AB567">
        <v>12.15</v>
      </c>
      <c r="AC567">
        <v>21.2</v>
      </c>
      <c r="AE567">
        <v>1359.4</v>
      </c>
      <c r="AF567">
        <v>1882.95</v>
      </c>
      <c r="AG567">
        <v>242.98</v>
      </c>
      <c r="AH567" s="11">
        <v>1045085747</v>
      </c>
      <c r="AI567" s="11">
        <v>331024267</v>
      </c>
      <c r="AJ567">
        <v>31.67</v>
      </c>
      <c r="AK567" s="11">
        <v>33873320</v>
      </c>
      <c r="AL567" s="11">
        <v>5512818</v>
      </c>
      <c r="AM567">
        <v>16.27</v>
      </c>
      <c r="AN567">
        <v>2.25</v>
      </c>
      <c r="AO567">
        <v>2.41</v>
      </c>
      <c r="AP567">
        <v>3.95</v>
      </c>
      <c r="AQ567">
        <v>2.66</v>
      </c>
      <c r="AR567">
        <v>3.25</v>
      </c>
      <c r="AS567">
        <f t="shared" si="26"/>
        <v>0.70000000000000018</v>
      </c>
      <c r="AT567">
        <v>1125.25</v>
      </c>
      <c r="AU567">
        <v>1561.5</v>
      </c>
      <c r="AV567">
        <v>13.9945</v>
      </c>
      <c r="AW567">
        <v>15.025</v>
      </c>
      <c r="AX567">
        <v>2.9877500000000001</v>
      </c>
      <c r="AY567">
        <v>3.2439999999999998</v>
      </c>
      <c r="AZ567" s="4">
        <v>82.201999999999998</v>
      </c>
      <c r="BA567">
        <v>203.45</v>
      </c>
      <c r="BB567">
        <v>2678</v>
      </c>
      <c r="BC567">
        <v>8225</v>
      </c>
      <c r="BE567">
        <v>9.6999999999999993</v>
      </c>
      <c r="BF567">
        <v>81.430000000000007</v>
      </c>
      <c r="BG567">
        <v>83.15</v>
      </c>
      <c r="BI567">
        <v>1702.5</v>
      </c>
      <c r="BJ567">
        <v>24.751899999999999</v>
      </c>
      <c r="BK567">
        <v>2400.75</v>
      </c>
      <c r="BL567">
        <v>25573</v>
      </c>
      <c r="BM567">
        <v>582</v>
      </c>
      <c r="BN567">
        <v>1226</v>
      </c>
    </row>
    <row r="568" spans="1:66" x14ac:dyDescent="0.3">
      <c r="A568" s="1">
        <v>40487</v>
      </c>
      <c r="B568" s="9">
        <v>78.82824372406553</v>
      </c>
      <c r="C568" s="9">
        <v>81.754648772918685</v>
      </c>
      <c r="D568" s="9">
        <v>65.388292638324629</v>
      </c>
      <c r="E568" s="9">
        <v>62.080288847886969</v>
      </c>
      <c r="F568">
        <v>11444.08</v>
      </c>
      <c r="G568">
        <v>2578.98</v>
      </c>
      <c r="H568">
        <v>14107.29</v>
      </c>
      <c r="I568">
        <v>2.5304000000000002</v>
      </c>
      <c r="J568">
        <v>0.11459999999999999</v>
      </c>
      <c r="K568">
        <f t="shared" si="27"/>
        <v>2.4158000000000004</v>
      </c>
      <c r="L568">
        <v>81.7</v>
      </c>
      <c r="M568">
        <v>41.89</v>
      </c>
      <c r="O568" s="6">
        <v>232.51</v>
      </c>
      <c r="P568">
        <v>0.28563</v>
      </c>
      <c r="Q568">
        <v>0.18429999999999999</v>
      </c>
      <c r="R568">
        <f t="shared" si="29"/>
        <v>10.133000000000001</v>
      </c>
      <c r="S568">
        <v>1.05</v>
      </c>
      <c r="T568">
        <v>0.81899999999999995</v>
      </c>
      <c r="U568">
        <f t="shared" si="28"/>
        <v>23.100000000000009</v>
      </c>
      <c r="V568">
        <v>76.548000000000002</v>
      </c>
      <c r="W568">
        <v>1.4032</v>
      </c>
      <c r="X568">
        <v>81.260000000000005</v>
      </c>
      <c r="Y568">
        <v>6.6624999999999996</v>
      </c>
      <c r="Z568">
        <v>13.32</v>
      </c>
      <c r="AA568">
        <v>11.095000000000001</v>
      </c>
      <c r="AB568">
        <v>11.45</v>
      </c>
      <c r="AC568">
        <v>18.260000000000002</v>
      </c>
      <c r="AE568">
        <v>1393.63</v>
      </c>
      <c r="AF568">
        <v>1938.96</v>
      </c>
      <c r="AG568">
        <v>251.22</v>
      </c>
      <c r="AH568" s="11">
        <v>1076478510</v>
      </c>
      <c r="AI568" s="11">
        <v>343629957</v>
      </c>
      <c r="AJ568">
        <v>31.92</v>
      </c>
      <c r="AK568" s="11">
        <v>33857550</v>
      </c>
      <c r="AL568" s="11">
        <v>5514814</v>
      </c>
      <c r="AM568">
        <v>16.29</v>
      </c>
      <c r="AN568">
        <v>2.25</v>
      </c>
      <c r="AO568">
        <v>2.52</v>
      </c>
      <c r="AP568">
        <v>4.28</v>
      </c>
      <c r="AQ568">
        <v>2.66</v>
      </c>
      <c r="AR568">
        <v>3.6</v>
      </c>
      <c r="AS568">
        <f t="shared" si="26"/>
        <v>0.68000000000000016</v>
      </c>
      <c r="AT568">
        <v>1107.32</v>
      </c>
      <c r="AU568">
        <v>1570.91</v>
      </c>
      <c r="AV568">
        <v>13.6265</v>
      </c>
      <c r="AW568">
        <v>13.835000000000001</v>
      </c>
      <c r="AX568">
        <v>3.1023200000000002</v>
      </c>
      <c r="AY568">
        <v>3.2439999999999998</v>
      </c>
      <c r="AZ568" s="4">
        <v>74.043000000000006</v>
      </c>
      <c r="BA568">
        <v>205.15</v>
      </c>
      <c r="BB568">
        <v>2495</v>
      </c>
      <c r="BC568">
        <v>8700</v>
      </c>
      <c r="BE568">
        <v>9.82</v>
      </c>
      <c r="BF568">
        <v>86.85</v>
      </c>
      <c r="BG568">
        <v>88.11</v>
      </c>
      <c r="BI568">
        <v>1768.5</v>
      </c>
      <c r="BJ568">
        <v>26.7425</v>
      </c>
      <c r="BK568">
        <v>2504.5</v>
      </c>
      <c r="BL568">
        <v>26432</v>
      </c>
      <c r="BM568">
        <v>587.75</v>
      </c>
      <c r="BN568">
        <v>1273.5</v>
      </c>
    </row>
    <row r="569" spans="1:66" x14ac:dyDescent="0.3">
      <c r="A569" s="1">
        <v>40494</v>
      </c>
      <c r="B569" s="9">
        <v>78.839966974790585</v>
      </c>
      <c r="C569" s="9">
        <v>81.645705537662622</v>
      </c>
      <c r="D569" s="9">
        <v>65.45472745029565</v>
      </c>
      <c r="E569" s="9">
        <v>62.0911377341302</v>
      </c>
      <c r="F569">
        <v>11192.58</v>
      </c>
      <c r="G569">
        <v>2518.21</v>
      </c>
      <c r="H569">
        <v>13663.14</v>
      </c>
      <c r="I569">
        <v>2.7871000000000001</v>
      </c>
      <c r="J569">
        <v>0.12470000000000001</v>
      </c>
      <c r="K569">
        <f t="shared" si="27"/>
        <v>2.6624000000000003</v>
      </c>
      <c r="L569">
        <v>97.7</v>
      </c>
      <c r="M569">
        <v>41.92</v>
      </c>
      <c r="O569" s="6">
        <v>241</v>
      </c>
      <c r="P569">
        <v>0.28438000000000002</v>
      </c>
      <c r="Q569">
        <v>0.17899999999999999</v>
      </c>
      <c r="R569">
        <f t="shared" si="29"/>
        <v>10.538000000000004</v>
      </c>
      <c r="S569">
        <v>1.0489999999999999</v>
      </c>
      <c r="T569">
        <v>0.753</v>
      </c>
      <c r="U569">
        <f t="shared" si="28"/>
        <v>29.599999999999994</v>
      </c>
      <c r="V569">
        <v>78.081999999999994</v>
      </c>
      <c r="W569">
        <v>1.3691</v>
      </c>
      <c r="X569">
        <v>82.53</v>
      </c>
      <c r="Y569">
        <v>6.641</v>
      </c>
      <c r="Z569">
        <v>13.925000000000001</v>
      </c>
      <c r="AA569">
        <v>11.32</v>
      </c>
      <c r="AB569">
        <v>11.8</v>
      </c>
      <c r="AC569">
        <v>20.61</v>
      </c>
      <c r="AE569">
        <v>1368.75</v>
      </c>
      <c r="AF569">
        <v>1913.12</v>
      </c>
      <c r="AG569">
        <v>248.35</v>
      </c>
      <c r="AH569" s="11">
        <v>1062551918</v>
      </c>
      <c r="AI569" s="11">
        <v>339602138</v>
      </c>
      <c r="AJ569">
        <v>31.96</v>
      </c>
      <c r="AK569" s="11">
        <v>33875647</v>
      </c>
      <c r="AL569" s="11">
        <v>5494850</v>
      </c>
      <c r="AM569">
        <v>16.22</v>
      </c>
      <c r="AN569">
        <v>2.25</v>
      </c>
      <c r="AO569">
        <v>2.5499999999999998</v>
      </c>
      <c r="AP569">
        <v>4.16</v>
      </c>
      <c r="AQ569">
        <v>2.66</v>
      </c>
      <c r="AR569">
        <v>3.46</v>
      </c>
      <c r="AS569">
        <f t="shared" si="26"/>
        <v>0.70000000000000018</v>
      </c>
      <c r="AT569">
        <v>1127.77</v>
      </c>
      <c r="AU569">
        <v>1535.29</v>
      </c>
      <c r="AV569">
        <v>13.666499999999999</v>
      </c>
      <c r="AW569">
        <v>13.875</v>
      </c>
      <c r="AX569">
        <v>3.1540300000000001</v>
      </c>
      <c r="AY569">
        <v>3.2439999999999998</v>
      </c>
      <c r="AZ569" s="4">
        <v>87.933999999999997</v>
      </c>
      <c r="BA569">
        <v>200.45</v>
      </c>
      <c r="BB569">
        <v>2313</v>
      </c>
      <c r="BC569">
        <v>8715</v>
      </c>
      <c r="BE569">
        <v>10.11</v>
      </c>
      <c r="BF569">
        <v>84.88</v>
      </c>
      <c r="BG569">
        <v>86.34</v>
      </c>
      <c r="BI569">
        <v>1681.5</v>
      </c>
      <c r="BJ569">
        <v>26.072500000000002</v>
      </c>
      <c r="BK569">
        <v>2372.25</v>
      </c>
      <c r="BL569">
        <v>26147</v>
      </c>
      <c r="BM569">
        <v>534</v>
      </c>
      <c r="BN569">
        <v>1263</v>
      </c>
    </row>
    <row r="570" spans="1:66" x14ac:dyDescent="0.3">
      <c r="A570" s="1">
        <v>40501</v>
      </c>
      <c r="B570" s="9">
        <v>78.832724780229796</v>
      </c>
      <c r="C570" s="9">
        <v>81.52173523597024</v>
      </c>
      <c r="D570" s="9">
        <v>65.511478793005026</v>
      </c>
      <c r="E570" s="9">
        <v>62.083043369865493</v>
      </c>
      <c r="F570">
        <v>11203.55</v>
      </c>
      <c r="G570">
        <v>2518.12</v>
      </c>
      <c r="H570">
        <v>13170.65</v>
      </c>
      <c r="I570">
        <v>2.8712999999999997</v>
      </c>
      <c r="J570">
        <v>0.1298</v>
      </c>
      <c r="K570">
        <f t="shared" si="27"/>
        <v>2.7414999999999998</v>
      </c>
      <c r="L570">
        <v>94.5</v>
      </c>
      <c r="M570">
        <v>40.590000000000003</v>
      </c>
      <c r="O570" s="6">
        <v>246.32</v>
      </c>
      <c r="P570">
        <v>0.28438000000000002</v>
      </c>
      <c r="Q570">
        <v>0.18149999999999999</v>
      </c>
      <c r="R570">
        <f t="shared" si="29"/>
        <v>10.288000000000002</v>
      </c>
      <c r="S570">
        <v>1.04</v>
      </c>
      <c r="T570">
        <v>0.73499999999999999</v>
      </c>
      <c r="U570">
        <f t="shared" si="28"/>
        <v>30.500000000000004</v>
      </c>
      <c r="V570">
        <v>78.504000000000005</v>
      </c>
      <c r="W570">
        <v>1.3673</v>
      </c>
      <c r="X570">
        <v>83.55</v>
      </c>
      <c r="Y570">
        <v>6.6379999999999999</v>
      </c>
      <c r="Z570">
        <v>13.03</v>
      </c>
      <c r="AA570">
        <v>10.725</v>
      </c>
      <c r="AB570">
        <v>11.47</v>
      </c>
      <c r="AC570">
        <v>18.04</v>
      </c>
      <c r="AE570">
        <v>1353.63</v>
      </c>
      <c r="AF570">
        <v>1940.96</v>
      </c>
      <c r="AG570">
        <v>253.04</v>
      </c>
      <c r="AH570" s="11">
        <v>1078548325</v>
      </c>
      <c r="AI570" s="11">
        <v>346425346</v>
      </c>
      <c r="AJ570">
        <v>32.119999999999997</v>
      </c>
      <c r="AK570" s="11">
        <v>33787152</v>
      </c>
      <c r="AL570" s="11">
        <v>5493461</v>
      </c>
      <c r="AM570">
        <v>16.260000000000002</v>
      </c>
      <c r="AN570">
        <v>2.5</v>
      </c>
      <c r="AO570">
        <v>2.59</v>
      </c>
      <c r="AP570">
        <v>4.03</v>
      </c>
      <c r="AQ570">
        <v>2.8</v>
      </c>
      <c r="AR570">
        <v>3.32</v>
      </c>
      <c r="AS570">
        <f t="shared" si="26"/>
        <v>0.71000000000000041</v>
      </c>
      <c r="AT570">
        <v>1133.73</v>
      </c>
      <c r="AU570">
        <v>1545.74</v>
      </c>
      <c r="AV570">
        <v>13.569800000000001</v>
      </c>
      <c r="AW570">
        <v>14.217499999999999</v>
      </c>
      <c r="AX570">
        <v>3.0819999999999999</v>
      </c>
      <c r="AY570">
        <v>3.2439999999999998</v>
      </c>
      <c r="AZ570" s="4">
        <v>87.777000000000001</v>
      </c>
      <c r="BA570">
        <v>209.85</v>
      </c>
      <c r="BB570">
        <v>2155</v>
      </c>
      <c r="BC570">
        <v>8409</v>
      </c>
      <c r="BE570">
        <v>10.039999999999999</v>
      </c>
      <c r="BF570">
        <v>81.510000000000005</v>
      </c>
      <c r="BG570">
        <v>84.34</v>
      </c>
      <c r="BI570">
        <v>1664.5</v>
      </c>
      <c r="BJ570">
        <v>27.3125</v>
      </c>
      <c r="BK570">
        <v>2146.25</v>
      </c>
      <c r="BL570">
        <v>24990</v>
      </c>
      <c r="BM570">
        <v>520.75</v>
      </c>
      <c r="BN570">
        <v>1201.5</v>
      </c>
    </row>
    <row r="571" spans="1:66" x14ac:dyDescent="0.3">
      <c r="A571" s="1">
        <v>40508</v>
      </c>
      <c r="B571" s="9">
        <v>78.79408402025696</v>
      </c>
      <c r="C571" s="9">
        <v>81.450241497110568</v>
      </c>
      <c r="D571" s="9">
        <v>65.554416016786149</v>
      </c>
      <c r="E571" s="9">
        <v>62.100748242250695</v>
      </c>
      <c r="F571">
        <v>11092</v>
      </c>
      <c r="G571">
        <v>2534.56</v>
      </c>
      <c r="H571">
        <v>12757.1</v>
      </c>
      <c r="I571">
        <v>2.8662999999999998</v>
      </c>
      <c r="J571">
        <v>0.15210000000000001</v>
      </c>
      <c r="K571">
        <f t="shared" si="27"/>
        <v>2.7141999999999999</v>
      </c>
      <c r="L571">
        <v>100.8</v>
      </c>
      <c r="M571">
        <v>43</v>
      </c>
      <c r="O571" s="6">
        <v>247.65</v>
      </c>
      <c r="P571">
        <v>0.29437999999999998</v>
      </c>
      <c r="Q571">
        <v>0.19450000000000001</v>
      </c>
      <c r="R571">
        <f t="shared" si="29"/>
        <v>9.987999999999996</v>
      </c>
      <c r="S571">
        <v>1.028</v>
      </c>
      <c r="T571">
        <v>0.68579999999999997</v>
      </c>
      <c r="U571">
        <f t="shared" si="28"/>
        <v>34.220000000000006</v>
      </c>
      <c r="V571">
        <v>80.356999999999999</v>
      </c>
      <c r="W571">
        <v>1.3242</v>
      </c>
      <c r="X571">
        <v>84.1</v>
      </c>
      <c r="Y571">
        <v>6.6562000000000001</v>
      </c>
      <c r="Z571">
        <v>14.45</v>
      </c>
      <c r="AA571">
        <v>11.147500000000001</v>
      </c>
      <c r="AB571">
        <v>12.05</v>
      </c>
      <c r="AC571">
        <v>22.22</v>
      </c>
      <c r="AE571">
        <v>1363.8</v>
      </c>
      <c r="AF571">
        <v>1901.8</v>
      </c>
      <c r="AG571">
        <v>249.31</v>
      </c>
      <c r="AH571" s="11">
        <v>1057348299</v>
      </c>
      <c r="AI571" s="11">
        <v>342414529</v>
      </c>
      <c r="AJ571">
        <v>32.380000000000003</v>
      </c>
      <c r="AK571" s="11">
        <v>33443081</v>
      </c>
      <c r="AL571" s="11">
        <v>5486743</v>
      </c>
      <c r="AM571">
        <v>16.41</v>
      </c>
      <c r="AN571">
        <v>2.5</v>
      </c>
      <c r="AO571">
        <v>2.62</v>
      </c>
      <c r="AP571">
        <v>4.03</v>
      </c>
      <c r="AQ571">
        <v>2.8</v>
      </c>
      <c r="AR571">
        <v>3.3</v>
      </c>
      <c r="AS571">
        <f t="shared" si="26"/>
        <v>0.73000000000000043</v>
      </c>
      <c r="AT571">
        <v>1159.73</v>
      </c>
      <c r="AU571">
        <v>1543.82</v>
      </c>
      <c r="AV571">
        <v>13.7966</v>
      </c>
      <c r="AW571">
        <v>15.914999999999999</v>
      </c>
      <c r="AX571">
        <v>3.07701</v>
      </c>
      <c r="AY571">
        <v>3.2439999999999998</v>
      </c>
      <c r="AZ571" s="4">
        <v>112.06</v>
      </c>
      <c r="BA571">
        <v>202.15</v>
      </c>
      <c r="BB571">
        <v>2170</v>
      </c>
      <c r="BC571">
        <v>8288</v>
      </c>
      <c r="BE571">
        <v>10.18</v>
      </c>
      <c r="BF571">
        <v>83.76</v>
      </c>
      <c r="BG571">
        <v>85.58</v>
      </c>
      <c r="BI571">
        <v>1647.5</v>
      </c>
      <c r="BJ571">
        <v>26.725000000000001</v>
      </c>
      <c r="BK571">
        <v>2097</v>
      </c>
      <c r="BL571">
        <v>24218</v>
      </c>
      <c r="BM571">
        <v>538.25</v>
      </c>
      <c r="BN571">
        <v>1238.5</v>
      </c>
    </row>
    <row r="572" spans="1:66" x14ac:dyDescent="0.3">
      <c r="A572" s="1">
        <v>40515</v>
      </c>
      <c r="B572" s="9">
        <v>78.748344033386275</v>
      </c>
      <c r="C572" s="9">
        <v>81.325421340555934</v>
      </c>
      <c r="D572" s="9">
        <v>65.619464347480218</v>
      </c>
      <c r="E572" s="9">
        <v>62.120361995635058</v>
      </c>
      <c r="F572">
        <v>11382.09</v>
      </c>
      <c r="G572">
        <v>2591.46</v>
      </c>
      <c r="H572">
        <v>12937.1</v>
      </c>
      <c r="I572">
        <v>3.0055000000000001</v>
      </c>
      <c r="J572">
        <v>0.1318</v>
      </c>
      <c r="K572">
        <f t="shared" si="27"/>
        <v>2.8736999999999999</v>
      </c>
      <c r="L572">
        <v>102.7</v>
      </c>
      <c r="M572">
        <v>40.58</v>
      </c>
      <c r="O572" s="6">
        <v>241.21</v>
      </c>
      <c r="P572">
        <v>0.30343999999999999</v>
      </c>
      <c r="Q572">
        <v>0.187</v>
      </c>
      <c r="R572">
        <f t="shared" si="29"/>
        <v>11.643999999999998</v>
      </c>
      <c r="S572">
        <v>1.0269999999999999</v>
      </c>
      <c r="T572">
        <v>0.70050000000000001</v>
      </c>
      <c r="U572">
        <f t="shared" si="28"/>
        <v>32.649999999999991</v>
      </c>
      <c r="V572">
        <v>79.376999999999995</v>
      </c>
      <c r="W572">
        <v>1.3413999999999999</v>
      </c>
      <c r="X572">
        <v>82.53</v>
      </c>
      <c r="Y572">
        <v>6.6609999999999996</v>
      </c>
      <c r="Z572">
        <v>13.375</v>
      </c>
      <c r="AA572">
        <v>11.045</v>
      </c>
      <c r="AB572">
        <v>11.42</v>
      </c>
      <c r="AC572">
        <v>18.010000000000002</v>
      </c>
      <c r="AE572">
        <v>1414.08</v>
      </c>
      <c r="AF572">
        <v>1957.26</v>
      </c>
      <c r="AG572">
        <v>257.64999999999998</v>
      </c>
      <c r="AH572" s="11">
        <v>1088422226</v>
      </c>
      <c r="AI572" s="11">
        <v>354773132</v>
      </c>
      <c r="AJ572">
        <v>32.6</v>
      </c>
      <c r="AK572" s="11">
        <v>33483042</v>
      </c>
      <c r="AL572" s="11">
        <v>5487597</v>
      </c>
      <c r="AM572">
        <v>16.39</v>
      </c>
      <c r="AN572">
        <v>2.5</v>
      </c>
      <c r="AO572">
        <v>2.63</v>
      </c>
      <c r="AP572">
        <v>3.9</v>
      </c>
      <c r="AQ572">
        <v>2.8</v>
      </c>
      <c r="AR572">
        <v>3.12</v>
      </c>
      <c r="AS572">
        <f t="shared" si="26"/>
        <v>0.7799999999999998</v>
      </c>
      <c r="AT572">
        <v>1138.75</v>
      </c>
      <c r="AU572">
        <v>1505.27</v>
      </c>
      <c r="AV572">
        <v>13.7957</v>
      </c>
      <c r="AW572">
        <v>15.215</v>
      </c>
      <c r="AX572">
        <v>3.0670500000000001</v>
      </c>
      <c r="AY572">
        <v>3.2439999999999998</v>
      </c>
      <c r="AZ572" s="4">
        <v>106.486</v>
      </c>
      <c r="BA572">
        <v>204.5</v>
      </c>
      <c r="BB572">
        <v>2168</v>
      </c>
      <c r="BC572">
        <v>8754</v>
      </c>
      <c r="BE572">
        <v>10.220000000000001</v>
      </c>
      <c r="BF572">
        <v>89.19</v>
      </c>
      <c r="BG572">
        <v>91.42</v>
      </c>
      <c r="BI572">
        <v>1729.5</v>
      </c>
      <c r="BJ572">
        <v>29.387499999999999</v>
      </c>
      <c r="BK572">
        <v>2210</v>
      </c>
      <c r="BL572">
        <v>25529</v>
      </c>
      <c r="BM572">
        <v>559</v>
      </c>
      <c r="BN572">
        <v>1300.25</v>
      </c>
    </row>
    <row r="573" spans="1:66" x14ac:dyDescent="0.3">
      <c r="A573" s="1">
        <v>40522</v>
      </c>
      <c r="B573" s="9">
        <v>78.72119140942182</v>
      </c>
      <c r="C573" s="9">
        <v>81.205167842441753</v>
      </c>
      <c r="D573" s="9">
        <v>65.673166266540534</v>
      </c>
      <c r="E573" s="9">
        <v>62.137461803273204</v>
      </c>
      <c r="F573">
        <v>11410.32</v>
      </c>
      <c r="G573">
        <v>2637.54</v>
      </c>
      <c r="H573">
        <v>12661.01</v>
      </c>
      <c r="I573">
        <v>3.319</v>
      </c>
      <c r="J573">
        <v>0.1166</v>
      </c>
      <c r="K573">
        <f t="shared" si="27"/>
        <v>3.2023999999999999</v>
      </c>
      <c r="L573">
        <v>110.8</v>
      </c>
      <c r="M573">
        <v>41.56</v>
      </c>
      <c r="O573" s="6">
        <v>230.09</v>
      </c>
      <c r="P573">
        <v>0.30155999999999999</v>
      </c>
      <c r="Q573">
        <v>0.17599999999999999</v>
      </c>
      <c r="R573">
        <f t="shared" si="29"/>
        <v>12.556000000000001</v>
      </c>
      <c r="S573">
        <v>1.028</v>
      </c>
      <c r="T573">
        <v>0.66900000000000004</v>
      </c>
      <c r="U573">
        <f t="shared" si="28"/>
        <v>35.9</v>
      </c>
      <c r="V573">
        <v>80.069999999999993</v>
      </c>
      <c r="W573">
        <v>1.3226</v>
      </c>
      <c r="X573">
        <v>83.95</v>
      </c>
      <c r="Y573">
        <v>6.6495999999999995</v>
      </c>
      <c r="Z573">
        <v>13.465</v>
      </c>
      <c r="AA573">
        <v>11.45</v>
      </c>
      <c r="AB573">
        <v>11.42</v>
      </c>
      <c r="AC573">
        <v>17.61</v>
      </c>
      <c r="AE573">
        <v>1386.13</v>
      </c>
      <c r="AF573">
        <v>1986.14</v>
      </c>
      <c r="AG573">
        <v>261.74</v>
      </c>
      <c r="AH573" s="11">
        <v>1104289539</v>
      </c>
      <c r="AI573" s="11">
        <v>360495784</v>
      </c>
      <c r="AJ573">
        <v>32.65</v>
      </c>
      <c r="AK573" s="11">
        <v>33485837</v>
      </c>
      <c r="AL573" s="11">
        <v>5490295</v>
      </c>
      <c r="AM573">
        <v>16.399999999999999</v>
      </c>
      <c r="AN573">
        <v>2.5</v>
      </c>
      <c r="AO573">
        <v>2.62</v>
      </c>
      <c r="AP573">
        <v>4</v>
      </c>
      <c r="AQ573">
        <v>2.8</v>
      </c>
      <c r="AR573">
        <v>3.14</v>
      </c>
      <c r="AS573">
        <f t="shared" ref="AS573:AS636" si="30">AP573-AR573</f>
        <v>0.85999999999999988</v>
      </c>
      <c r="AT573">
        <v>1143.48</v>
      </c>
      <c r="AU573">
        <v>1515.31</v>
      </c>
      <c r="AV573">
        <v>13.6225</v>
      </c>
      <c r="AW573">
        <v>14.5</v>
      </c>
      <c r="AX573">
        <v>3.11598</v>
      </c>
      <c r="AY573">
        <v>3.2439999999999998</v>
      </c>
      <c r="AZ573" s="4">
        <v>96.858000000000004</v>
      </c>
      <c r="BA573">
        <v>209.35</v>
      </c>
      <c r="BB573">
        <v>2095</v>
      </c>
      <c r="BC573">
        <v>9116</v>
      </c>
      <c r="BE573">
        <v>10.27</v>
      </c>
      <c r="BF573">
        <v>87.79</v>
      </c>
      <c r="BG573">
        <v>90.48</v>
      </c>
      <c r="BI573">
        <v>1681</v>
      </c>
      <c r="BJ573">
        <v>28.688800000000001</v>
      </c>
      <c r="BK573">
        <v>2273.75</v>
      </c>
      <c r="BL573">
        <v>25797</v>
      </c>
      <c r="BM573">
        <v>560.25</v>
      </c>
      <c r="BN573">
        <v>1273</v>
      </c>
    </row>
    <row r="574" spans="1:66" x14ac:dyDescent="0.3">
      <c r="A574" s="1">
        <v>40529</v>
      </c>
      <c r="B574" s="9">
        <v>78.732942999591174</v>
      </c>
      <c r="C574" s="9">
        <v>81.139339012412805</v>
      </c>
      <c r="D574" s="9">
        <v>65.734793964788594</v>
      </c>
      <c r="E574" s="9">
        <v>62.164220101460003</v>
      </c>
      <c r="F574">
        <v>11491.91</v>
      </c>
      <c r="G574">
        <v>2642.97</v>
      </c>
      <c r="H574">
        <v>12468.88</v>
      </c>
      <c r="I574">
        <v>3.3279000000000001</v>
      </c>
      <c r="J574">
        <v>0.1014</v>
      </c>
      <c r="K574">
        <f t="shared" si="27"/>
        <v>3.2265000000000001</v>
      </c>
      <c r="L574">
        <v>119.1</v>
      </c>
      <c r="M574">
        <v>40.5</v>
      </c>
      <c r="O574" s="6">
        <v>257.86</v>
      </c>
      <c r="P574">
        <v>0.30375000000000002</v>
      </c>
      <c r="Q574">
        <v>0.17899999999999999</v>
      </c>
      <c r="R574">
        <f t="shared" si="29"/>
        <v>12.475000000000003</v>
      </c>
      <c r="S574">
        <v>1.0229999999999999</v>
      </c>
      <c r="T574">
        <v>0.64949999999999997</v>
      </c>
      <c r="U574">
        <f t="shared" si="28"/>
        <v>37.349999999999994</v>
      </c>
      <c r="V574">
        <v>80.373000000000005</v>
      </c>
      <c r="W574">
        <v>1.3188</v>
      </c>
      <c r="X574">
        <v>83.98</v>
      </c>
      <c r="Y574">
        <v>6.6589999999999998</v>
      </c>
      <c r="Z574">
        <v>14.215</v>
      </c>
      <c r="AA574">
        <v>11.16</v>
      </c>
      <c r="AB574">
        <v>11.47</v>
      </c>
      <c r="AC574">
        <v>16.11</v>
      </c>
      <c r="AE574">
        <v>1375.38</v>
      </c>
      <c r="AF574">
        <v>2026.3</v>
      </c>
      <c r="AG574">
        <v>267.67</v>
      </c>
      <c r="AH574" s="11">
        <v>1127884814</v>
      </c>
      <c r="AI574" s="11">
        <v>369739611</v>
      </c>
      <c r="AJ574">
        <v>32.78</v>
      </c>
      <c r="AK574" s="11">
        <v>33639475</v>
      </c>
      <c r="AL574" s="11">
        <v>5526241</v>
      </c>
      <c r="AM574">
        <v>16.43</v>
      </c>
      <c r="AN574">
        <v>2.5</v>
      </c>
      <c r="AO574">
        <v>2.63</v>
      </c>
      <c r="AP574">
        <v>4.21</v>
      </c>
      <c r="AQ574">
        <v>2.8</v>
      </c>
      <c r="AR574">
        <v>3.36</v>
      </c>
      <c r="AS574">
        <f t="shared" si="30"/>
        <v>0.85000000000000009</v>
      </c>
      <c r="AT574">
        <v>1152.55</v>
      </c>
      <c r="AU574">
        <v>1530.63</v>
      </c>
      <c r="AV574">
        <v>13.724</v>
      </c>
      <c r="AW574">
        <v>14.57</v>
      </c>
      <c r="AX574">
        <v>3.18052</v>
      </c>
      <c r="AY574">
        <v>3.2439999999999998</v>
      </c>
      <c r="AZ574" s="4">
        <v>92.795000000000002</v>
      </c>
      <c r="BA574">
        <v>225.25</v>
      </c>
      <c r="BB574">
        <v>1999</v>
      </c>
      <c r="BC574">
        <v>9101.5</v>
      </c>
      <c r="BE574">
        <v>10.74</v>
      </c>
      <c r="BF574">
        <v>88.02</v>
      </c>
      <c r="BG574">
        <v>91.67</v>
      </c>
      <c r="BI574">
        <v>1699.5</v>
      </c>
      <c r="BJ574">
        <v>29.148800000000001</v>
      </c>
      <c r="BK574">
        <v>2266</v>
      </c>
      <c r="BL574">
        <v>26115</v>
      </c>
      <c r="BM574">
        <v>596.5</v>
      </c>
      <c r="BN574">
        <v>1298.75</v>
      </c>
    </row>
    <row r="575" spans="1:66" x14ac:dyDescent="0.3">
      <c r="A575" s="1">
        <v>40536</v>
      </c>
      <c r="B575" s="9">
        <v>78.73670301919978</v>
      </c>
      <c r="C575" s="9">
        <v>81.093894780555956</v>
      </c>
      <c r="D575" s="9">
        <v>65.772713063744632</v>
      </c>
      <c r="E575" s="9">
        <v>62.169760008730066</v>
      </c>
      <c r="F575">
        <v>11573.49</v>
      </c>
      <c r="G575">
        <v>2665.6</v>
      </c>
      <c r="H575">
        <v>12442.94</v>
      </c>
      <c r="I575">
        <v>3.3933</v>
      </c>
      <c r="J575">
        <v>0.1318</v>
      </c>
      <c r="K575">
        <f t="shared" si="27"/>
        <v>3.2614999999999998</v>
      </c>
      <c r="L575">
        <v>106.8</v>
      </c>
      <c r="M575">
        <v>41.5</v>
      </c>
      <c r="O575" s="6">
        <v>241.29</v>
      </c>
      <c r="P575">
        <v>0.30281000000000002</v>
      </c>
      <c r="Q575">
        <v>0.18</v>
      </c>
      <c r="R575">
        <f t="shared" si="29"/>
        <v>12.281000000000002</v>
      </c>
      <c r="S575">
        <v>1.014</v>
      </c>
      <c r="T575">
        <v>0.58050000000000002</v>
      </c>
      <c r="U575">
        <f t="shared" si="28"/>
        <v>43.35</v>
      </c>
      <c r="V575">
        <v>80.474000000000004</v>
      </c>
      <c r="W575">
        <v>1.3122</v>
      </c>
      <c r="X575">
        <v>82.88</v>
      </c>
      <c r="Y575">
        <v>6.6265000000000001</v>
      </c>
      <c r="Z575">
        <v>14.0375</v>
      </c>
      <c r="AA575">
        <v>11.005000000000001</v>
      </c>
      <c r="AB575">
        <v>11.37</v>
      </c>
      <c r="AC575">
        <v>16.47</v>
      </c>
      <c r="AE575">
        <v>1384.65</v>
      </c>
      <c r="AF575">
        <v>2029.6</v>
      </c>
      <c r="AG575">
        <v>268.5</v>
      </c>
      <c r="AH575" s="11">
        <v>1130297621</v>
      </c>
      <c r="AI575" s="11">
        <v>372569033</v>
      </c>
      <c r="AJ575">
        <v>32.96</v>
      </c>
      <c r="AK575" s="11">
        <v>33757806</v>
      </c>
      <c r="AL575" s="11">
        <v>5552039</v>
      </c>
      <c r="AM575">
        <v>16.45</v>
      </c>
      <c r="AN575">
        <v>2.5</v>
      </c>
      <c r="AO575">
        <v>2.61</v>
      </c>
      <c r="AP575">
        <v>4.08</v>
      </c>
      <c r="AQ575">
        <v>2.8</v>
      </c>
      <c r="AR575">
        <v>3.27</v>
      </c>
      <c r="AS575">
        <f t="shared" si="30"/>
        <v>0.81</v>
      </c>
      <c r="AT575">
        <v>1150.67</v>
      </c>
      <c r="AU575">
        <v>1511.05</v>
      </c>
      <c r="AV575">
        <v>13.883900000000001</v>
      </c>
      <c r="AW575">
        <v>14.8475</v>
      </c>
      <c r="AX575">
        <v>3.1416599999999999</v>
      </c>
      <c r="AY575">
        <v>3.2439999999999998</v>
      </c>
      <c r="AZ575" s="4">
        <v>96.177000000000007</v>
      </c>
      <c r="BA575">
        <v>235.9</v>
      </c>
      <c r="BB575">
        <v>1773</v>
      </c>
      <c r="BC575">
        <v>9391</v>
      </c>
      <c r="BE575">
        <v>10.81</v>
      </c>
      <c r="BF575">
        <v>91.51</v>
      </c>
      <c r="BG575">
        <v>93.77</v>
      </c>
      <c r="BI575">
        <v>1717</v>
      </c>
      <c r="BJ575">
        <v>29.123799999999999</v>
      </c>
      <c r="BK575">
        <v>2298.75</v>
      </c>
      <c r="BL575">
        <v>26878</v>
      </c>
      <c r="BM575">
        <v>614</v>
      </c>
      <c r="BN575">
        <v>1349.5</v>
      </c>
    </row>
    <row r="576" spans="1:66" x14ac:dyDescent="0.3">
      <c r="A576" s="1">
        <v>40543</v>
      </c>
      <c r="B576" s="9">
        <v>78.718987924490094</v>
      </c>
      <c r="C576" s="9">
        <v>81.008769435382931</v>
      </c>
      <c r="D576" s="9">
        <v>65.826764907404495</v>
      </c>
      <c r="E576" s="9">
        <v>62.191705674948842</v>
      </c>
      <c r="F576">
        <v>11577.51</v>
      </c>
      <c r="G576">
        <v>2652.87</v>
      </c>
      <c r="H576">
        <v>12692.43</v>
      </c>
      <c r="I576">
        <v>3.2934999999999999</v>
      </c>
      <c r="J576">
        <v>0.1197</v>
      </c>
      <c r="K576">
        <f t="shared" si="27"/>
        <v>3.1738</v>
      </c>
      <c r="L576">
        <v>110.4</v>
      </c>
      <c r="M576">
        <v>41.5</v>
      </c>
      <c r="O576" s="6">
        <v>248.02</v>
      </c>
      <c r="P576">
        <v>0.30281000000000002</v>
      </c>
      <c r="Q576">
        <v>0.183</v>
      </c>
      <c r="R576">
        <f t="shared" si="29"/>
        <v>11.981000000000003</v>
      </c>
      <c r="S576">
        <v>1.006</v>
      </c>
      <c r="T576">
        <v>0.60050000000000003</v>
      </c>
      <c r="U576">
        <f t="shared" si="28"/>
        <v>40.549999999999997</v>
      </c>
      <c r="V576">
        <v>79.028000000000006</v>
      </c>
      <c r="W576">
        <v>1.3384</v>
      </c>
      <c r="X576">
        <v>81.12</v>
      </c>
      <c r="Y576">
        <v>6.5933000000000002</v>
      </c>
      <c r="Z576">
        <v>14.295</v>
      </c>
      <c r="AA576">
        <v>11.55</v>
      </c>
      <c r="AB576">
        <v>11.46</v>
      </c>
      <c r="AC576">
        <v>17.75</v>
      </c>
      <c r="AE576">
        <v>1421.4</v>
      </c>
      <c r="AF576">
        <v>2051</v>
      </c>
      <c r="AG576">
        <v>271.19</v>
      </c>
      <c r="AH576" s="11">
        <v>1141885458</v>
      </c>
      <c r="AI576" s="11">
        <v>376257001</v>
      </c>
      <c r="AJ576">
        <v>32.950000000000003</v>
      </c>
      <c r="AK576" s="11">
        <v>33706254</v>
      </c>
      <c r="AL576" s="11">
        <v>5557471</v>
      </c>
      <c r="AM576">
        <v>16.489999999999998</v>
      </c>
      <c r="AN576">
        <v>2.5</v>
      </c>
      <c r="AO576">
        <v>2.68</v>
      </c>
      <c r="AP576">
        <v>4.1900000000000004</v>
      </c>
      <c r="AQ576">
        <v>2.8</v>
      </c>
      <c r="AR576">
        <v>3.38</v>
      </c>
      <c r="AS576">
        <f t="shared" si="30"/>
        <v>0.8100000000000005</v>
      </c>
      <c r="AT576">
        <v>1126</v>
      </c>
      <c r="AU576">
        <v>1497.88</v>
      </c>
      <c r="AV576">
        <v>13.880700000000001</v>
      </c>
      <c r="AW576">
        <v>14.56</v>
      </c>
      <c r="AX576">
        <v>3.1869899999999998</v>
      </c>
      <c r="AY576">
        <v>3.2439999999999998</v>
      </c>
      <c r="AZ576" s="4">
        <v>95.649000000000001</v>
      </c>
      <c r="BA576">
        <v>240.5</v>
      </c>
      <c r="BB576">
        <v>1773</v>
      </c>
      <c r="BC576">
        <v>9739.5</v>
      </c>
      <c r="BE576">
        <v>11.02</v>
      </c>
      <c r="BF576">
        <v>91.38</v>
      </c>
      <c r="BG576">
        <v>94.75</v>
      </c>
      <c r="BI576">
        <v>1770</v>
      </c>
      <c r="BJ576">
        <v>30.907499999999999</v>
      </c>
      <c r="BK576">
        <v>2446.5</v>
      </c>
      <c r="BL576">
        <v>26932</v>
      </c>
      <c r="BM576">
        <v>629</v>
      </c>
      <c r="BN576">
        <v>1393.75</v>
      </c>
    </row>
    <row r="577" spans="1:66" x14ac:dyDescent="0.3">
      <c r="A577" s="1">
        <v>40550</v>
      </c>
      <c r="B577" s="9">
        <v>78.722884753198358</v>
      </c>
      <c r="C577" s="9">
        <v>80.955962825041098</v>
      </c>
      <c r="D577" s="9">
        <v>65.904353383777845</v>
      </c>
      <c r="E577" s="9">
        <v>62.240505756245661</v>
      </c>
      <c r="F577">
        <v>11674.76</v>
      </c>
      <c r="G577">
        <v>2703.17</v>
      </c>
      <c r="H577">
        <v>12925.71</v>
      </c>
      <c r="I577">
        <v>3.3237000000000001</v>
      </c>
      <c r="J577">
        <v>0.13489999999999999</v>
      </c>
      <c r="K577">
        <f t="shared" si="27"/>
        <v>3.1888000000000001</v>
      </c>
      <c r="L577">
        <v>107.5</v>
      </c>
      <c r="M577">
        <v>40.5</v>
      </c>
      <c r="O577" s="6">
        <v>238.6</v>
      </c>
      <c r="P577">
        <v>0.30313000000000001</v>
      </c>
      <c r="Q577">
        <v>0.17849999999999999</v>
      </c>
      <c r="R577">
        <f t="shared" si="29"/>
        <v>12.463000000000001</v>
      </c>
      <c r="S577">
        <v>0.997</v>
      </c>
      <c r="T577">
        <v>0.59799999999999998</v>
      </c>
      <c r="U577">
        <f t="shared" si="28"/>
        <v>39.900000000000006</v>
      </c>
      <c r="V577">
        <v>81.012</v>
      </c>
      <c r="W577">
        <v>1.2907</v>
      </c>
      <c r="X577">
        <v>83.15</v>
      </c>
      <c r="Y577">
        <v>6.6311</v>
      </c>
      <c r="Z577">
        <v>13.71</v>
      </c>
      <c r="AA577">
        <v>11.105</v>
      </c>
      <c r="AB577">
        <v>11.25</v>
      </c>
      <c r="AC577">
        <v>17.14</v>
      </c>
      <c r="AE577">
        <v>1369.54</v>
      </c>
      <c r="AF577">
        <v>2086.1999999999998</v>
      </c>
      <c r="AG577">
        <v>275.61</v>
      </c>
      <c r="AH577" s="11">
        <v>1164242711</v>
      </c>
      <c r="AI577" s="11">
        <v>382631284</v>
      </c>
      <c r="AJ577">
        <v>32.869999999999997</v>
      </c>
      <c r="AK577" s="11">
        <v>33755186</v>
      </c>
      <c r="AL577" s="11">
        <v>5593839</v>
      </c>
      <c r="AM577">
        <v>16.57</v>
      </c>
      <c r="AN577">
        <v>2.5</v>
      </c>
      <c r="AO577">
        <v>2.62</v>
      </c>
      <c r="AP577">
        <v>4.3499999999999996</v>
      </c>
      <c r="AQ577">
        <v>2.8</v>
      </c>
      <c r="AR577">
        <v>3.58</v>
      </c>
      <c r="AS577">
        <f t="shared" si="30"/>
        <v>0.76999999999999957</v>
      </c>
      <c r="AT577">
        <v>1122.17</v>
      </c>
      <c r="AU577">
        <v>1457.25</v>
      </c>
      <c r="AV577">
        <v>13.4979</v>
      </c>
      <c r="AW577">
        <v>13.7</v>
      </c>
      <c r="AX577">
        <v>3.2502599999999999</v>
      </c>
      <c r="AY577">
        <v>3.2439999999999998</v>
      </c>
      <c r="AZ577" s="4">
        <v>97.912000000000006</v>
      </c>
      <c r="BA577">
        <v>230.7</v>
      </c>
      <c r="BB577">
        <v>1519</v>
      </c>
      <c r="BC577">
        <v>9399</v>
      </c>
      <c r="BE577">
        <v>11.12</v>
      </c>
      <c r="BF577">
        <v>88.03</v>
      </c>
      <c r="BG577">
        <v>93.33</v>
      </c>
      <c r="BI577">
        <v>1733.5</v>
      </c>
      <c r="BJ577">
        <v>28.664999999999999</v>
      </c>
      <c r="BK577">
        <v>2439</v>
      </c>
      <c r="BL577">
        <v>26480</v>
      </c>
      <c r="BM577">
        <v>595</v>
      </c>
      <c r="BN577">
        <v>1357.75</v>
      </c>
    </row>
    <row r="578" spans="1:66" x14ac:dyDescent="0.3">
      <c r="A578" s="1">
        <v>40557</v>
      </c>
      <c r="B578" s="9">
        <v>78.737916368684012</v>
      </c>
      <c r="C578" s="9">
        <v>80.845133310534649</v>
      </c>
      <c r="D578" s="9">
        <v>65.995903293838268</v>
      </c>
      <c r="E578" s="9">
        <v>62.328065833495927</v>
      </c>
      <c r="F578">
        <v>11787.38</v>
      </c>
      <c r="G578">
        <v>2755.3</v>
      </c>
      <c r="H578">
        <v>13152.14</v>
      </c>
      <c r="I578">
        <v>3.3231000000000002</v>
      </c>
      <c r="J578">
        <v>0.14499999999999999</v>
      </c>
      <c r="K578">
        <f t="shared" si="27"/>
        <v>3.1781000000000001</v>
      </c>
      <c r="L578">
        <v>96.4</v>
      </c>
      <c r="M578">
        <v>43.45</v>
      </c>
      <c r="O578" s="6">
        <v>238.09</v>
      </c>
      <c r="P578">
        <v>0.30313000000000001</v>
      </c>
      <c r="Q578">
        <v>0.16650000000000001</v>
      </c>
      <c r="R578">
        <f t="shared" si="29"/>
        <v>13.663</v>
      </c>
      <c r="S578">
        <v>1.006</v>
      </c>
      <c r="T578">
        <v>0.68700000000000006</v>
      </c>
      <c r="U578">
        <f t="shared" si="28"/>
        <v>31.899999999999995</v>
      </c>
      <c r="V578">
        <v>79.162000000000006</v>
      </c>
      <c r="W578">
        <v>1.3388</v>
      </c>
      <c r="X578">
        <v>82.87</v>
      </c>
      <c r="Y578">
        <v>6.5895000000000001</v>
      </c>
      <c r="Z578">
        <v>13.1</v>
      </c>
      <c r="AA578">
        <v>10.734999999999999</v>
      </c>
      <c r="AB578">
        <v>11.03</v>
      </c>
      <c r="AC578">
        <v>15.46</v>
      </c>
      <c r="AE578">
        <v>1361.85</v>
      </c>
      <c r="AF578">
        <v>2108.17</v>
      </c>
      <c r="AG578">
        <v>278.17</v>
      </c>
      <c r="AH578" s="11">
        <v>1176340368</v>
      </c>
      <c r="AI578" s="11">
        <v>385602303</v>
      </c>
      <c r="AJ578">
        <v>32.78</v>
      </c>
      <c r="AK578" s="11">
        <v>33758821</v>
      </c>
      <c r="AL578" s="11">
        <v>5611630</v>
      </c>
      <c r="AM578">
        <v>16.62</v>
      </c>
      <c r="AN578">
        <v>2.75</v>
      </c>
      <c r="AO578">
        <v>2.7800000000000002</v>
      </c>
      <c r="AP578">
        <v>4.43</v>
      </c>
      <c r="AQ578">
        <v>2.98</v>
      </c>
      <c r="AR578">
        <v>3.68</v>
      </c>
      <c r="AS578">
        <f t="shared" si="30"/>
        <v>0.74999999999999956</v>
      </c>
      <c r="AT578">
        <v>1114.4000000000001</v>
      </c>
      <c r="AU578">
        <v>1486.87</v>
      </c>
      <c r="AV578">
        <v>13.4468</v>
      </c>
      <c r="AW578">
        <v>13.375</v>
      </c>
      <c r="AX578">
        <v>3.41601</v>
      </c>
      <c r="AY578">
        <v>3.2439999999999998</v>
      </c>
      <c r="AZ578" s="4">
        <v>97.893000000000001</v>
      </c>
      <c r="BA578">
        <v>234.6</v>
      </c>
      <c r="BB578">
        <v>1439</v>
      </c>
      <c r="BC578">
        <v>9591</v>
      </c>
      <c r="BE578">
        <v>10.8</v>
      </c>
      <c r="BF578">
        <v>91.54</v>
      </c>
      <c r="BG578">
        <v>98.68</v>
      </c>
      <c r="BI578">
        <v>1813</v>
      </c>
      <c r="BJ578">
        <v>28.47</v>
      </c>
      <c r="BK578">
        <v>2445.25</v>
      </c>
      <c r="BL578">
        <v>26890</v>
      </c>
      <c r="BM578">
        <v>648.75</v>
      </c>
      <c r="BN578">
        <v>1406.5</v>
      </c>
    </row>
    <row r="579" spans="1:66" x14ac:dyDescent="0.3">
      <c r="A579" s="1">
        <v>40564</v>
      </c>
      <c r="B579" s="9">
        <v>78.780329279993481</v>
      </c>
      <c r="C579" s="9">
        <v>80.81548031044737</v>
      </c>
      <c r="D579" s="9">
        <v>66.093513561997625</v>
      </c>
      <c r="E579" s="9">
        <v>62.400276341786508</v>
      </c>
      <c r="F579">
        <v>11871.84</v>
      </c>
      <c r="G579">
        <v>2689.54</v>
      </c>
      <c r="H579">
        <v>12735.57</v>
      </c>
      <c r="I579">
        <v>3.4041999999999999</v>
      </c>
      <c r="J579">
        <v>0.15010000000000001</v>
      </c>
      <c r="K579">
        <f t="shared" si="27"/>
        <v>3.2540999999999998</v>
      </c>
      <c r="L579">
        <v>95.3</v>
      </c>
      <c r="M579">
        <v>48.87</v>
      </c>
      <c r="O579" s="6">
        <v>240.72</v>
      </c>
      <c r="P579">
        <v>0.30313000000000001</v>
      </c>
      <c r="Q579">
        <v>0.1628</v>
      </c>
      <c r="R579">
        <f t="shared" si="29"/>
        <v>14.033000000000001</v>
      </c>
      <c r="S579">
        <v>1.0249999999999999</v>
      </c>
      <c r="T579">
        <v>0.75700000000000001</v>
      </c>
      <c r="U579">
        <f t="shared" si="28"/>
        <v>26.79999999999999</v>
      </c>
      <c r="V579">
        <v>78.212999999999994</v>
      </c>
      <c r="W579">
        <v>1.3620999999999999</v>
      </c>
      <c r="X579">
        <v>82.57</v>
      </c>
      <c r="Y579">
        <v>6.5830000000000002</v>
      </c>
      <c r="Z579">
        <v>12.555</v>
      </c>
      <c r="AA579">
        <v>10.772500000000001</v>
      </c>
      <c r="AB579">
        <v>10.96</v>
      </c>
      <c r="AC579">
        <v>18.47</v>
      </c>
      <c r="AE579">
        <v>1342.68</v>
      </c>
      <c r="AF579">
        <v>2069.92</v>
      </c>
      <c r="AG579">
        <v>272.67</v>
      </c>
      <c r="AH579" s="11">
        <v>1156643407</v>
      </c>
      <c r="AI579" s="11">
        <v>377998417</v>
      </c>
      <c r="AJ579">
        <v>32.68</v>
      </c>
      <c r="AK579" s="11">
        <v>33853469</v>
      </c>
      <c r="AL579" s="11">
        <v>5608712</v>
      </c>
      <c r="AM579">
        <v>16.57</v>
      </c>
      <c r="AN579">
        <v>2.75</v>
      </c>
      <c r="AO579">
        <v>2.93</v>
      </c>
      <c r="AP579">
        <v>4.54</v>
      </c>
      <c r="AQ579">
        <v>3</v>
      </c>
      <c r="AR579">
        <v>3.82</v>
      </c>
      <c r="AS579">
        <f t="shared" si="30"/>
        <v>0.7200000000000002</v>
      </c>
      <c r="AT579">
        <v>1124.1500000000001</v>
      </c>
      <c r="AU579">
        <v>1514.52</v>
      </c>
      <c r="AV579">
        <v>13.614599999999999</v>
      </c>
      <c r="AW579">
        <v>13.6275</v>
      </c>
      <c r="AX579">
        <v>3.5109900000000001</v>
      </c>
      <c r="AY579">
        <v>3.2439999999999998</v>
      </c>
      <c r="AZ579" s="4">
        <v>101.035</v>
      </c>
      <c r="BA579">
        <v>240.4</v>
      </c>
      <c r="BB579">
        <v>1370</v>
      </c>
      <c r="BC579">
        <v>9485</v>
      </c>
      <c r="BE579">
        <v>10.66</v>
      </c>
      <c r="BF579">
        <v>89.11</v>
      </c>
      <c r="BG579">
        <v>97.6</v>
      </c>
      <c r="BI579">
        <v>1826.5</v>
      </c>
      <c r="BJ579">
        <v>27.5075</v>
      </c>
      <c r="BK579">
        <v>2306.5</v>
      </c>
      <c r="BL579">
        <v>27805</v>
      </c>
      <c r="BM579">
        <v>657.25</v>
      </c>
      <c r="BN579">
        <v>1412.25</v>
      </c>
    </row>
    <row r="580" spans="1:66" x14ac:dyDescent="0.3">
      <c r="A580" s="1">
        <v>40571</v>
      </c>
      <c r="B580" s="9">
        <v>78.811093125883417</v>
      </c>
      <c r="C580" s="9">
        <v>80.785679311788215</v>
      </c>
      <c r="D580" s="9">
        <v>66.217932490393721</v>
      </c>
      <c r="E580" s="9">
        <v>62.503127280514398</v>
      </c>
      <c r="F580">
        <v>11823.7</v>
      </c>
      <c r="G580">
        <v>2686.89</v>
      </c>
      <c r="H580">
        <v>12565.56</v>
      </c>
      <c r="I580">
        <v>3.3214000000000001</v>
      </c>
      <c r="J580">
        <v>0.14000000000000001</v>
      </c>
      <c r="K580">
        <f t="shared" ref="K580:K643" si="31">I580-J580</f>
        <v>3.1814</v>
      </c>
      <c r="L580">
        <v>90.3</v>
      </c>
      <c r="M580">
        <v>51.5</v>
      </c>
      <c r="O580" s="6">
        <v>263.2</v>
      </c>
      <c r="P580">
        <v>0.30437999999999998</v>
      </c>
      <c r="Q580">
        <v>0.1555</v>
      </c>
      <c r="R580">
        <f t="shared" si="29"/>
        <v>14.887999999999998</v>
      </c>
      <c r="S580">
        <v>1.0629999999999999</v>
      </c>
      <c r="T580">
        <v>0.85499999999999998</v>
      </c>
      <c r="U580">
        <f t="shared" ref="U580:U643" si="32">100* (S580-T580)</f>
        <v>20.799999999999997</v>
      </c>
      <c r="V580">
        <v>78.132999999999996</v>
      </c>
      <c r="W580">
        <v>1.3611</v>
      </c>
      <c r="X580">
        <v>82.12</v>
      </c>
      <c r="Y580">
        <v>6.585</v>
      </c>
      <c r="Z580">
        <v>12.32</v>
      </c>
      <c r="AA580">
        <v>10.25</v>
      </c>
      <c r="AB580">
        <v>10.4</v>
      </c>
      <c r="AC580">
        <v>20.04</v>
      </c>
      <c r="AE580">
        <v>1336.78</v>
      </c>
      <c r="AF580">
        <v>2107.87</v>
      </c>
      <c r="AG580">
        <v>278.45</v>
      </c>
      <c r="AH580" s="11">
        <v>1178152242</v>
      </c>
      <c r="AI580" s="11">
        <v>385675095</v>
      </c>
      <c r="AJ580">
        <v>32.74</v>
      </c>
      <c r="AK580" s="11">
        <v>33888900</v>
      </c>
      <c r="AL580" s="11">
        <v>5613467</v>
      </c>
      <c r="AM580">
        <v>16.559999999999999</v>
      </c>
      <c r="AN580">
        <v>2.75</v>
      </c>
      <c r="AO580">
        <v>2.93</v>
      </c>
      <c r="AP580">
        <v>4.5999999999999996</v>
      </c>
      <c r="AQ580">
        <v>3.03</v>
      </c>
      <c r="AR580">
        <v>3.88</v>
      </c>
      <c r="AS580">
        <f t="shared" si="30"/>
        <v>0.71999999999999975</v>
      </c>
      <c r="AT580">
        <v>1113.82</v>
      </c>
      <c r="AU580">
        <v>1526.78</v>
      </c>
      <c r="AV580">
        <v>13.5632</v>
      </c>
      <c r="AW580">
        <v>12.125</v>
      </c>
      <c r="AX580">
        <v>3.5889699999999998</v>
      </c>
      <c r="AY580">
        <v>3.2439999999999998</v>
      </c>
      <c r="AZ580" s="4">
        <v>102.349</v>
      </c>
      <c r="BA580">
        <v>245</v>
      </c>
      <c r="BB580">
        <v>1137</v>
      </c>
      <c r="BC580">
        <v>9590</v>
      </c>
      <c r="BE580">
        <v>10.42</v>
      </c>
      <c r="BF580">
        <v>89.34</v>
      </c>
      <c r="BG580">
        <v>99.42</v>
      </c>
      <c r="BI580">
        <v>1796.5</v>
      </c>
      <c r="BJ580">
        <v>27.98</v>
      </c>
      <c r="BK580">
        <v>2341.5</v>
      </c>
      <c r="BL580">
        <v>29695</v>
      </c>
      <c r="BM580">
        <v>644</v>
      </c>
      <c r="BN580">
        <v>1398</v>
      </c>
    </row>
    <row r="581" spans="1:66" x14ac:dyDescent="0.3">
      <c r="A581" s="1">
        <v>40578</v>
      </c>
      <c r="B581" s="9">
        <v>78.846540884884945</v>
      </c>
      <c r="C581" s="9">
        <v>80.750521374625023</v>
      </c>
      <c r="D581" s="9">
        <v>66.372069579950775</v>
      </c>
      <c r="E581" s="9">
        <v>62.669773011389388</v>
      </c>
      <c r="F581">
        <v>12092.15</v>
      </c>
      <c r="G581">
        <v>2769.3</v>
      </c>
      <c r="H581">
        <v>12710.89</v>
      </c>
      <c r="I581">
        <v>3.6356000000000002</v>
      </c>
      <c r="J581">
        <v>0.14499999999999999</v>
      </c>
      <c r="K581">
        <f t="shared" si="31"/>
        <v>3.4906000000000001</v>
      </c>
      <c r="L581">
        <v>105.1</v>
      </c>
      <c r="M581">
        <v>46.37</v>
      </c>
      <c r="O581" s="6">
        <v>245.37</v>
      </c>
      <c r="P581">
        <v>0.3115</v>
      </c>
      <c r="Q581">
        <v>0.1615</v>
      </c>
      <c r="R581">
        <f t="shared" si="29"/>
        <v>15</v>
      </c>
      <c r="S581">
        <v>1.0880000000000001</v>
      </c>
      <c r="T581">
        <v>0.81499999999999995</v>
      </c>
      <c r="U581">
        <f t="shared" si="32"/>
        <v>27.300000000000011</v>
      </c>
      <c r="V581">
        <v>78.043999999999997</v>
      </c>
      <c r="W581">
        <v>1.3580999999999999</v>
      </c>
      <c r="X581">
        <v>82.18</v>
      </c>
      <c r="Y581">
        <v>6.5838000000000001</v>
      </c>
      <c r="Z581">
        <v>11.89</v>
      </c>
      <c r="AA581">
        <v>10.5</v>
      </c>
      <c r="AB581">
        <v>10.26</v>
      </c>
      <c r="AC581">
        <v>15.93</v>
      </c>
      <c r="AE581">
        <v>1348.93</v>
      </c>
      <c r="AF581">
        <v>2072.0300000000002</v>
      </c>
      <c r="AG581">
        <v>273.45</v>
      </c>
      <c r="AH581" s="11">
        <v>1152624035</v>
      </c>
      <c r="AI581" s="11">
        <v>374823464</v>
      </c>
      <c r="AJ581">
        <v>32.520000000000003</v>
      </c>
      <c r="AK581" s="11">
        <v>33888402</v>
      </c>
      <c r="AL581" s="11">
        <v>5601279</v>
      </c>
      <c r="AM581">
        <v>16.53</v>
      </c>
      <c r="AN581">
        <v>2.75</v>
      </c>
      <c r="AO581">
        <v>2.99</v>
      </c>
      <c r="AP581">
        <v>4.6899999999999995</v>
      </c>
      <c r="AQ581">
        <v>3.05</v>
      </c>
      <c r="AR581">
        <v>3.98</v>
      </c>
      <c r="AS581">
        <f t="shared" si="30"/>
        <v>0.70999999999999952</v>
      </c>
      <c r="AT581">
        <v>1103.25</v>
      </c>
      <c r="AU581">
        <v>1504.34</v>
      </c>
      <c r="AV581">
        <v>13.424799999999999</v>
      </c>
      <c r="AW581">
        <v>12.06</v>
      </c>
      <c r="AX581">
        <v>3.6351100000000001</v>
      </c>
      <c r="AY581">
        <v>3.2439999999999998</v>
      </c>
      <c r="AZ581" s="4">
        <v>97.488</v>
      </c>
      <c r="BA581">
        <v>249.3</v>
      </c>
      <c r="BB581">
        <v>1043</v>
      </c>
      <c r="BC581">
        <v>9986</v>
      </c>
      <c r="BE581">
        <v>10.43</v>
      </c>
      <c r="BF581">
        <v>89.03</v>
      </c>
      <c r="BG581">
        <v>99.83</v>
      </c>
      <c r="BI581">
        <v>1843.5</v>
      </c>
      <c r="BJ581">
        <v>29.137499999999999</v>
      </c>
      <c r="BK581">
        <v>2489</v>
      </c>
      <c r="BL581">
        <v>31222</v>
      </c>
      <c r="BM581">
        <v>678.5</v>
      </c>
      <c r="BN581">
        <v>1433.5</v>
      </c>
    </row>
    <row r="582" spans="1:66" x14ac:dyDescent="0.3">
      <c r="A582" s="1">
        <v>40585</v>
      </c>
      <c r="B582" s="9">
        <v>78.920482752870143</v>
      </c>
      <c r="C582" s="9">
        <v>80.709184775184553</v>
      </c>
      <c r="D582" s="9">
        <v>66.614325979537725</v>
      </c>
      <c r="E582" s="9">
        <v>62.9920961646935</v>
      </c>
      <c r="F582">
        <v>12273.26</v>
      </c>
      <c r="G582">
        <v>2809.44</v>
      </c>
      <c r="H582">
        <v>12081.82</v>
      </c>
      <c r="I582">
        <v>3.6288</v>
      </c>
      <c r="J582">
        <v>0.1116</v>
      </c>
      <c r="K582">
        <f t="shared" si="31"/>
        <v>3.5171999999999999</v>
      </c>
      <c r="L582">
        <v>97.2</v>
      </c>
      <c r="M582">
        <v>46.52</v>
      </c>
      <c r="O582" s="6">
        <v>256.89</v>
      </c>
      <c r="P582">
        <v>0.313</v>
      </c>
      <c r="Q582">
        <v>0.1515</v>
      </c>
      <c r="R582">
        <f t="shared" si="29"/>
        <v>16.150000000000002</v>
      </c>
      <c r="S582">
        <v>1.093</v>
      </c>
      <c r="T582">
        <v>0.872</v>
      </c>
      <c r="U582">
        <f t="shared" si="32"/>
        <v>22.099999999999998</v>
      </c>
      <c r="V582">
        <v>78.459999999999994</v>
      </c>
      <c r="W582">
        <v>1.3553999999999999</v>
      </c>
      <c r="X582">
        <v>83.43</v>
      </c>
      <c r="Y582">
        <v>6.5936000000000003</v>
      </c>
      <c r="Z582">
        <v>11.605</v>
      </c>
      <c r="AA582">
        <v>10.234999999999999</v>
      </c>
      <c r="AB582">
        <v>10.64</v>
      </c>
      <c r="AC582">
        <v>15.69</v>
      </c>
      <c r="AE582">
        <v>1356.95</v>
      </c>
      <c r="AF582">
        <v>1977.19</v>
      </c>
      <c r="AG582">
        <v>260.39999999999998</v>
      </c>
      <c r="AH582" s="11">
        <v>1099355689</v>
      </c>
      <c r="AI582" s="11">
        <v>354748586</v>
      </c>
      <c r="AJ582">
        <v>32.270000000000003</v>
      </c>
      <c r="AK582" s="11">
        <v>33943183</v>
      </c>
      <c r="AL582" s="11">
        <v>5594507</v>
      </c>
      <c r="AM582">
        <v>16.48</v>
      </c>
      <c r="AN582">
        <v>2.75</v>
      </c>
      <c r="AO582">
        <v>3.09</v>
      </c>
      <c r="AP582">
        <v>4.6500000000000004</v>
      </c>
      <c r="AQ582">
        <v>3.12</v>
      </c>
      <c r="AR582">
        <v>3.94</v>
      </c>
      <c r="AS582">
        <f t="shared" si="30"/>
        <v>0.71000000000000041</v>
      </c>
      <c r="AT582">
        <v>1128.5999999999999</v>
      </c>
      <c r="AU582">
        <v>1530.48</v>
      </c>
      <c r="AV582">
        <v>13.525700000000001</v>
      </c>
      <c r="AW582">
        <v>13.5525</v>
      </c>
      <c r="AX582">
        <v>3.5850300000000002</v>
      </c>
      <c r="AY582">
        <v>3.2439999999999998</v>
      </c>
      <c r="AZ582" s="4">
        <v>101.544</v>
      </c>
      <c r="BA582">
        <v>251.95</v>
      </c>
      <c r="BB582">
        <v>1178</v>
      </c>
      <c r="BC582">
        <v>9920.5</v>
      </c>
      <c r="BE582">
        <v>10.32</v>
      </c>
      <c r="BF582">
        <v>85.58</v>
      </c>
      <c r="BG582">
        <v>101.43</v>
      </c>
      <c r="BI582">
        <v>1804</v>
      </c>
      <c r="BJ582">
        <v>29.9175</v>
      </c>
      <c r="BK582">
        <v>2445</v>
      </c>
      <c r="BL582">
        <v>31755</v>
      </c>
      <c r="BM582">
        <v>706.5</v>
      </c>
      <c r="BN582">
        <v>1416</v>
      </c>
    </row>
    <row r="583" spans="1:66" x14ac:dyDescent="0.3">
      <c r="A583" s="1">
        <v>40592</v>
      </c>
      <c r="B583" s="9">
        <v>78.984841415825215</v>
      </c>
      <c r="C583" s="9">
        <v>80.64052065544594</v>
      </c>
      <c r="D583" s="9">
        <v>66.798150094458265</v>
      </c>
      <c r="E583" s="9">
        <v>63.176832116698669</v>
      </c>
      <c r="F583">
        <v>12391.25</v>
      </c>
      <c r="G583">
        <v>2833.95</v>
      </c>
      <c r="H583">
        <v>12742.53</v>
      </c>
      <c r="I583">
        <v>3.5798999999999999</v>
      </c>
      <c r="J583">
        <v>8.9200000000000002E-2</v>
      </c>
      <c r="K583">
        <f t="shared" si="31"/>
        <v>3.4906999999999999</v>
      </c>
      <c r="L583">
        <v>94.3</v>
      </c>
      <c r="M583">
        <v>47.18</v>
      </c>
      <c r="O583" s="6">
        <v>262.08999999999997</v>
      </c>
      <c r="P583">
        <v>0.3125</v>
      </c>
      <c r="Q583">
        <v>0.14449999999999999</v>
      </c>
      <c r="R583">
        <f t="shared" si="29"/>
        <v>16.8</v>
      </c>
      <c r="S583">
        <v>1.0780000000000001</v>
      </c>
      <c r="T583">
        <v>0.77429999999999999</v>
      </c>
      <c r="U583">
        <f t="shared" si="32"/>
        <v>30.370000000000008</v>
      </c>
      <c r="V583">
        <v>77.664000000000001</v>
      </c>
      <c r="W583">
        <v>1.3693</v>
      </c>
      <c r="X583">
        <v>83.18</v>
      </c>
      <c r="Y583">
        <v>6.5773999999999999</v>
      </c>
      <c r="Z583">
        <v>11.025</v>
      </c>
      <c r="AA583">
        <v>9.6950000000000003</v>
      </c>
      <c r="AB583">
        <v>10.1</v>
      </c>
      <c r="AC583">
        <v>16.43</v>
      </c>
      <c r="AE583">
        <v>1389.99</v>
      </c>
      <c r="AF583">
        <v>2013.14</v>
      </c>
      <c r="AG583">
        <v>265.8</v>
      </c>
      <c r="AH583" s="11">
        <v>1119122425</v>
      </c>
      <c r="AI583" s="11">
        <v>362100544</v>
      </c>
      <c r="AJ583">
        <v>32.36</v>
      </c>
      <c r="AK583" s="11">
        <v>33955005</v>
      </c>
      <c r="AL583" s="11">
        <v>5557514</v>
      </c>
      <c r="AM583">
        <v>16.37</v>
      </c>
      <c r="AN583">
        <v>2.75</v>
      </c>
      <c r="AO583">
        <v>3.07</v>
      </c>
      <c r="AP583">
        <v>4.6500000000000004</v>
      </c>
      <c r="AQ583">
        <v>3.15</v>
      </c>
      <c r="AR583">
        <v>3.94</v>
      </c>
      <c r="AS583">
        <f t="shared" si="30"/>
        <v>0.71000000000000041</v>
      </c>
      <c r="AT583">
        <v>1112.1300000000001</v>
      </c>
      <c r="AU583">
        <v>1513.85</v>
      </c>
      <c r="AV583">
        <v>13.369199999999999</v>
      </c>
      <c r="AW583">
        <v>12.14</v>
      </c>
      <c r="AX583">
        <v>3.6097399999999999</v>
      </c>
      <c r="AY583">
        <v>3.2439999999999998</v>
      </c>
      <c r="AZ583" s="4">
        <v>97.266999999999996</v>
      </c>
      <c r="BA583">
        <v>271.64999999999998</v>
      </c>
      <c r="BB583">
        <v>1301</v>
      </c>
      <c r="BC583">
        <v>9806</v>
      </c>
      <c r="BE583">
        <v>9.66</v>
      </c>
      <c r="BF583">
        <v>86.2</v>
      </c>
      <c r="BG583">
        <v>102.52</v>
      </c>
      <c r="BI583">
        <v>1835.5</v>
      </c>
      <c r="BJ583">
        <v>32.65</v>
      </c>
      <c r="BK583">
        <v>2534.5</v>
      </c>
      <c r="BL583">
        <v>32326</v>
      </c>
      <c r="BM583">
        <v>709.75</v>
      </c>
      <c r="BN583">
        <v>1368</v>
      </c>
    </row>
    <row r="584" spans="1:66" x14ac:dyDescent="0.3">
      <c r="A584" s="1">
        <v>40599</v>
      </c>
      <c r="B584" s="9">
        <v>79.065543089590946</v>
      </c>
      <c r="C584" s="9">
        <v>80.602075778023746</v>
      </c>
      <c r="D584" s="9">
        <v>67.019362393966063</v>
      </c>
      <c r="E584" s="9">
        <v>63.390832076635142</v>
      </c>
      <c r="F584">
        <v>12130.45</v>
      </c>
      <c r="G584">
        <v>2781.05</v>
      </c>
      <c r="H584">
        <v>12270.43</v>
      </c>
      <c r="I584">
        <v>3.4125000000000001</v>
      </c>
      <c r="J584">
        <v>0.12470000000000001</v>
      </c>
      <c r="K584">
        <f t="shared" si="31"/>
        <v>3.2878000000000003</v>
      </c>
      <c r="L584">
        <v>93.1</v>
      </c>
      <c r="M584">
        <v>47.17</v>
      </c>
      <c r="O584" s="6">
        <v>276.47000000000003</v>
      </c>
      <c r="P584">
        <v>0.3105</v>
      </c>
      <c r="Q584">
        <v>0.14549999999999999</v>
      </c>
      <c r="R584">
        <f t="shared" si="29"/>
        <v>16.5</v>
      </c>
      <c r="S584">
        <v>1.0920000000000001</v>
      </c>
      <c r="T584">
        <v>0.84899999999999998</v>
      </c>
      <c r="U584">
        <f t="shared" si="32"/>
        <v>24.300000000000011</v>
      </c>
      <c r="V584">
        <v>77.275000000000006</v>
      </c>
      <c r="W584">
        <v>1.3754</v>
      </c>
      <c r="X584">
        <v>81.680000000000007</v>
      </c>
      <c r="Y584">
        <v>6.5750000000000002</v>
      </c>
      <c r="Z584">
        <v>11.234999999999999</v>
      </c>
      <c r="AA584">
        <v>10.31</v>
      </c>
      <c r="AB584">
        <v>10.59</v>
      </c>
      <c r="AC584">
        <v>19.22</v>
      </c>
      <c r="AE584">
        <v>1410.65</v>
      </c>
      <c r="AF584">
        <v>1963.43</v>
      </c>
      <c r="AG584">
        <v>259.27999999999997</v>
      </c>
      <c r="AH584" s="11">
        <v>1099478603</v>
      </c>
      <c r="AI584" s="11">
        <v>356458313</v>
      </c>
      <c r="AJ584">
        <v>32.42</v>
      </c>
      <c r="AK584" s="11">
        <v>34091673</v>
      </c>
      <c r="AL584" s="11">
        <v>5646200</v>
      </c>
      <c r="AM584">
        <v>16.559999999999999</v>
      </c>
      <c r="AN584">
        <v>2.75</v>
      </c>
      <c r="AO584">
        <v>3.15</v>
      </c>
      <c r="AP584">
        <v>4.58</v>
      </c>
      <c r="AQ584">
        <v>3.16</v>
      </c>
      <c r="AR584">
        <v>3.84</v>
      </c>
      <c r="AS584">
        <f t="shared" si="30"/>
        <v>0.74000000000000021</v>
      </c>
      <c r="AT584">
        <v>1126.42</v>
      </c>
      <c r="AU584">
        <v>1556.16</v>
      </c>
      <c r="AV584">
        <v>13.792</v>
      </c>
      <c r="AW584">
        <v>12.862500000000001</v>
      </c>
      <c r="AX584">
        <v>3.5587599999999999</v>
      </c>
      <c r="AY584">
        <v>3.2439999999999998</v>
      </c>
      <c r="AZ584" s="4">
        <v>99.650999999999996</v>
      </c>
      <c r="BA584">
        <v>267.7</v>
      </c>
      <c r="BB584">
        <v>1245</v>
      </c>
      <c r="BC584">
        <v>9700</v>
      </c>
      <c r="BE584">
        <v>9.4</v>
      </c>
      <c r="BF584">
        <v>97.88</v>
      </c>
      <c r="BG584">
        <v>112.14</v>
      </c>
      <c r="BI584">
        <v>1806</v>
      </c>
      <c r="BJ584">
        <v>33.409999999999997</v>
      </c>
      <c r="BK584">
        <v>2470.75</v>
      </c>
      <c r="BL584">
        <v>32031</v>
      </c>
      <c r="BM584">
        <v>712</v>
      </c>
      <c r="BN584">
        <v>1365.5</v>
      </c>
    </row>
    <row r="585" spans="1:66" x14ac:dyDescent="0.3">
      <c r="A585" s="1">
        <v>40606</v>
      </c>
      <c r="B585" s="9">
        <v>79.14289575295453</v>
      </c>
      <c r="C585" s="9">
        <v>80.584487706388472</v>
      </c>
      <c r="D585" s="9">
        <v>67.249252300100309</v>
      </c>
      <c r="E585" s="9">
        <v>63.60555675981913</v>
      </c>
      <c r="F585">
        <v>12169.88</v>
      </c>
      <c r="G585">
        <v>2784.67</v>
      </c>
      <c r="H585">
        <v>12849.77</v>
      </c>
      <c r="I585">
        <v>3.49</v>
      </c>
      <c r="J585">
        <v>0.1105</v>
      </c>
      <c r="K585">
        <f t="shared" si="31"/>
        <v>3.3795000000000002</v>
      </c>
      <c r="L585">
        <v>94.6</v>
      </c>
      <c r="M585">
        <v>43.5</v>
      </c>
      <c r="O585" s="6">
        <v>259.10000000000002</v>
      </c>
      <c r="P585">
        <v>0.3095</v>
      </c>
      <c r="Q585">
        <v>0.14349999999999999</v>
      </c>
      <c r="R585">
        <f t="shared" si="29"/>
        <v>16.600000000000001</v>
      </c>
      <c r="S585">
        <v>1.1619999999999999</v>
      </c>
      <c r="T585">
        <v>0.93600000000000005</v>
      </c>
      <c r="U585">
        <f t="shared" si="32"/>
        <v>22.599999999999987</v>
      </c>
      <c r="V585">
        <v>76.400000000000006</v>
      </c>
      <c r="W585">
        <v>1.3987000000000001</v>
      </c>
      <c r="X585">
        <v>82.32</v>
      </c>
      <c r="Y585">
        <v>6.5693999999999999</v>
      </c>
      <c r="Z585">
        <v>10.73</v>
      </c>
      <c r="AA585">
        <v>9.8849999999999998</v>
      </c>
      <c r="AB585">
        <v>10.050000000000001</v>
      </c>
      <c r="AC585">
        <v>19.059999999999999</v>
      </c>
      <c r="AE585">
        <v>1430.95</v>
      </c>
      <c r="AF585">
        <v>2004.68</v>
      </c>
      <c r="AG585">
        <v>265.42</v>
      </c>
      <c r="AH585" s="11">
        <v>1123185173</v>
      </c>
      <c r="AI585" s="11">
        <v>365861904</v>
      </c>
      <c r="AJ585">
        <v>32.57</v>
      </c>
      <c r="AK585" s="11">
        <v>34147827</v>
      </c>
      <c r="AL585" s="11">
        <v>5650163</v>
      </c>
      <c r="AM585">
        <v>16.55</v>
      </c>
      <c r="AN585">
        <v>2.75</v>
      </c>
      <c r="AO585">
        <v>3.19</v>
      </c>
      <c r="AP585">
        <v>4.68</v>
      </c>
      <c r="AQ585">
        <v>3.27</v>
      </c>
      <c r="AR585">
        <v>3.95</v>
      </c>
      <c r="AS585">
        <f t="shared" si="30"/>
        <v>0.72999999999999954</v>
      </c>
      <c r="AT585">
        <v>1114.68</v>
      </c>
      <c r="AU585">
        <v>1556.44</v>
      </c>
      <c r="AV585">
        <v>13.5405</v>
      </c>
      <c r="AW585">
        <v>12.215</v>
      </c>
      <c r="AX585">
        <v>3.7028600000000003</v>
      </c>
      <c r="AY585">
        <v>3.2439999999999998</v>
      </c>
      <c r="AZ585" s="4">
        <v>100.325</v>
      </c>
      <c r="BA585">
        <v>272.89999999999998</v>
      </c>
      <c r="BB585">
        <v>1346</v>
      </c>
      <c r="BC585">
        <v>9970.5</v>
      </c>
      <c r="BE585">
        <v>9.36</v>
      </c>
      <c r="BF585">
        <v>104.42</v>
      </c>
      <c r="BG585">
        <v>115.97</v>
      </c>
      <c r="BI585">
        <v>1842.5</v>
      </c>
      <c r="BJ585">
        <v>35.604999999999997</v>
      </c>
      <c r="BK585">
        <v>2438</v>
      </c>
      <c r="BL585">
        <v>31851</v>
      </c>
      <c r="BM585">
        <v>721.25</v>
      </c>
      <c r="BN585">
        <v>1407.75</v>
      </c>
    </row>
    <row r="586" spans="1:66" x14ac:dyDescent="0.3">
      <c r="A586" s="1">
        <v>40613</v>
      </c>
      <c r="B586" s="9">
        <v>79.217385899548631</v>
      </c>
      <c r="C586" s="9">
        <v>80.548730353114749</v>
      </c>
      <c r="D586" s="9">
        <v>67.447607031070021</v>
      </c>
      <c r="E586" s="9">
        <v>63.76049381244836</v>
      </c>
      <c r="F586">
        <v>12044.4</v>
      </c>
      <c r="G586">
        <v>2715.61</v>
      </c>
      <c r="H586">
        <v>12752.01</v>
      </c>
      <c r="I586">
        <v>3.4024999999999999</v>
      </c>
      <c r="J586">
        <v>6.9000000000000006E-2</v>
      </c>
      <c r="K586">
        <f t="shared" si="31"/>
        <v>3.3334999999999999</v>
      </c>
      <c r="L586">
        <v>91.7</v>
      </c>
      <c r="M586">
        <v>45.08</v>
      </c>
      <c r="O586" s="6">
        <v>263.32</v>
      </c>
      <c r="P586">
        <v>0.3095</v>
      </c>
      <c r="Q586">
        <v>0.13650000000000001</v>
      </c>
      <c r="R586">
        <f t="shared" si="29"/>
        <v>17.299999999999997</v>
      </c>
      <c r="S586">
        <v>1.173</v>
      </c>
      <c r="T586">
        <v>0.89849999999999997</v>
      </c>
      <c r="U586">
        <f t="shared" si="32"/>
        <v>27.450000000000006</v>
      </c>
      <c r="V586">
        <v>76.775999999999996</v>
      </c>
      <c r="W586">
        <v>1.3902999999999999</v>
      </c>
      <c r="X586">
        <v>81.84</v>
      </c>
      <c r="Y586">
        <v>6.5745000000000005</v>
      </c>
      <c r="Z586">
        <v>11.24</v>
      </c>
      <c r="AA586">
        <v>10.2075</v>
      </c>
      <c r="AB586">
        <v>9.93</v>
      </c>
      <c r="AC586">
        <v>20.079999999999998</v>
      </c>
      <c r="AE586">
        <v>1417.65</v>
      </c>
      <c r="AF586">
        <v>1955.54</v>
      </c>
      <c r="AG586">
        <v>256.83</v>
      </c>
      <c r="AH586" s="11">
        <v>1097437201</v>
      </c>
      <c r="AI586" s="11">
        <v>352800155</v>
      </c>
      <c r="AJ586">
        <v>32.15</v>
      </c>
      <c r="AK586" s="11">
        <v>34202192</v>
      </c>
      <c r="AL586" s="11">
        <v>5645212</v>
      </c>
      <c r="AM586">
        <v>16.510000000000002</v>
      </c>
      <c r="AN586">
        <v>3</v>
      </c>
      <c r="AO586">
        <v>3.24</v>
      </c>
      <c r="AP586">
        <v>4.4400000000000004</v>
      </c>
      <c r="AQ586">
        <v>3.39</v>
      </c>
      <c r="AR586">
        <v>3.69</v>
      </c>
      <c r="AS586">
        <f t="shared" si="30"/>
        <v>0.75000000000000044</v>
      </c>
      <c r="AT586">
        <v>1124.3</v>
      </c>
      <c r="AU586">
        <v>1554.08</v>
      </c>
      <c r="AV586">
        <v>13.7355</v>
      </c>
      <c r="AW586">
        <v>12.02</v>
      </c>
      <c r="AX586">
        <v>3.6498699999999999</v>
      </c>
      <c r="AY586">
        <v>3.2439999999999998</v>
      </c>
      <c r="AZ586" s="4">
        <v>102</v>
      </c>
      <c r="BA586">
        <v>273.7</v>
      </c>
      <c r="BB586">
        <v>1562</v>
      </c>
      <c r="BC586">
        <v>9048</v>
      </c>
      <c r="BE586">
        <v>9.15</v>
      </c>
      <c r="BF586">
        <v>101.16</v>
      </c>
      <c r="BG586">
        <v>113.84</v>
      </c>
      <c r="BI586">
        <v>1781</v>
      </c>
      <c r="BJ586">
        <v>35.914999999999999</v>
      </c>
      <c r="BK586">
        <v>2252.75</v>
      </c>
      <c r="BL586">
        <v>29456</v>
      </c>
      <c r="BM586">
        <v>659.25</v>
      </c>
      <c r="BN586">
        <v>1326.5</v>
      </c>
    </row>
    <row r="587" spans="1:66" x14ac:dyDescent="0.3">
      <c r="A587" s="1">
        <v>40620</v>
      </c>
      <c r="B587" s="9">
        <v>79.298931822418851</v>
      </c>
      <c r="C587" s="9">
        <v>80.519401662031157</v>
      </c>
      <c r="D587" s="9">
        <v>67.616485699695104</v>
      </c>
      <c r="E587" s="9">
        <v>63.870703629908284</v>
      </c>
      <c r="F587">
        <v>11858.52</v>
      </c>
      <c r="G587">
        <v>2643.67</v>
      </c>
      <c r="H587">
        <v>12427.92</v>
      </c>
      <c r="I587">
        <v>3.2677999999999998</v>
      </c>
      <c r="J587">
        <v>6.3899999999999998E-2</v>
      </c>
      <c r="K587">
        <f t="shared" si="31"/>
        <v>3.2039</v>
      </c>
      <c r="L587">
        <v>100.3</v>
      </c>
      <c r="M587">
        <v>41.865000000000002</v>
      </c>
      <c r="O587" s="6">
        <v>276.52</v>
      </c>
      <c r="P587">
        <v>0.309</v>
      </c>
      <c r="Q587">
        <v>0.14099999999999999</v>
      </c>
      <c r="R587">
        <f t="shared" si="29"/>
        <v>16.8</v>
      </c>
      <c r="S587">
        <v>1.1719999999999999</v>
      </c>
      <c r="T587">
        <v>0.92200000000000004</v>
      </c>
      <c r="U587">
        <f t="shared" si="32"/>
        <v>24.999999999999989</v>
      </c>
      <c r="V587">
        <v>75.718000000000004</v>
      </c>
      <c r="W587">
        <v>1.4182000000000001</v>
      </c>
      <c r="X587">
        <v>80.58</v>
      </c>
      <c r="Y587">
        <v>6.5709999999999997</v>
      </c>
      <c r="Z587">
        <v>11.025</v>
      </c>
      <c r="AA587">
        <v>13.445</v>
      </c>
      <c r="AB587">
        <v>10.58</v>
      </c>
      <c r="AC587">
        <v>24.44</v>
      </c>
      <c r="AD587">
        <v>29.59</v>
      </c>
      <c r="AE587">
        <v>1418.56</v>
      </c>
      <c r="AF587">
        <v>1981.13</v>
      </c>
      <c r="AG587">
        <v>262.39</v>
      </c>
      <c r="AH587" s="11">
        <v>1111377332</v>
      </c>
      <c r="AI587" s="11">
        <v>359813641</v>
      </c>
      <c r="AJ587">
        <v>32.380000000000003</v>
      </c>
      <c r="AK587" s="11">
        <v>34217876</v>
      </c>
      <c r="AL587" s="11">
        <v>5655175</v>
      </c>
      <c r="AM587">
        <v>16.53</v>
      </c>
      <c r="AN587">
        <v>3</v>
      </c>
      <c r="AO587">
        <v>3.24</v>
      </c>
      <c r="AP587">
        <v>4.42</v>
      </c>
      <c r="AQ587">
        <v>3.39</v>
      </c>
      <c r="AR587">
        <v>3.65</v>
      </c>
      <c r="AS587">
        <f t="shared" si="30"/>
        <v>0.77</v>
      </c>
      <c r="AT587">
        <v>1126.58</v>
      </c>
      <c r="AU587">
        <v>1584.81</v>
      </c>
      <c r="AV587">
        <v>13.9811</v>
      </c>
      <c r="AW587">
        <v>12.725</v>
      </c>
      <c r="AX587">
        <v>3.6400399999999999</v>
      </c>
      <c r="AY587">
        <v>3.2439999999999998</v>
      </c>
      <c r="AZ587" s="4">
        <v>102.602</v>
      </c>
      <c r="BA587">
        <v>276.8</v>
      </c>
      <c r="BB587">
        <v>1531</v>
      </c>
      <c r="BC587">
        <v>9525</v>
      </c>
      <c r="BE587">
        <v>10.220000000000001</v>
      </c>
      <c r="BF587">
        <v>101.07</v>
      </c>
      <c r="BG587">
        <v>113.93</v>
      </c>
      <c r="BI587">
        <v>1722</v>
      </c>
      <c r="BJ587">
        <v>35.270000000000003</v>
      </c>
      <c r="BK587">
        <v>2315.75</v>
      </c>
      <c r="BL587">
        <v>29435</v>
      </c>
      <c r="BM587">
        <v>683.5</v>
      </c>
      <c r="BN587">
        <v>1362.5</v>
      </c>
    </row>
    <row r="588" spans="1:66" x14ac:dyDescent="0.3">
      <c r="A588" s="1">
        <v>40627</v>
      </c>
      <c r="B588" s="9">
        <v>79.390223157825446</v>
      </c>
      <c r="C588" s="9">
        <v>80.507460407014705</v>
      </c>
      <c r="D588" s="9">
        <v>67.782205682722932</v>
      </c>
      <c r="E588" s="9">
        <v>63.986534428811609</v>
      </c>
      <c r="F588">
        <v>12220.59</v>
      </c>
      <c r="G588">
        <v>2743.06</v>
      </c>
      <c r="H588">
        <v>12975.54</v>
      </c>
      <c r="I588">
        <v>3.4388000000000001</v>
      </c>
      <c r="J588">
        <v>8.0100000000000005E-2</v>
      </c>
      <c r="K588">
        <f t="shared" si="31"/>
        <v>3.3587000000000002</v>
      </c>
      <c r="L588">
        <v>93.5</v>
      </c>
      <c r="M588">
        <v>43.14</v>
      </c>
      <c r="O588" s="6">
        <v>260.17</v>
      </c>
      <c r="P588">
        <v>0.3075</v>
      </c>
      <c r="Q588">
        <v>0.13950000000000001</v>
      </c>
      <c r="R588">
        <f t="shared" si="29"/>
        <v>16.799999999999997</v>
      </c>
      <c r="S588">
        <v>1.2030000000000001</v>
      </c>
      <c r="T588">
        <v>0.99199999999999999</v>
      </c>
      <c r="U588">
        <f t="shared" si="32"/>
        <v>21.100000000000009</v>
      </c>
      <c r="V588">
        <v>76.216999999999999</v>
      </c>
      <c r="W588">
        <v>1.4088000000000001</v>
      </c>
      <c r="X588">
        <v>81.34</v>
      </c>
      <c r="Y588">
        <v>6.5585000000000004</v>
      </c>
      <c r="Z588">
        <v>11.105</v>
      </c>
      <c r="AA588">
        <v>10.945</v>
      </c>
      <c r="AB588">
        <v>8.93</v>
      </c>
      <c r="AC588">
        <v>17.91</v>
      </c>
      <c r="AD588">
        <v>24.1</v>
      </c>
      <c r="AE588">
        <v>1429.88</v>
      </c>
      <c r="AF588">
        <v>2054.04</v>
      </c>
      <c r="AG588">
        <v>271.66000000000003</v>
      </c>
      <c r="AH588" s="11">
        <v>1151947697</v>
      </c>
      <c r="AI588" s="11">
        <v>372907509</v>
      </c>
      <c r="AJ588">
        <v>32.369999999999997</v>
      </c>
      <c r="AK588" s="11">
        <v>34229194</v>
      </c>
      <c r="AL588" s="11">
        <v>5667670</v>
      </c>
      <c r="AM588">
        <v>16.559999999999999</v>
      </c>
      <c r="AN588">
        <v>3</v>
      </c>
      <c r="AO588">
        <v>3.27</v>
      </c>
      <c r="AP588">
        <v>4.4800000000000004</v>
      </c>
      <c r="AQ588">
        <v>3.39</v>
      </c>
      <c r="AR588">
        <v>3.71</v>
      </c>
      <c r="AS588">
        <f t="shared" si="30"/>
        <v>0.77000000000000046</v>
      </c>
      <c r="AT588">
        <v>1114.3</v>
      </c>
      <c r="AU588">
        <v>1579.17</v>
      </c>
      <c r="AV588">
        <v>13.6976</v>
      </c>
      <c r="AW588">
        <v>11.265000000000001</v>
      </c>
      <c r="AX588">
        <v>3.6745700000000001</v>
      </c>
      <c r="AY588">
        <v>3.2439999999999998</v>
      </c>
      <c r="AZ588" s="4">
        <v>104.965</v>
      </c>
      <c r="BA588">
        <v>268.60000000000002</v>
      </c>
      <c r="BB588">
        <v>1585</v>
      </c>
      <c r="BC588">
        <v>9715</v>
      </c>
      <c r="BE588">
        <v>9.8800000000000008</v>
      </c>
      <c r="BF588">
        <v>105.4</v>
      </c>
      <c r="BG588">
        <v>115.59</v>
      </c>
      <c r="BI588">
        <v>1750</v>
      </c>
      <c r="BJ588">
        <v>37.33</v>
      </c>
      <c r="BK588">
        <v>2366.5</v>
      </c>
      <c r="BL588">
        <v>31818</v>
      </c>
      <c r="BM588">
        <v>689.5</v>
      </c>
      <c r="BN588">
        <v>1358.25</v>
      </c>
    </row>
    <row r="589" spans="1:66" x14ac:dyDescent="0.3">
      <c r="A589" s="1">
        <v>40634</v>
      </c>
      <c r="B589" s="9">
        <v>79.495835953848726</v>
      </c>
      <c r="C589" s="9">
        <v>80.52125893894295</v>
      </c>
      <c r="D589" s="9">
        <v>67.95271263124377</v>
      </c>
      <c r="E589" s="9">
        <v>64.097932894016779</v>
      </c>
      <c r="F589">
        <v>12376.72</v>
      </c>
      <c r="G589">
        <v>2789.6</v>
      </c>
      <c r="H589">
        <v>13451.48</v>
      </c>
      <c r="I589">
        <v>3.4422000000000001</v>
      </c>
      <c r="J589">
        <v>5.5800000000000002E-2</v>
      </c>
      <c r="K589">
        <f t="shared" si="31"/>
        <v>3.3864000000000001</v>
      </c>
      <c r="L589">
        <v>87.5</v>
      </c>
      <c r="M589">
        <v>41.5</v>
      </c>
      <c r="O589" s="6">
        <v>257.93</v>
      </c>
      <c r="P589">
        <v>0.30099999999999999</v>
      </c>
      <c r="Q589">
        <v>0.123</v>
      </c>
      <c r="R589">
        <f t="shared" si="29"/>
        <v>17.8</v>
      </c>
      <c r="S589">
        <v>1.2490000000000001</v>
      </c>
      <c r="T589">
        <v>1.026</v>
      </c>
      <c r="U589">
        <f t="shared" si="32"/>
        <v>22.300000000000008</v>
      </c>
      <c r="V589">
        <v>75.832999999999998</v>
      </c>
      <c r="W589">
        <v>1.4237</v>
      </c>
      <c r="X589">
        <v>84.06</v>
      </c>
      <c r="Y589">
        <v>6.5452000000000004</v>
      </c>
      <c r="Z589">
        <v>10.76</v>
      </c>
      <c r="AA589">
        <v>11.455</v>
      </c>
      <c r="AB589">
        <v>8.8000000000000007</v>
      </c>
      <c r="AC589">
        <v>17.399999999999999</v>
      </c>
      <c r="AD589">
        <v>22.14</v>
      </c>
      <c r="AE589">
        <v>1428.73</v>
      </c>
      <c r="AF589">
        <v>2121.0100000000002</v>
      </c>
      <c r="AG589">
        <v>280.73</v>
      </c>
      <c r="AH589" s="11">
        <v>1189473238</v>
      </c>
      <c r="AI589" s="11">
        <v>387429608</v>
      </c>
      <c r="AJ589">
        <v>32.57</v>
      </c>
      <c r="AK589" s="11">
        <v>34235598</v>
      </c>
      <c r="AL589" s="11">
        <v>5695227</v>
      </c>
      <c r="AM589">
        <v>16.64</v>
      </c>
      <c r="AN589">
        <v>3</v>
      </c>
      <c r="AO589">
        <v>3.26</v>
      </c>
      <c r="AP589">
        <v>4.4400000000000004</v>
      </c>
      <c r="AQ589">
        <v>3.39</v>
      </c>
      <c r="AR589">
        <v>3.67</v>
      </c>
      <c r="AS589">
        <f t="shared" si="30"/>
        <v>0.77000000000000046</v>
      </c>
      <c r="AT589">
        <v>1091.1500000000001</v>
      </c>
      <c r="AU589">
        <v>1546.8</v>
      </c>
      <c r="AV589">
        <v>12.980700000000001</v>
      </c>
      <c r="AW589">
        <v>11.3825</v>
      </c>
      <c r="AX589">
        <v>3.6648300000000003</v>
      </c>
      <c r="AY589">
        <v>3.2439999999999998</v>
      </c>
      <c r="AZ589" s="4">
        <v>99.382000000000005</v>
      </c>
      <c r="BA589">
        <v>259.89999999999998</v>
      </c>
      <c r="BB589">
        <v>1520</v>
      </c>
      <c r="BC589">
        <v>9336</v>
      </c>
      <c r="BE589">
        <v>9.86</v>
      </c>
      <c r="BF589">
        <v>107.94</v>
      </c>
      <c r="BG589">
        <v>118.7</v>
      </c>
      <c r="BI589">
        <v>1765</v>
      </c>
      <c r="BJ589">
        <v>37.8125</v>
      </c>
      <c r="BK589">
        <v>2383.5</v>
      </c>
      <c r="BL589">
        <v>31582</v>
      </c>
      <c r="BM589">
        <v>736</v>
      </c>
      <c r="BN589">
        <v>1393.75</v>
      </c>
    </row>
    <row r="590" spans="1:66" x14ac:dyDescent="0.3">
      <c r="A590" s="1">
        <v>40641</v>
      </c>
      <c r="B590" s="9">
        <v>79.603407557163763</v>
      </c>
      <c r="C590" s="9">
        <v>80.531956439660689</v>
      </c>
      <c r="D590" s="9">
        <v>68.129484146554589</v>
      </c>
      <c r="E590" s="9">
        <v>64.209689197943021</v>
      </c>
      <c r="F590">
        <v>12380.05</v>
      </c>
      <c r="G590">
        <v>2780.41</v>
      </c>
      <c r="H590">
        <v>13652.92</v>
      </c>
      <c r="I590">
        <v>3.5771999999999999</v>
      </c>
      <c r="J590">
        <v>3.5499999999999997E-2</v>
      </c>
      <c r="K590">
        <f t="shared" si="31"/>
        <v>3.5417000000000001</v>
      </c>
      <c r="L590">
        <v>88.5</v>
      </c>
      <c r="M590">
        <v>41.12</v>
      </c>
      <c r="O590" s="6">
        <v>246.91</v>
      </c>
      <c r="P590">
        <v>0.28525</v>
      </c>
      <c r="Q590">
        <v>0.11899999999999999</v>
      </c>
      <c r="R590">
        <f t="shared" si="29"/>
        <v>16.625</v>
      </c>
      <c r="S590">
        <v>1.294</v>
      </c>
      <c r="T590">
        <v>1.103</v>
      </c>
      <c r="U590">
        <f t="shared" si="32"/>
        <v>19.100000000000005</v>
      </c>
      <c r="V590">
        <v>75.066000000000003</v>
      </c>
      <c r="W590">
        <v>1.4482999999999999</v>
      </c>
      <c r="X590">
        <v>84.76</v>
      </c>
      <c r="Y590">
        <v>6.5369000000000002</v>
      </c>
      <c r="Z590">
        <v>10.695</v>
      </c>
      <c r="AA590">
        <v>11.595000000000001</v>
      </c>
      <c r="AB590">
        <v>8.7899999999999991</v>
      </c>
      <c r="AC590">
        <v>17.87</v>
      </c>
      <c r="AD590">
        <v>24.05</v>
      </c>
      <c r="AE590">
        <v>1474.91</v>
      </c>
      <c r="AF590">
        <v>2127.9699999999998</v>
      </c>
      <c r="AG590">
        <v>281.05</v>
      </c>
      <c r="AH590" s="11">
        <v>1193116558</v>
      </c>
      <c r="AI590" s="11">
        <v>386611609</v>
      </c>
      <c r="AJ590">
        <v>32.4</v>
      </c>
      <c r="AK590" s="11">
        <v>34184892</v>
      </c>
      <c r="AL590" s="11">
        <v>5722510</v>
      </c>
      <c r="AM590">
        <v>16.739999999999998</v>
      </c>
      <c r="AN590">
        <v>3</v>
      </c>
      <c r="AO590">
        <v>3.25</v>
      </c>
      <c r="AP590">
        <v>4.53</v>
      </c>
      <c r="AQ590">
        <v>3.39</v>
      </c>
      <c r="AR590">
        <v>3.77</v>
      </c>
      <c r="AS590">
        <f t="shared" si="30"/>
        <v>0.76000000000000023</v>
      </c>
      <c r="AT590">
        <v>1083.33</v>
      </c>
      <c r="AU590">
        <v>1558.77</v>
      </c>
      <c r="AV590">
        <v>12.778499999999999</v>
      </c>
      <c r="AW590">
        <v>11.137499999999999</v>
      </c>
      <c r="AX590">
        <v>3.6790000000000003</v>
      </c>
      <c r="AY590">
        <v>3.2439999999999998</v>
      </c>
      <c r="AZ590" s="4">
        <v>96.543000000000006</v>
      </c>
      <c r="BA590">
        <v>274.95</v>
      </c>
      <c r="BB590">
        <v>1376</v>
      </c>
      <c r="BC590">
        <v>9823</v>
      </c>
      <c r="BE590">
        <v>9.69</v>
      </c>
      <c r="BF590">
        <v>112.79</v>
      </c>
      <c r="BG590">
        <v>126.65</v>
      </c>
      <c r="BI590">
        <v>1813</v>
      </c>
      <c r="BJ590">
        <v>40.935000000000002</v>
      </c>
      <c r="BK590">
        <v>2514.75</v>
      </c>
      <c r="BL590">
        <v>33019</v>
      </c>
      <c r="BM590">
        <v>768</v>
      </c>
      <c r="BN590">
        <v>1392.25</v>
      </c>
    </row>
    <row r="591" spans="1:66" x14ac:dyDescent="0.3">
      <c r="A591" s="1">
        <v>40648</v>
      </c>
      <c r="B591" s="9">
        <v>79.726563062980148</v>
      </c>
      <c r="C591" s="9">
        <v>80.531861109123014</v>
      </c>
      <c r="D591" s="9">
        <v>68.290025823449398</v>
      </c>
      <c r="E591" s="9">
        <v>64.318005244272214</v>
      </c>
      <c r="F591">
        <v>12341.83</v>
      </c>
      <c r="G591">
        <v>2764.65</v>
      </c>
      <c r="H591">
        <v>13533.58</v>
      </c>
      <c r="I591">
        <v>3.4079000000000002</v>
      </c>
      <c r="J591">
        <v>6.08E-2</v>
      </c>
      <c r="K591">
        <f t="shared" si="31"/>
        <v>3.3471000000000002</v>
      </c>
      <c r="L591">
        <v>81.5</v>
      </c>
      <c r="M591">
        <v>41.5</v>
      </c>
      <c r="O591" s="6">
        <v>265.26</v>
      </c>
      <c r="P591">
        <v>0.27474999999999999</v>
      </c>
      <c r="Q591">
        <v>0.112</v>
      </c>
      <c r="R591">
        <f t="shared" si="29"/>
        <v>16.275000000000002</v>
      </c>
      <c r="S591">
        <v>1.3320000000000001</v>
      </c>
      <c r="T591">
        <v>1.107</v>
      </c>
      <c r="U591">
        <f t="shared" si="32"/>
        <v>22.500000000000007</v>
      </c>
      <c r="V591">
        <v>74.831999999999994</v>
      </c>
      <c r="W591">
        <v>1.4430000000000001</v>
      </c>
      <c r="X591">
        <v>83.13</v>
      </c>
      <c r="Y591">
        <v>6.5338000000000003</v>
      </c>
      <c r="Z591">
        <v>10.67</v>
      </c>
      <c r="AA591">
        <v>11.66</v>
      </c>
      <c r="AB591">
        <v>8.9700000000000006</v>
      </c>
      <c r="AC591">
        <v>15.32</v>
      </c>
      <c r="AD591">
        <v>21.07</v>
      </c>
      <c r="AE591">
        <v>1486.88</v>
      </c>
      <c r="AF591">
        <v>2140.5</v>
      </c>
      <c r="AG591">
        <v>282.8</v>
      </c>
      <c r="AH591" s="11">
        <v>1200271488</v>
      </c>
      <c r="AI591" s="11">
        <v>388276817</v>
      </c>
      <c r="AJ591">
        <v>32.35</v>
      </c>
      <c r="AK591" s="11">
        <v>34103507</v>
      </c>
      <c r="AL591" s="11">
        <v>5711983</v>
      </c>
      <c r="AM591">
        <v>16.75</v>
      </c>
      <c r="AN591">
        <v>3</v>
      </c>
      <c r="AO591">
        <v>3.25</v>
      </c>
      <c r="AP591">
        <v>4.46</v>
      </c>
      <c r="AQ591">
        <v>3.4</v>
      </c>
      <c r="AR591">
        <v>3.7199999999999998</v>
      </c>
      <c r="AS591">
        <f t="shared" si="30"/>
        <v>0.74000000000000021</v>
      </c>
      <c r="AT591">
        <v>1089.8</v>
      </c>
      <c r="AU591">
        <v>1576.89</v>
      </c>
      <c r="AV591">
        <v>13.109400000000001</v>
      </c>
      <c r="AW591">
        <v>11.3</v>
      </c>
      <c r="AX591">
        <v>3.6897899999999999</v>
      </c>
      <c r="AY591">
        <v>3.2439999999999998</v>
      </c>
      <c r="AZ591" s="4">
        <v>99.311999999999998</v>
      </c>
      <c r="BA591">
        <v>288.10000000000002</v>
      </c>
      <c r="BB591">
        <v>1296</v>
      </c>
      <c r="BC591">
        <v>9420</v>
      </c>
      <c r="BE591">
        <v>9.64</v>
      </c>
      <c r="BF591">
        <v>109.66</v>
      </c>
      <c r="BG591">
        <v>123.45</v>
      </c>
      <c r="BI591">
        <v>1789</v>
      </c>
      <c r="BJ591">
        <v>42.978099999999998</v>
      </c>
      <c r="BK591">
        <v>2380.25</v>
      </c>
      <c r="BL591">
        <v>33077</v>
      </c>
      <c r="BM591">
        <v>742</v>
      </c>
      <c r="BN591">
        <v>1331.75</v>
      </c>
    </row>
    <row r="592" spans="1:66" x14ac:dyDescent="0.3">
      <c r="A592" s="1">
        <v>40655</v>
      </c>
      <c r="B592" s="9">
        <v>79.849479728992605</v>
      </c>
      <c r="C592" s="9">
        <v>80.546950401925457</v>
      </c>
      <c r="D592" s="9">
        <v>68.457470957386562</v>
      </c>
      <c r="E592" s="9">
        <v>64.445863028822643</v>
      </c>
      <c r="F592">
        <v>12505.99</v>
      </c>
      <c r="G592">
        <v>2820.16</v>
      </c>
      <c r="H592">
        <v>13659.35</v>
      </c>
      <c r="I592">
        <v>3.3906999999999998</v>
      </c>
      <c r="J592">
        <v>5.0700000000000002E-2</v>
      </c>
      <c r="K592">
        <f t="shared" si="31"/>
        <v>3.34</v>
      </c>
      <c r="L592">
        <v>76.599999999999994</v>
      </c>
      <c r="M592">
        <v>45</v>
      </c>
      <c r="O592" s="6">
        <v>265.02999999999997</v>
      </c>
      <c r="P592">
        <v>0.27374999999999999</v>
      </c>
      <c r="Q592">
        <v>0.124</v>
      </c>
      <c r="R592">
        <f t="shared" si="29"/>
        <v>14.975</v>
      </c>
      <c r="S592">
        <v>1.3559999999999999</v>
      </c>
      <c r="T592">
        <v>1.1485000000000001</v>
      </c>
      <c r="U592">
        <f t="shared" si="32"/>
        <v>20.749999999999979</v>
      </c>
      <c r="V592">
        <v>74.108000000000004</v>
      </c>
      <c r="W592">
        <v>1.4560999999999999</v>
      </c>
      <c r="X592">
        <v>81.88</v>
      </c>
      <c r="Y592">
        <v>6.5129999999999999</v>
      </c>
      <c r="Z592">
        <v>11.3</v>
      </c>
      <c r="AA592">
        <v>11.63</v>
      </c>
      <c r="AB592">
        <v>9.0399999999999991</v>
      </c>
      <c r="AC592">
        <v>14.69</v>
      </c>
      <c r="AD592">
        <v>21.14</v>
      </c>
      <c r="AE592">
        <v>1507.04</v>
      </c>
      <c r="AF592">
        <v>2197.8200000000002</v>
      </c>
      <c r="AG592">
        <v>290.83999999999997</v>
      </c>
      <c r="AH592" s="11">
        <v>1231675174</v>
      </c>
      <c r="AI592" s="11">
        <v>398704738</v>
      </c>
      <c r="AJ592">
        <v>32.369999999999997</v>
      </c>
      <c r="AK592" s="11">
        <v>34108420</v>
      </c>
      <c r="AL592" s="11">
        <v>5722973</v>
      </c>
      <c r="AM592">
        <v>16.78</v>
      </c>
      <c r="AN592">
        <v>3</v>
      </c>
      <c r="AO592">
        <v>3.31</v>
      </c>
      <c r="AP592">
        <v>4.5199999999999996</v>
      </c>
      <c r="AQ592">
        <v>3.41</v>
      </c>
      <c r="AR592">
        <v>3.7800000000000002</v>
      </c>
      <c r="AS592">
        <f t="shared" si="30"/>
        <v>0.73999999999999932</v>
      </c>
      <c r="AT592">
        <v>1080.8</v>
      </c>
      <c r="AU592">
        <v>1576.03</v>
      </c>
      <c r="AV592">
        <v>13.2044</v>
      </c>
      <c r="AW592">
        <v>10.9725</v>
      </c>
      <c r="AX592">
        <v>3.7297000000000002</v>
      </c>
      <c r="AY592">
        <v>3.2439999999999998</v>
      </c>
      <c r="AZ592" s="4">
        <v>98</v>
      </c>
      <c r="BA592">
        <v>291.3</v>
      </c>
      <c r="BB592">
        <v>1254</v>
      </c>
      <c r="BC592">
        <v>9611</v>
      </c>
      <c r="BE592">
        <v>9.68</v>
      </c>
      <c r="BF592">
        <v>112.29</v>
      </c>
      <c r="BG592">
        <v>123.99</v>
      </c>
      <c r="BI592">
        <v>1822.5</v>
      </c>
      <c r="BJ592">
        <v>47.42</v>
      </c>
      <c r="BK592">
        <v>2347.5</v>
      </c>
      <c r="BL592">
        <v>32700</v>
      </c>
      <c r="BM592">
        <v>737.25</v>
      </c>
      <c r="BN592">
        <v>1380.5</v>
      </c>
    </row>
    <row r="593" spans="1:66" x14ac:dyDescent="0.3">
      <c r="A593" s="1">
        <v>40662</v>
      </c>
      <c r="B593" s="9">
        <v>79.9780386410646</v>
      </c>
      <c r="C593" s="9">
        <v>80.577863051107684</v>
      </c>
      <c r="D593" s="9">
        <v>68.623388757593673</v>
      </c>
      <c r="E593" s="9">
        <v>64.593763301972544</v>
      </c>
      <c r="F593">
        <v>12810.54</v>
      </c>
      <c r="G593">
        <v>2873.54</v>
      </c>
      <c r="H593">
        <v>13208.71</v>
      </c>
      <c r="I593">
        <v>3.2862999999999998</v>
      </c>
      <c r="J593">
        <v>3.5499999999999997E-2</v>
      </c>
      <c r="K593">
        <f t="shared" si="31"/>
        <v>3.2507999999999999</v>
      </c>
      <c r="L593">
        <v>76.8</v>
      </c>
      <c r="M593">
        <v>43.92</v>
      </c>
      <c r="O593" s="6">
        <v>275.86</v>
      </c>
      <c r="P593">
        <v>0.27300000000000002</v>
      </c>
      <c r="Q593">
        <v>0.11700000000000001</v>
      </c>
      <c r="R593">
        <f t="shared" si="29"/>
        <v>15.600000000000003</v>
      </c>
      <c r="S593">
        <v>1.385</v>
      </c>
      <c r="T593">
        <v>1.2230000000000001</v>
      </c>
      <c r="U593">
        <f t="shared" si="32"/>
        <v>16.199999999999992</v>
      </c>
      <c r="V593">
        <v>72.933000000000007</v>
      </c>
      <c r="W593">
        <v>1.4807000000000001</v>
      </c>
      <c r="X593">
        <v>81.19</v>
      </c>
      <c r="Y593">
        <v>6.4911000000000003</v>
      </c>
      <c r="Z593">
        <v>11.6</v>
      </c>
      <c r="AA593">
        <v>10.88</v>
      </c>
      <c r="AB593">
        <v>9.2799999999999994</v>
      </c>
      <c r="AC593">
        <v>14.75</v>
      </c>
      <c r="AD593">
        <v>21.85</v>
      </c>
      <c r="AE593">
        <v>1563.7</v>
      </c>
      <c r="AF593">
        <v>2192.36</v>
      </c>
      <c r="AG593">
        <v>290.39</v>
      </c>
      <c r="AH593" s="11">
        <v>1229813409</v>
      </c>
      <c r="AI593" s="11">
        <v>400997537</v>
      </c>
      <c r="AJ593">
        <v>32.61</v>
      </c>
      <c r="AK593" s="11">
        <v>34182874</v>
      </c>
      <c r="AL593" s="11">
        <v>5739746</v>
      </c>
      <c r="AM593">
        <v>16.79</v>
      </c>
      <c r="AN593">
        <v>3</v>
      </c>
      <c r="AO593">
        <v>3.39</v>
      </c>
      <c r="AP593">
        <v>4.49</v>
      </c>
      <c r="AQ593">
        <v>3.42</v>
      </c>
      <c r="AR593">
        <v>3.76</v>
      </c>
      <c r="AS593">
        <f t="shared" si="30"/>
        <v>0.73000000000000043</v>
      </c>
      <c r="AT593">
        <v>1071.5</v>
      </c>
      <c r="AU593">
        <v>1590.41</v>
      </c>
      <c r="AV593">
        <v>13.196899999999999</v>
      </c>
      <c r="AW593">
        <v>11.01</v>
      </c>
      <c r="AX593">
        <v>3.7496299999999998</v>
      </c>
      <c r="AY593">
        <v>3.2439999999999998</v>
      </c>
      <c r="AZ593" s="4">
        <v>95.754999999999995</v>
      </c>
      <c r="BA593">
        <v>299.35000000000002</v>
      </c>
      <c r="BB593">
        <v>1269</v>
      </c>
      <c r="BC593">
        <v>9370.5</v>
      </c>
      <c r="BE593">
        <v>9.2200000000000006</v>
      </c>
      <c r="BF593">
        <v>113.93</v>
      </c>
      <c r="BG593">
        <v>125.89</v>
      </c>
      <c r="BI593">
        <v>1873</v>
      </c>
      <c r="BJ593">
        <v>47.905000000000001</v>
      </c>
      <c r="BK593">
        <v>2238.5</v>
      </c>
      <c r="BL593">
        <v>32026</v>
      </c>
      <c r="BM593">
        <v>754</v>
      </c>
      <c r="BN593">
        <v>1392.75</v>
      </c>
    </row>
    <row r="594" spans="1:66" x14ac:dyDescent="0.3">
      <c r="A594" s="1">
        <v>40669</v>
      </c>
      <c r="B594" s="9">
        <v>80.103141514489892</v>
      </c>
      <c r="C594" s="9">
        <v>80.614826037951673</v>
      </c>
      <c r="D594" s="9">
        <v>68.770542950571624</v>
      </c>
      <c r="E594" s="9">
        <v>64.729076106766442</v>
      </c>
      <c r="F594">
        <v>12638.74</v>
      </c>
      <c r="G594">
        <v>2827.56</v>
      </c>
      <c r="H594">
        <v>12848.82</v>
      </c>
      <c r="I594">
        <v>3.1459000000000001</v>
      </c>
      <c r="J594">
        <v>5.1000000000000004E-3</v>
      </c>
      <c r="K594">
        <f t="shared" si="31"/>
        <v>3.1408</v>
      </c>
      <c r="L594">
        <v>84.1</v>
      </c>
      <c r="M594">
        <v>43.395000000000003</v>
      </c>
      <c r="O594" s="6">
        <v>281.79000000000002</v>
      </c>
      <c r="P594">
        <v>0.26700000000000002</v>
      </c>
      <c r="Q594">
        <v>0.107</v>
      </c>
      <c r="R594">
        <f t="shared" si="29"/>
        <v>16.000000000000004</v>
      </c>
      <c r="S594">
        <v>1.419</v>
      </c>
      <c r="T594">
        <v>1.1970000000000001</v>
      </c>
      <c r="U594">
        <f t="shared" si="32"/>
        <v>22.199999999999996</v>
      </c>
      <c r="V594">
        <v>74.840999999999994</v>
      </c>
      <c r="W594">
        <v>1.4316</v>
      </c>
      <c r="X594">
        <v>80.63</v>
      </c>
      <c r="Y594">
        <v>6.4950999999999999</v>
      </c>
      <c r="Z594">
        <v>13.234999999999999</v>
      </c>
      <c r="AA594">
        <v>11.4</v>
      </c>
      <c r="AB594">
        <v>9.75</v>
      </c>
      <c r="AC594">
        <v>18.399999999999999</v>
      </c>
      <c r="AD594">
        <v>25.21</v>
      </c>
      <c r="AE594">
        <v>1495.58</v>
      </c>
      <c r="AF594">
        <v>2147.4499999999998</v>
      </c>
      <c r="AG594">
        <v>283.68</v>
      </c>
      <c r="AH594" s="11">
        <v>1204677945</v>
      </c>
      <c r="AI594" s="11">
        <v>393630360</v>
      </c>
      <c r="AJ594">
        <v>32.68</v>
      </c>
      <c r="AK594" s="11">
        <v>34341570</v>
      </c>
      <c r="AL594" s="11">
        <v>5749137</v>
      </c>
      <c r="AM594">
        <v>16.739999999999998</v>
      </c>
      <c r="AN594">
        <v>3</v>
      </c>
      <c r="AO594">
        <v>3.39</v>
      </c>
      <c r="AP594">
        <v>4.47</v>
      </c>
      <c r="AQ594">
        <v>3.44</v>
      </c>
      <c r="AR594">
        <v>3.75</v>
      </c>
      <c r="AS594">
        <f t="shared" si="30"/>
        <v>0.71999999999999975</v>
      </c>
      <c r="AT594">
        <v>1083.25</v>
      </c>
      <c r="AU594">
        <v>1577</v>
      </c>
      <c r="AV594">
        <v>13.435499999999999</v>
      </c>
      <c r="AW594">
        <v>12.0025</v>
      </c>
      <c r="AX594">
        <v>3.7642500000000001</v>
      </c>
      <c r="AY594">
        <v>3.2439999999999998</v>
      </c>
      <c r="AZ594" s="4">
        <v>97.191000000000003</v>
      </c>
      <c r="BA594">
        <v>287.05</v>
      </c>
      <c r="BB594">
        <v>1340</v>
      </c>
      <c r="BC594">
        <v>8790</v>
      </c>
      <c r="BE594">
        <v>8.9600000000000009</v>
      </c>
      <c r="BF594">
        <v>97.18</v>
      </c>
      <c r="BG594">
        <v>109.13</v>
      </c>
      <c r="BI594">
        <v>1784.73</v>
      </c>
      <c r="BJ594">
        <v>35.634999999999998</v>
      </c>
      <c r="BK594">
        <v>2124.25</v>
      </c>
      <c r="BL594">
        <v>29614</v>
      </c>
      <c r="BM594">
        <v>682.75</v>
      </c>
      <c r="BN594">
        <v>1325</v>
      </c>
    </row>
    <row r="595" spans="1:66" x14ac:dyDescent="0.3">
      <c r="A595" s="1">
        <v>40676</v>
      </c>
      <c r="B595" s="9">
        <v>80.229552587277311</v>
      </c>
      <c r="C595" s="9">
        <v>80.633765229535754</v>
      </c>
      <c r="D595" s="9">
        <v>68.929083241649167</v>
      </c>
      <c r="E595" s="9">
        <v>64.835827818411175</v>
      </c>
      <c r="F595">
        <v>12595.75</v>
      </c>
      <c r="G595">
        <v>2828.47</v>
      </c>
      <c r="H595">
        <v>12894.13</v>
      </c>
      <c r="I595">
        <v>3.1709000000000001</v>
      </c>
      <c r="J595">
        <v>2.0299999999999999E-2</v>
      </c>
      <c r="K595">
        <f t="shared" si="31"/>
        <v>3.1505999999999998</v>
      </c>
      <c r="L595">
        <v>82.1</v>
      </c>
      <c r="M595">
        <v>42.75</v>
      </c>
      <c r="O595" s="6">
        <v>276.83</v>
      </c>
      <c r="P595">
        <v>0.26050000000000001</v>
      </c>
      <c r="Q595">
        <v>0.10050000000000001</v>
      </c>
      <c r="R595">
        <f t="shared" si="29"/>
        <v>16</v>
      </c>
      <c r="S595">
        <v>1.425</v>
      </c>
      <c r="T595">
        <v>1.1599999999999999</v>
      </c>
      <c r="U595">
        <f t="shared" si="32"/>
        <v>26.500000000000014</v>
      </c>
      <c r="V595">
        <v>75.757000000000005</v>
      </c>
      <c r="W595">
        <v>1.4118999999999999</v>
      </c>
      <c r="X595">
        <v>80.8</v>
      </c>
      <c r="Y595">
        <v>6.5</v>
      </c>
      <c r="Z595">
        <v>12.935</v>
      </c>
      <c r="AA595">
        <v>11.005000000000001</v>
      </c>
      <c r="AB595">
        <v>10.029999999999999</v>
      </c>
      <c r="AC595">
        <v>17.07</v>
      </c>
      <c r="AD595">
        <v>25.35</v>
      </c>
      <c r="AE595">
        <v>1495.15</v>
      </c>
      <c r="AF595">
        <v>2120.08</v>
      </c>
      <c r="AG595">
        <v>279.58999999999997</v>
      </c>
      <c r="AH595" s="11">
        <v>1189746839</v>
      </c>
      <c r="AI595" s="11">
        <v>387017844</v>
      </c>
      <c r="AJ595">
        <v>32.53</v>
      </c>
      <c r="AK595" s="11">
        <v>34362109</v>
      </c>
      <c r="AL595" s="11">
        <v>5732528</v>
      </c>
      <c r="AM595">
        <v>16.68</v>
      </c>
      <c r="AN595">
        <v>3</v>
      </c>
      <c r="AO595">
        <v>3.35</v>
      </c>
      <c r="AP595">
        <v>4.37</v>
      </c>
      <c r="AQ595">
        <v>3.46</v>
      </c>
      <c r="AR595">
        <v>3.66</v>
      </c>
      <c r="AS595">
        <f t="shared" si="30"/>
        <v>0.71</v>
      </c>
      <c r="AT595">
        <v>1086.6500000000001</v>
      </c>
      <c r="AU595">
        <v>1547.31</v>
      </c>
      <c r="AV595">
        <v>13.4513</v>
      </c>
      <c r="AW595">
        <v>12.2075</v>
      </c>
      <c r="AX595">
        <v>3.6748799999999999</v>
      </c>
      <c r="AY595">
        <v>3.2439999999999998</v>
      </c>
      <c r="AZ595" s="4">
        <v>97</v>
      </c>
      <c r="BA595">
        <v>269.3</v>
      </c>
      <c r="BB595">
        <v>1306</v>
      </c>
      <c r="BC595">
        <v>8857</v>
      </c>
      <c r="BE595">
        <v>8.64</v>
      </c>
      <c r="BF595">
        <v>99.65</v>
      </c>
      <c r="BG595">
        <v>113.83</v>
      </c>
      <c r="BI595">
        <v>1764.3</v>
      </c>
      <c r="BJ595">
        <v>35.375</v>
      </c>
      <c r="BK595">
        <v>2134.75</v>
      </c>
      <c r="BL595">
        <v>28548</v>
      </c>
      <c r="BM595">
        <v>679</v>
      </c>
      <c r="BN595">
        <v>1337</v>
      </c>
    </row>
    <row r="596" spans="1:66" x14ac:dyDescent="0.3">
      <c r="A596" s="1">
        <v>40683</v>
      </c>
      <c r="B596" s="9">
        <v>80.336845617092152</v>
      </c>
      <c r="C596" s="9">
        <v>80.671976747505539</v>
      </c>
      <c r="D596" s="9">
        <v>69.083897403315589</v>
      </c>
      <c r="E596" s="9">
        <v>64.980475950314869</v>
      </c>
      <c r="F596">
        <v>12512.04</v>
      </c>
      <c r="G596">
        <v>2803.32</v>
      </c>
      <c r="H596">
        <v>12947.94</v>
      </c>
      <c r="I596">
        <v>3.1451000000000002</v>
      </c>
      <c r="J596">
        <v>4.0599999999999997E-2</v>
      </c>
      <c r="K596">
        <f t="shared" si="31"/>
        <v>3.1045000000000003</v>
      </c>
      <c r="L596">
        <v>79.8</v>
      </c>
      <c r="M596">
        <v>50.89</v>
      </c>
      <c r="O596" s="6">
        <v>276.49</v>
      </c>
      <c r="P596">
        <v>0.25750000000000001</v>
      </c>
      <c r="Q596">
        <v>0.10199999999999999</v>
      </c>
      <c r="R596">
        <f t="shared" si="29"/>
        <v>15.550000000000002</v>
      </c>
      <c r="S596">
        <v>1.4350000000000001</v>
      </c>
      <c r="T596">
        <v>1.167</v>
      </c>
      <c r="U596">
        <f t="shared" si="32"/>
        <v>26.8</v>
      </c>
      <c r="V596">
        <v>75.435000000000002</v>
      </c>
      <c r="W596">
        <v>1.4161000000000001</v>
      </c>
      <c r="X596">
        <v>81.7</v>
      </c>
      <c r="Y596">
        <v>6.4946000000000002</v>
      </c>
      <c r="Z596">
        <v>12.387499999999999</v>
      </c>
      <c r="AA596">
        <v>10.715</v>
      </c>
      <c r="AB596">
        <v>9.57</v>
      </c>
      <c r="AC596">
        <v>17.43</v>
      </c>
      <c r="AD596">
        <v>23.28</v>
      </c>
      <c r="AE596">
        <v>1512.23</v>
      </c>
      <c r="AF596">
        <v>2111.5</v>
      </c>
      <c r="AG596">
        <v>278.58999999999997</v>
      </c>
      <c r="AH596" s="11">
        <v>1184395237</v>
      </c>
      <c r="AI596" s="11">
        <v>383774932</v>
      </c>
      <c r="AJ596">
        <v>32.4</v>
      </c>
      <c r="AK596" s="11">
        <v>34514155</v>
      </c>
      <c r="AL596" s="11">
        <v>5729735</v>
      </c>
      <c r="AM596">
        <v>16.600000000000001</v>
      </c>
      <c r="AN596">
        <v>3</v>
      </c>
      <c r="AO596">
        <v>3.3</v>
      </c>
      <c r="AP596">
        <v>4.33</v>
      </c>
      <c r="AQ596">
        <v>3.46</v>
      </c>
      <c r="AR596">
        <v>3.62</v>
      </c>
      <c r="AS596">
        <f t="shared" si="30"/>
        <v>0.71</v>
      </c>
      <c r="AT596">
        <v>1082.75</v>
      </c>
      <c r="AU596">
        <v>1551.34</v>
      </c>
      <c r="AV596">
        <v>13.2522</v>
      </c>
      <c r="AW596">
        <v>11.477499999999999</v>
      </c>
      <c r="AX596">
        <v>3.6599300000000001</v>
      </c>
      <c r="AY596">
        <v>3.2439999999999998</v>
      </c>
      <c r="AZ596" s="4">
        <v>95.025000000000006</v>
      </c>
      <c r="BA596">
        <v>259.14999999999998</v>
      </c>
      <c r="BB596">
        <v>1349</v>
      </c>
      <c r="BC596">
        <v>8982.5</v>
      </c>
      <c r="BE596">
        <v>8.4</v>
      </c>
      <c r="BF596">
        <v>99.49</v>
      </c>
      <c r="BG596">
        <v>112.39</v>
      </c>
      <c r="BI596">
        <v>1771.78</v>
      </c>
      <c r="BJ596">
        <v>35.067500000000003</v>
      </c>
      <c r="BK596">
        <v>2136.25</v>
      </c>
      <c r="BL596">
        <v>27719</v>
      </c>
      <c r="BM596">
        <v>759.5</v>
      </c>
      <c r="BN596">
        <v>1380.25</v>
      </c>
    </row>
    <row r="597" spans="1:66" x14ac:dyDescent="0.3">
      <c r="A597" s="1">
        <v>40690</v>
      </c>
      <c r="B597" s="9">
        <v>80.491044871412427</v>
      </c>
      <c r="C597" s="9">
        <v>80.703421255585184</v>
      </c>
      <c r="D597" s="9">
        <v>69.356360780391057</v>
      </c>
      <c r="E597" s="9">
        <v>65.327860993208432</v>
      </c>
      <c r="F597">
        <v>12441.58</v>
      </c>
      <c r="G597">
        <v>2796.86</v>
      </c>
      <c r="H597">
        <v>12960.82</v>
      </c>
      <c r="I597">
        <v>3.0735000000000001</v>
      </c>
      <c r="J597">
        <v>4.0599999999999997E-2</v>
      </c>
      <c r="K597">
        <f t="shared" si="31"/>
        <v>3.0329000000000002</v>
      </c>
      <c r="L597">
        <v>73.900000000000006</v>
      </c>
      <c r="M597">
        <v>50.45</v>
      </c>
      <c r="O597" s="6">
        <v>290.60000000000002</v>
      </c>
      <c r="P597">
        <v>0.25387999999999999</v>
      </c>
      <c r="Q597">
        <v>0.112</v>
      </c>
      <c r="R597">
        <f t="shared" si="29"/>
        <v>14.188000000000001</v>
      </c>
      <c r="S597">
        <v>1.43</v>
      </c>
      <c r="T597">
        <v>1.135</v>
      </c>
      <c r="U597">
        <f t="shared" si="32"/>
        <v>29.499999999999993</v>
      </c>
      <c r="V597">
        <v>74.953999999999994</v>
      </c>
      <c r="W597">
        <v>1.4319</v>
      </c>
      <c r="X597">
        <v>80.8</v>
      </c>
      <c r="Y597">
        <v>6.4912000000000001</v>
      </c>
      <c r="Z597">
        <v>13.04</v>
      </c>
      <c r="AA597">
        <v>10.64</v>
      </c>
      <c r="AB597">
        <v>9.61</v>
      </c>
      <c r="AC597">
        <v>15.98</v>
      </c>
      <c r="AD597">
        <v>21.87</v>
      </c>
      <c r="AE597">
        <v>1536.4</v>
      </c>
      <c r="AF597">
        <v>2100.2399999999998</v>
      </c>
      <c r="AG597">
        <v>277.35000000000002</v>
      </c>
      <c r="AH597" s="11">
        <v>1178266981</v>
      </c>
      <c r="AI597" s="11">
        <v>383440846</v>
      </c>
      <c r="AJ597">
        <v>32.54</v>
      </c>
      <c r="AK597" s="11">
        <v>34585218</v>
      </c>
      <c r="AL597" s="11">
        <v>5739106</v>
      </c>
      <c r="AM597">
        <v>16.59</v>
      </c>
      <c r="AN597">
        <v>3</v>
      </c>
      <c r="AO597">
        <v>3.29</v>
      </c>
      <c r="AP597">
        <v>4.2699999999999996</v>
      </c>
      <c r="AQ597">
        <v>3.46</v>
      </c>
      <c r="AR597">
        <v>3.59</v>
      </c>
      <c r="AS597">
        <f t="shared" si="30"/>
        <v>0.67999999999999972</v>
      </c>
      <c r="AT597">
        <v>1082.2</v>
      </c>
      <c r="AU597">
        <v>1541.38</v>
      </c>
      <c r="AV597">
        <v>13.3947</v>
      </c>
      <c r="AW597">
        <v>11.785</v>
      </c>
      <c r="AX597">
        <v>3.6556199999999999</v>
      </c>
      <c r="AY597">
        <v>3.2439999999999998</v>
      </c>
      <c r="AZ597" s="4">
        <v>98.344999999999999</v>
      </c>
      <c r="BA597">
        <v>263.7</v>
      </c>
      <c r="BB597">
        <v>1474</v>
      </c>
      <c r="BC597">
        <v>9151</v>
      </c>
      <c r="BE597">
        <v>8.32</v>
      </c>
      <c r="BF597">
        <v>100.59</v>
      </c>
      <c r="BG597">
        <v>115.03</v>
      </c>
      <c r="BI597">
        <v>1800</v>
      </c>
      <c r="BJ597">
        <v>38.01</v>
      </c>
      <c r="BK597">
        <v>2258.75</v>
      </c>
      <c r="BL597">
        <v>27457</v>
      </c>
      <c r="BM597">
        <v>758.5</v>
      </c>
      <c r="BN597">
        <v>1379.75</v>
      </c>
    </row>
    <row r="598" spans="1:66" x14ac:dyDescent="0.3">
      <c r="A598" s="1">
        <v>40697</v>
      </c>
      <c r="B598" s="9">
        <v>80.683846463869045</v>
      </c>
      <c r="C598" s="9">
        <v>80.760918808745259</v>
      </c>
      <c r="D598" s="9">
        <v>69.666980773118169</v>
      </c>
      <c r="E598" s="9">
        <v>65.669376958875034</v>
      </c>
      <c r="F598">
        <v>12151.26</v>
      </c>
      <c r="G598">
        <v>2732.78</v>
      </c>
      <c r="H598">
        <v>12750.66</v>
      </c>
      <c r="I598">
        <v>2.9859</v>
      </c>
      <c r="J598">
        <v>3.0499999999999999E-2</v>
      </c>
      <c r="K598">
        <f t="shared" si="31"/>
        <v>2.9554</v>
      </c>
      <c r="L598">
        <v>75.900000000000006</v>
      </c>
      <c r="M598">
        <v>48.35</v>
      </c>
      <c r="O598" s="6">
        <v>287.88</v>
      </c>
      <c r="P598">
        <v>0.252</v>
      </c>
      <c r="Q598">
        <v>0.1095</v>
      </c>
      <c r="R598">
        <f t="shared" si="29"/>
        <v>14.250000000000002</v>
      </c>
      <c r="S598">
        <v>1.4359999999999999</v>
      </c>
      <c r="T598">
        <v>1.1850000000000001</v>
      </c>
      <c r="U598">
        <f t="shared" si="32"/>
        <v>25.099999999999987</v>
      </c>
      <c r="V598">
        <v>73.783000000000001</v>
      </c>
      <c r="W598">
        <v>1.4635</v>
      </c>
      <c r="X598">
        <v>80.34</v>
      </c>
      <c r="Y598">
        <v>6.48</v>
      </c>
      <c r="Z598">
        <v>11.895</v>
      </c>
      <c r="AA598">
        <v>10.46</v>
      </c>
      <c r="AB598">
        <v>9.11</v>
      </c>
      <c r="AC598">
        <v>17.95</v>
      </c>
      <c r="AD598">
        <v>24.78</v>
      </c>
      <c r="AE598">
        <v>1542.28</v>
      </c>
      <c r="AF598">
        <v>2113.4699999999998</v>
      </c>
      <c r="AG598">
        <v>278.83999999999997</v>
      </c>
      <c r="AH598" s="11">
        <v>1186958412</v>
      </c>
      <c r="AI598" s="11">
        <v>386062541</v>
      </c>
      <c r="AJ598">
        <v>32.53</v>
      </c>
      <c r="AK598" s="11">
        <v>34644999</v>
      </c>
      <c r="AL598" s="11">
        <v>5760617</v>
      </c>
      <c r="AM598">
        <v>16.63</v>
      </c>
      <c r="AN598">
        <v>3</v>
      </c>
      <c r="AO598">
        <v>3.2800000000000002</v>
      </c>
      <c r="AP598">
        <v>4.22</v>
      </c>
      <c r="AQ598">
        <v>3.46</v>
      </c>
      <c r="AR598">
        <v>3.56</v>
      </c>
      <c r="AS598">
        <f t="shared" si="30"/>
        <v>0.6599999999999997</v>
      </c>
      <c r="AT598">
        <v>1080.03</v>
      </c>
      <c r="AU598">
        <v>1563.29</v>
      </c>
      <c r="AV598">
        <v>13.453200000000001</v>
      </c>
      <c r="AW598">
        <v>10.815</v>
      </c>
      <c r="AX598">
        <v>3.6228699999999998</v>
      </c>
      <c r="AY598">
        <v>3.2439999999999998</v>
      </c>
      <c r="AZ598" s="4">
        <v>98.832999999999998</v>
      </c>
      <c r="BA598">
        <v>270.95</v>
      </c>
      <c r="BB598">
        <v>1489</v>
      </c>
      <c r="BC598">
        <v>9016</v>
      </c>
      <c r="BE598">
        <v>7.58</v>
      </c>
      <c r="BF598">
        <v>100.22</v>
      </c>
      <c r="BG598">
        <v>115.84</v>
      </c>
      <c r="BI598">
        <v>1817.95</v>
      </c>
      <c r="BJ598">
        <v>36.247500000000002</v>
      </c>
      <c r="BK598">
        <v>2241.25</v>
      </c>
      <c r="BL598">
        <v>26354</v>
      </c>
      <c r="BM598">
        <v>754</v>
      </c>
      <c r="BN598">
        <v>1414.5</v>
      </c>
    </row>
    <row r="599" spans="1:66" x14ac:dyDescent="0.3">
      <c r="A599" s="1">
        <v>40704</v>
      </c>
      <c r="B599" s="9">
        <v>80.871112524037201</v>
      </c>
      <c r="C599" s="9">
        <v>80.816304725189511</v>
      </c>
      <c r="D599" s="9">
        <v>69.957145930944534</v>
      </c>
      <c r="E599" s="9">
        <v>65.93247784275087</v>
      </c>
      <c r="F599">
        <v>11951.91</v>
      </c>
      <c r="G599">
        <v>2643.73</v>
      </c>
      <c r="H599">
        <v>12380.81</v>
      </c>
      <c r="I599">
        <v>2.9693000000000001</v>
      </c>
      <c r="J599">
        <v>4.07E-2</v>
      </c>
      <c r="K599">
        <f t="shared" si="31"/>
        <v>2.9285999999999999</v>
      </c>
      <c r="L599">
        <v>78.099999999999994</v>
      </c>
      <c r="M599">
        <v>51.95</v>
      </c>
      <c r="O599" s="6">
        <v>289.98</v>
      </c>
      <c r="P599">
        <v>0.2485</v>
      </c>
      <c r="Q599">
        <v>0.1115</v>
      </c>
      <c r="R599">
        <f t="shared" si="29"/>
        <v>13.700000000000001</v>
      </c>
      <c r="S599">
        <v>1.4689999999999999</v>
      </c>
      <c r="T599">
        <v>1.2650000000000001</v>
      </c>
      <c r="U599">
        <f t="shared" si="32"/>
        <v>20.399999999999974</v>
      </c>
      <c r="V599">
        <v>74.795000000000002</v>
      </c>
      <c r="W599">
        <v>1.4346999999999999</v>
      </c>
      <c r="X599">
        <v>80.319999999999993</v>
      </c>
      <c r="Y599">
        <v>6.4783999999999997</v>
      </c>
      <c r="Z599">
        <v>12.14</v>
      </c>
      <c r="AA599">
        <v>10.074999999999999</v>
      </c>
      <c r="AB599">
        <v>9.1300000000000008</v>
      </c>
      <c r="AC599">
        <v>18.86</v>
      </c>
      <c r="AD599">
        <v>26.01</v>
      </c>
      <c r="AE599">
        <v>1531.27</v>
      </c>
      <c r="AF599">
        <v>2046.67</v>
      </c>
      <c r="AG599">
        <v>269.04000000000002</v>
      </c>
      <c r="AH599" s="11">
        <v>1150248425</v>
      </c>
      <c r="AI599" s="11">
        <v>373329926</v>
      </c>
      <c r="AJ599">
        <v>32.46</v>
      </c>
      <c r="AK599" s="11">
        <v>34647820</v>
      </c>
      <c r="AL599" s="11">
        <v>5756485</v>
      </c>
      <c r="AM599">
        <v>16.61</v>
      </c>
      <c r="AN599">
        <v>3.25</v>
      </c>
      <c r="AO599">
        <v>3.38</v>
      </c>
      <c r="AP599">
        <v>4.3</v>
      </c>
      <c r="AQ599">
        <v>3.5550000000000002</v>
      </c>
      <c r="AR599">
        <v>3.65</v>
      </c>
      <c r="AS599">
        <f t="shared" si="30"/>
        <v>0.64999999999999991</v>
      </c>
      <c r="AT599">
        <v>1082.73</v>
      </c>
      <c r="AU599">
        <v>1569.53</v>
      </c>
      <c r="AV599">
        <v>13.4846</v>
      </c>
      <c r="AW599">
        <v>10.775</v>
      </c>
      <c r="AX599">
        <v>3.67685</v>
      </c>
      <c r="AY599">
        <v>3.2439999999999998</v>
      </c>
      <c r="AZ599" s="4">
        <v>99.078000000000003</v>
      </c>
      <c r="BA599">
        <v>264.95</v>
      </c>
      <c r="BB599">
        <v>1418</v>
      </c>
      <c r="BC599">
        <v>9000.5</v>
      </c>
      <c r="BE599">
        <v>7.36</v>
      </c>
      <c r="BF599">
        <v>99.29</v>
      </c>
      <c r="BG599">
        <v>118.78</v>
      </c>
      <c r="BI599">
        <v>1831.5</v>
      </c>
      <c r="BJ599">
        <v>36.1875</v>
      </c>
      <c r="BK599">
        <v>2235.5</v>
      </c>
      <c r="BL599">
        <v>25290</v>
      </c>
      <c r="BM599">
        <v>787</v>
      </c>
      <c r="BN599">
        <v>1387.25</v>
      </c>
    </row>
    <row r="600" spans="1:66" x14ac:dyDescent="0.3">
      <c r="A600" s="1">
        <v>40711</v>
      </c>
      <c r="B600" s="9">
        <v>81.092014843391766</v>
      </c>
      <c r="C600" s="9">
        <v>80.87605655551495</v>
      </c>
      <c r="D600" s="9">
        <v>70.324352958512833</v>
      </c>
      <c r="E600" s="9">
        <v>66.27796742847147</v>
      </c>
      <c r="F600">
        <v>12004.36</v>
      </c>
      <c r="G600">
        <v>2616.48</v>
      </c>
      <c r="H600">
        <v>12045.05</v>
      </c>
      <c r="I600">
        <v>2.9445000000000001</v>
      </c>
      <c r="J600">
        <v>2.5399999999999999E-2</v>
      </c>
      <c r="K600">
        <f t="shared" si="31"/>
        <v>2.9191000000000003</v>
      </c>
      <c r="L600">
        <v>85.3</v>
      </c>
      <c r="M600">
        <v>51.4</v>
      </c>
      <c r="O600" s="6">
        <v>298.77999999999997</v>
      </c>
      <c r="P600">
        <v>0.2465</v>
      </c>
      <c r="Q600">
        <v>0.1225</v>
      </c>
      <c r="R600">
        <f t="shared" si="29"/>
        <v>12.4</v>
      </c>
      <c r="S600">
        <v>1.502</v>
      </c>
      <c r="T600">
        <v>1.319</v>
      </c>
      <c r="U600">
        <f t="shared" si="32"/>
        <v>18.300000000000004</v>
      </c>
      <c r="V600">
        <v>74.988</v>
      </c>
      <c r="W600">
        <v>1.4306000000000001</v>
      </c>
      <c r="X600">
        <v>80.05</v>
      </c>
      <c r="Y600">
        <v>6.4682000000000004</v>
      </c>
      <c r="Z600">
        <v>12.97</v>
      </c>
      <c r="AA600">
        <v>10.32</v>
      </c>
      <c r="AB600">
        <v>9.59</v>
      </c>
      <c r="AC600">
        <v>21.85</v>
      </c>
      <c r="AD600">
        <v>29.65</v>
      </c>
      <c r="AE600">
        <v>1539.4</v>
      </c>
      <c r="AF600">
        <v>2031.93</v>
      </c>
      <c r="AG600">
        <v>266.22000000000003</v>
      </c>
      <c r="AH600" s="11">
        <v>1142098434</v>
      </c>
      <c r="AI600" s="11">
        <v>369242498</v>
      </c>
      <c r="AJ600">
        <v>32.33</v>
      </c>
      <c r="AK600" s="11">
        <v>34677857</v>
      </c>
      <c r="AL600" s="11">
        <v>5764473</v>
      </c>
      <c r="AM600">
        <v>16.62</v>
      </c>
      <c r="AN600">
        <v>3.25</v>
      </c>
      <c r="AO600">
        <v>3.35</v>
      </c>
      <c r="AP600">
        <v>4.3</v>
      </c>
      <c r="AQ600">
        <v>3.56</v>
      </c>
      <c r="AR600">
        <v>3.67</v>
      </c>
      <c r="AS600">
        <f t="shared" si="30"/>
        <v>0.62999999999999989</v>
      </c>
      <c r="AT600">
        <v>1086</v>
      </c>
      <c r="AU600">
        <v>1535.74</v>
      </c>
      <c r="AV600">
        <v>13.5669</v>
      </c>
      <c r="AW600">
        <v>10.925000000000001</v>
      </c>
      <c r="AX600">
        <v>3.69672</v>
      </c>
      <c r="AY600">
        <v>3.2439999999999998</v>
      </c>
      <c r="AZ600" s="4">
        <v>96.054000000000002</v>
      </c>
      <c r="BA600">
        <v>249.55</v>
      </c>
      <c r="BB600">
        <v>1423</v>
      </c>
      <c r="BC600">
        <v>9101.5</v>
      </c>
      <c r="BE600">
        <v>7.16</v>
      </c>
      <c r="BF600">
        <v>93.01</v>
      </c>
      <c r="BG600">
        <v>113.21</v>
      </c>
      <c r="BI600">
        <v>1757</v>
      </c>
      <c r="BJ600">
        <v>35.877499999999998</v>
      </c>
      <c r="BK600">
        <v>2174</v>
      </c>
      <c r="BL600">
        <v>24967</v>
      </c>
      <c r="BM600">
        <v>700.25</v>
      </c>
      <c r="BN600">
        <v>1333</v>
      </c>
    </row>
    <row r="601" spans="1:66" x14ac:dyDescent="0.3">
      <c r="A601" s="1">
        <v>40718</v>
      </c>
      <c r="B601" s="9">
        <v>81.375569415062586</v>
      </c>
      <c r="C601" s="9">
        <v>80.946348611456401</v>
      </c>
      <c r="D601" s="9">
        <v>70.774286383006327</v>
      </c>
      <c r="E601" s="9">
        <v>66.70339258808869</v>
      </c>
      <c r="F601">
        <v>11934.58</v>
      </c>
      <c r="G601">
        <v>2652.89</v>
      </c>
      <c r="H601">
        <v>12436.74</v>
      </c>
      <c r="I601">
        <v>2.8635999999999999</v>
      </c>
      <c r="J601">
        <v>5.1000000000000004E-3</v>
      </c>
      <c r="K601">
        <f t="shared" si="31"/>
        <v>2.8584999999999998</v>
      </c>
      <c r="L601">
        <v>84.8</v>
      </c>
      <c r="M601">
        <v>53.53</v>
      </c>
      <c r="O601" s="6">
        <v>303.8</v>
      </c>
      <c r="P601">
        <v>0.24625</v>
      </c>
      <c r="Q601">
        <v>0.1125</v>
      </c>
      <c r="R601">
        <f t="shared" si="29"/>
        <v>13.374999999999998</v>
      </c>
      <c r="S601">
        <v>1.528</v>
      </c>
      <c r="T601">
        <v>1.2575000000000001</v>
      </c>
      <c r="U601">
        <f t="shared" si="32"/>
        <v>27.049999999999997</v>
      </c>
      <c r="V601">
        <v>75.665000000000006</v>
      </c>
      <c r="W601">
        <v>1.4188000000000001</v>
      </c>
      <c r="X601">
        <v>80.430000000000007</v>
      </c>
      <c r="Y601">
        <v>6.4740000000000002</v>
      </c>
      <c r="Z601">
        <v>13.275</v>
      </c>
      <c r="AA601">
        <v>9.8224999999999998</v>
      </c>
      <c r="AB601">
        <v>9.4600000000000009</v>
      </c>
      <c r="AC601">
        <v>21.1</v>
      </c>
      <c r="AD601">
        <v>27.51</v>
      </c>
      <c r="AE601">
        <v>1502.55</v>
      </c>
      <c r="AF601">
        <v>2090.81</v>
      </c>
      <c r="AG601">
        <v>274.31</v>
      </c>
      <c r="AH601" s="11">
        <v>1174795233</v>
      </c>
      <c r="AI601" s="11">
        <v>379329663</v>
      </c>
      <c r="AJ601">
        <v>32.29</v>
      </c>
      <c r="AK601" s="11">
        <v>34689496</v>
      </c>
      <c r="AL601" s="11">
        <v>5766089</v>
      </c>
      <c r="AM601">
        <v>16.62</v>
      </c>
      <c r="AN601">
        <v>3.25</v>
      </c>
      <c r="AO601">
        <v>3.41</v>
      </c>
      <c r="AP601">
        <v>4.33</v>
      </c>
      <c r="AQ601">
        <v>3.56</v>
      </c>
      <c r="AR601">
        <v>3.71</v>
      </c>
      <c r="AS601">
        <f t="shared" si="30"/>
        <v>0.62000000000000011</v>
      </c>
      <c r="AT601">
        <v>1078.8499999999999</v>
      </c>
      <c r="AU601">
        <v>1537.41</v>
      </c>
      <c r="AV601">
        <v>13.413</v>
      </c>
      <c r="AW601">
        <v>10.654999999999999</v>
      </c>
      <c r="AX601">
        <v>3.7363400000000002</v>
      </c>
      <c r="AY601">
        <v>3.2439999999999998</v>
      </c>
      <c r="AZ601" s="4">
        <v>103.438</v>
      </c>
      <c r="BA601">
        <v>249</v>
      </c>
      <c r="BB601">
        <v>1424</v>
      </c>
      <c r="BC601">
        <v>9045</v>
      </c>
      <c r="BE601">
        <v>7.16</v>
      </c>
      <c r="BF601">
        <v>91.16</v>
      </c>
      <c r="BG601">
        <v>105.12</v>
      </c>
      <c r="BI601">
        <v>1688</v>
      </c>
      <c r="BJ601">
        <v>34.3125</v>
      </c>
      <c r="BK601">
        <v>2239</v>
      </c>
      <c r="BL601">
        <v>24930</v>
      </c>
      <c r="BM601">
        <v>670</v>
      </c>
      <c r="BN601">
        <v>1320.25</v>
      </c>
    </row>
    <row r="602" spans="1:66" x14ac:dyDescent="0.3">
      <c r="A602" s="1">
        <v>40725</v>
      </c>
      <c r="B602" s="9">
        <v>81.642933348751029</v>
      </c>
      <c r="C602" s="9">
        <v>80.988724636384731</v>
      </c>
      <c r="D602" s="9">
        <v>71.221964992576332</v>
      </c>
      <c r="E602" s="9">
        <v>67.019515398039346</v>
      </c>
      <c r="F602">
        <v>12582.77</v>
      </c>
      <c r="G602">
        <v>2816.03</v>
      </c>
      <c r="H602">
        <v>12576.68</v>
      </c>
      <c r="I602">
        <v>3.1823000000000001</v>
      </c>
      <c r="J602">
        <v>1.5299999999999999E-2</v>
      </c>
      <c r="K602">
        <f t="shared" si="31"/>
        <v>3.1670000000000003</v>
      </c>
      <c r="L602">
        <v>90.5</v>
      </c>
      <c r="M602">
        <v>50.24</v>
      </c>
      <c r="O602" s="6">
        <v>257.5</v>
      </c>
      <c r="P602">
        <v>0.24575</v>
      </c>
      <c r="Q602">
        <v>0.1205</v>
      </c>
      <c r="R602">
        <f t="shared" si="29"/>
        <v>12.525</v>
      </c>
      <c r="S602">
        <v>1.556</v>
      </c>
      <c r="T602">
        <v>1.341</v>
      </c>
      <c r="U602">
        <f t="shared" si="32"/>
        <v>21.500000000000007</v>
      </c>
      <c r="V602">
        <v>74.349000000000004</v>
      </c>
      <c r="W602">
        <v>1.4525999999999999</v>
      </c>
      <c r="X602">
        <v>80.83</v>
      </c>
      <c r="Y602">
        <v>6.4663000000000004</v>
      </c>
      <c r="Z602">
        <v>12.06</v>
      </c>
      <c r="AA602">
        <v>9.5</v>
      </c>
      <c r="AB602">
        <v>8.8699999999999992</v>
      </c>
      <c r="AC602">
        <v>15.87</v>
      </c>
      <c r="AD602">
        <v>21.73</v>
      </c>
      <c r="AE602">
        <v>1487.43</v>
      </c>
      <c r="AF602">
        <v>2125.7399999999998</v>
      </c>
      <c r="AG602">
        <v>278.77</v>
      </c>
      <c r="AH602" s="11">
        <v>1197691904</v>
      </c>
      <c r="AI602" s="11">
        <v>386541644</v>
      </c>
      <c r="AJ602">
        <v>32.270000000000003</v>
      </c>
      <c r="AK602" s="11">
        <v>34811294</v>
      </c>
      <c r="AL602" s="11">
        <v>5787700</v>
      </c>
      <c r="AM602">
        <v>16.63</v>
      </c>
      <c r="AN602">
        <v>3.25</v>
      </c>
      <c r="AO602">
        <v>3.44</v>
      </c>
      <c r="AP602">
        <v>4.3899999999999997</v>
      </c>
      <c r="AQ602">
        <v>3.57</v>
      </c>
      <c r="AR602">
        <v>3.76</v>
      </c>
      <c r="AS602">
        <f t="shared" si="30"/>
        <v>0.62999999999999989</v>
      </c>
      <c r="AT602">
        <v>1066.7</v>
      </c>
      <c r="AU602">
        <v>1548.12</v>
      </c>
      <c r="AV602">
        <v>13.194599999999999</v>
      </c>
      <c r="AW602">
        <v>10.135</v>
      </c>
      <c r="AX602">
        <v>3.8008899999999999</v>
      </c>
      <c r="AY602">
        <v>3.2439999999999998</v>
      </c>
      <c r="AZ602" s="4">
        <v>101.321</v>
      </c>
      <c r="BA602">
        <v>263.45</v>
      </c>
      <c r="BB602">
        <v>1422</v>
      </c>
      <c r="BC602">
        <v>9405</v>
      </c>
      <c r="BE602">
        <v>7.08</v>
      </c>
      <c r="BF602">
        <v>94.94</v>
      </c>
      <c r="BG602">
        <v>111.77</v>
      </c>
      <c r="BI602">
        <v>1719.5</v>
      </c>
      <c r="BJ602">
        <v>33.869999999999997</v>
      </c>
      <c r="BK602">
        <v>2348</v>
      </c>
      <c r="BL602">
        <v>25593</v>
      </c>
      <c r="BM602">
        <v>640.75</v>
      </c>
      <c r="BN602">
        <v>1322.25</v>
      </c>
    </row>
    <row r="603" spans="1:66" x14ac:dyDescent="0.3">
      <c r="A603" s="1">
        <v>40732</v>
      </c>
      <c r="B603" s="9">
        <v>81.863895684468886</v>
      </c>
      <c r="C603" s="9">
        <v>81.023217819122706</v>
      </c>
      <c r="D603" s="9">
        <v>71.550487485555351</v>
      </c>
      <c r="E603" s="9">
        <v>67.334213549423367</v>
      </c>
      <c r="F603">
        <v>12657.2</v>
      </c>
      <c r="G603">
        <v>2859.81</v>
      </c>
      <c r="H603">
        <v>12756.32</v>
      </c>
      <c r="I603">
        <v>3.0268000000000002</v>
      </c>
      <c r="J603">
        <v>2.0299999999999999E-2</v>
      </c>
      <c r="K603">
        <f t="shared" si="31"/>
        <v>3.0065</v>
      </c>
      <c r="L603">
        <v>85.8</v>
      </c>
      <c r="M603">
        <v>49.984999999999999</v>
      </c>
      <c r="O603" s="6">
        <v>275.06</v>
      </c>
      <c r="P603">
        <v>0.24604999999999999</v>
      </c>
      <c r="Q603">
        <v>0.1075</v>
      </c>
      <c r="R603">
        <f t="shared" si="29"/>
        <v>13.855</v>
      </c>
      <c r="S603">
        <v>1.593</v>
      </c>
      <c r="T603">
        <v>1.3460000000000001</v>
      </c>
      <c r="U603">
        <f t="shared" si="32"/>
        <v>24.699999999999989</v>
      </c>
      <c r="V603">
        <v>75.179000000000002</v>
      </c>
      <c r="W603">
        <v>1.4264999999999999</v>
      </c>
      <c r="X603">
        <v>80.64</v>
      </c>
      <c r="Y603">
        <v>6.4663000000000004</v>
      </c>
      <c r="Z603">
        <v>12.07</v>
      </c>
      <c r="AA603">
        <v>9.0649999999999995</v>
      </c>
      <c r="AB603">
        <v>8.5</v>
      </c>
      <c r="AC603">
        <v>15.95</v>
      </c>
      <c r="AD603">
        <v>23.34</v>
      </c>
      <c r="AE603">
        <v>1544.15</v>
      </c>
      <c r="AF603">
        <v>2180.35</v>
      </c>
      <c r="AG603">
        <v>286.05</v>
      </c>
      <c r="AH603" s="11">
        <v>1228916647</v>
      </c>
      <c r="AI603" s="11">
        <v>399593148</v>
      </c>
      <c r="AJ603">
        <v>32.520000000000003</v>
      </c>
      <c r="AK603" s="11">
        <v>34881532</v>
      </c>
      <c r="AL603" s="11">
        <v>5838987</v>
      </c>
      <c r="AM603">
        <v>16.739999999999998</v>
      </c>
      <c r="AN603">
        <v>3.25</v>
      </c>
      <c r="AO603">
        <v>3.46</v>
      </c>
      <c r="AP603">
        <v>4.47</v>
      </c>
      <c r="AQ603">
        <v>3.59</v>
      </c>
      <c r="AR603">
        <v>3.85</v>
      </c>
      <c r="AS603">
        <f t="shared" si="30"/>
        <v>0.61999999999999966</v>
      </c>
      <c r="AT603">
        <v>1057.05</v>
      </c>
      <c r="AU603">
        <v>1515.84</v>
      </c>
      <c r="AV603">
        <v>13.109400000000001</v>
      </c>
      <c r="AW603">
        <v>9.42</v>
      </c>
      <c r="AX603">
        <v>3.8407900000000001</v>
      </c>
      <c r="AY603">
        <v>3.2439999999999998</v>
      </c>
      <c r="AZ603" s="4">
        <v>100.28</v>
      </c>
      <c r="BA603">
        <v>263.14999999999998</v>
      </c>
      <c r="BB603">
        <v>1449</v>
      </c>
      <c r="BC603">
        <v>9713</v>
      </c>
      <c r="BE603">
        <v>7.08</v>
      </c>
      <c r="BF603">
        <v>96.2</v>
      </c>
      <c r="BG603">
        <v>118.33</v>
      </c>
      <c r="BI603">
        <v>1736.5</v>
      </c>
      <c r="BJ603">
        <v>36.71</v>
      </c>
      <c r="BK603">
        <v>2333.25</v>
      </c>
      <c r="BL603">
        <v>26746</v>
      </c>
      <c r="BM603">
        <v>672.25</v>
      </c>
      <c r="BN603">
        <v>1352</v>
      </c>
    </row>
    <row r="604" spans="1:66" x14ac:dyDescent="0.3">
      <c r="A604" s="1">
        <v>40739</v>
      </c>
      <c r="B604" s="9">
        <v>82.169836707734888</v>
      </c>
      <c r="C604" s="9">
        <v>81.048759506343032</v>
      </c>
      <c r="D604" s="9">
        <v>72.003549749019797</v>
      </c>
      <c r="E604" s="9">
        <v>67.640924405457994</v>
      </c>
      <c r="F604">
        <v>12479.73</v>
      </c>
      <c r="G604">
        <v>2789.8</v>
      </c>
      <c r="H604">
        <v>12266.32</v>
      </c>
      <c r="I604">
        <v>2.9058000000000002</v>
      </c>
      <c r="J604">
        <v>5.1000000000000004E-3</v>
      </c>
      <c r="K604">
        <f t="shared" si="31"/>
        <v>2.9007000000000001</v>
      </c>
      <c r="L604">
        <v>90.4</v>
      </c>
      <c r="M604">
        <v>55.8</v>
      </c>
      <c r="O604" s="6">
        <v>287.52999999999997</v>
      </c>
      <c r="P604">
        <v>0.24975</v>
      </c>
      <c r="Q604">
        <v>9.4500000000000001E-2</v>
      </c>
      <c r="R604">
        <f t="shared" si="29"/>
        <v>15.525</v>
      </c>
      <c r="S604">
        <v>1.6080000000000001</v>
      </c>
      <c r="T604">
        <v>1.32</v>
      </c>
      <c r="U604">
        <f t="shared" si="32"/>
        <v>28.800000000000004</v>
      </c>
      <c r="V604">
        <v>75.126000000000005</v>
      </c>
      <c r="W604">
        <v>1.4157</v>
      </c>
      <c r="X604">
        <v>79.13</v>
      </c>
      <c r="Y604">
        <v>6.4619999999999997</v>
      </c>
      <c r="Z604">
        <v>13.272500000000001</v>
      </c>
      <c r="AA604">
        <v>10.265000000000001</v>
      </c>
      <c r="AB604">
        <v>9.06</v>
      </c>
      <c r="AC604">
        <v>19.53</v>
      </c>
      <c r="AD604">
        <v>25.06</v>
      </c>
      <c r="AE604">
        <v>1593.6</v>
      </c>
      <c r="AF604">
        <v>2145.1999999999998</v>
      </c>
      <c r="AG604">
        <v>279.58999999999997</v>
      </c>
      <c r="AH604" s="11">
        <v>1209584112</v>
      </c>
      <c r="AI604" s="11">
        <v>389635252</v>
      </c>
      <c r="AJ604">
        <v>32.21</v>
      </c>
      <c r="AK604" s="11">
        <v>34900508</v>
      </c>
      <c r="AL604" s="11">
        <v>5806746</v>
      </c>
      <c r="AM604">
        <v>16.64</v>
      </c>
      <c r="AN604">
        <v>3.25</v>
      </c>
      <c r="AO604">
        <v>3.44</v>
      </c>
      <c r="AP604">
        <v>4.3499999999999996</v>
      </c>
      <c r="AQ604">
        <v>3.59</v>
      </c>
      <c r="AR604">
        <v>3.71</v>
      </c>
      <c r="AS604">
        <f t="shared" si="30"/>
        <v>0.63999999999999968</v>
      </c>
      <c r="AT604">
        <v>1057.9000000000001</v>
      </c>
      <c r="AU604">
        <v>1498.88</v>
      </c>
      <c r="AV604">
        <v>13.3714</v>
      </c>
      <c r="AW604">
        <v>10.0425</v>
      </c>
      <c r="AX604">
        <v>3.75631</v>
      </c>
      <c r="AY604">
        <v>3.2439999999999998</v>
      </c>
      <c r="AZ604" s="4">
        <v>105.833</v>
      </c>
      <c r="BA604">
        <v>252.55</v>
      </c>
      <c r="BB604">
        <v>1353</v>
      </c>
      <c r="BC604">
        <v>9606</v>
      </c>
      <c r="BE604">
        <v>6.99</v>
      </c>
      <c r="BF604">
        <v>97.24</v>
      </c>
      <c r="BG604">
        <v>117.26</v>
      </c>
      <c r="BI604">
        <v>1762.05</v>
      </c>
      <c r="BJ604">
        <v>39.295000000000002</v>
      </c>
      <c r="BK604">
        <v>2349.75</v>
      </c>
      <c r="BL604">
        <v>27139</v>
      </c>
      <c r="BM604">
        <v>701.25</v>
      </c>
      <c r="BN604">
        <v>1385.75</v>
      </c>
    </row>
    <row r="605" spans="1:66" x14ac:dyDescent="0.3">
      <c r="A605" s="1">
        <v>40746</v>
      </c>
      <c r="B605" s="9">
        <v>82.441805732647666</v>
      </c>
      <c r="C605" s="9">
        <v>81.06452093930929</v>
      </c>
      <c r="D605" s="9">
        <v>72.403778240071162</v>
      </c>
      <c r="E605" s="9">
        <v>67.898535896389888</v>
      </c>
      <c r="F605">
        <v>12681.16</v>
      </c>
      <c r="G605">
        <v>2858.83</v>
      </c>
      <c r="H605">
        <v>12598.77</v>
      </c>
      <c r="I605">
        <v>2.9621</v>
      </c>
      <c r="J605">
        <v>3.04E-2</v>
      </c>
      <c r="K605">
        <f t="shared" si="31"/>
        <v>2.9316999999999998</v>
      </c>
      <c r="L605">
        <v>84.3</v>
      </c>
      <c r="M605">
        <v>52.94</v>
      </c>
      <c r="O605" s="6">
        <v>274.87</v>
      </c>
      <c r="P605">
        <v>0.253</v>
      </c>
      <c r="Q605">
        <v>0.10249999999999999</v>
      </c>
      <c r="R605">
        <f t="shared" si="29"/>
        <v>15.050000000000002</v>
      </c>
      <c r="S605">
        <v>1.611</v>
      </c>
      <c r="T605">
        <v>1.3280000000000001</v>
      </c>
      <c r="U605">
        <f t="shared" si="32"/>
        <v>28.29999999999999</v>
      </c>
      <c r="V605">
        <v>74.200999999999993</v>
      </c>
      <c r="W605">
        <v>1.4359999999999999</v>
      </c>
      <c r="X605">
        <v>78.540000000000006</v>
      </c>
      <c r="Y605">
        <v>6.4465000000000003</v>
      </c>
      <c r="Z605">
        <v>12.2225</v>
      </c>
      <c r="AA605">
        <v>9.8475000000000001</v>
      </c>
      <c r="AB605">
        <v>8.73</v>
      </c>
      <c r="AC605">
        <v>17.52</v>
      </c>
      <c r="AD605">
        <v>23.11</v>
      </c>
      <c r="AE605">
        <v>1601.33</v>
      </c>
      <c r="AF605">
        <v>2171.23</v>
      </c>
      <c r="AG605">
        <v>282.58999999999997</v>
      </c>
      <c r="AH605" s="11">
        <v>1224620562</v>
      </c>
      <c r="AI605" s="11">
        <v>393788052</v>
      </c>
      <c r="AJ605">
        <v>32.159999999999997</v>
      </c>
      <c r="AK605" s="11">
        <v>34502116</v>
      </c>
      <c r="AL605" s="11">
        <v>5794476</v>
      </c>
      <c r="AM605">
        <v>16.79</v>
      </c>
      <c r="AN605">
        <v>3.25</v>
      </c>
      <c r="AO605">
        <v>3.44</v>
      </c>
      <c r="AP605">
        <v>4.43</v>
      </c>
      <c r="AQ605">
        <v>3.59</v>
      </c>
      <c r="AR605">
        <v>3.79</v>
      </c>
      <c r="AS605">
        <f t="shared" si="30"/>
        <v>0.63999999999999968</v>
      </c>
      <c r="AT605">
        <v>1051.9000000000001</v>
      </c>
      <c r="AU605">
        <v>1515.74</v>
      </c>
      <c r="AV605">
        <v>13.3947</v>
      </c>
      <c r="AW605">
        <v>9.7899999999999991</v>
      </c>
      <c r="AX605">
        <v>3.81589</v>
      </c>
      <c r="AY605">
        <v>3.2439999999999998</v>
      </c>
      <c r="AZ605" s="4">
        <v>101.747</v>
      </c>
      <c r="BA605">
        <v>241.5</v>
      </c>
      <c r="BB605">
        <v>1323</v>
      </c>
      <c r="BC605">
        <v>9698</v>
      </c>
      <c r="BE605">
        <v>6.8</v>
      </c>
      <c r="BF605">
        <v>99.87</v>
      </c>
      <c r="BG605">
        <v>118.67</v>
      </c>
      <c r="BI605">
        <v>1795</v>
      </c>
      <c r="BJ605">
        <v>40.085000000000001</v>
      </c>
      <c r="BK605">
        <v>2476</v>
      </c>
      <c r="BL605">
        <v>28249</v>
      </c>
      <c r="BM605">
        <v>690</v>
      </c>
      <c r="BN605">
        <v>1380.25</v>
      </c>
    </row>
    <row r="606" spans="1:66" x14ac:dyDescent="0.3">
      <c r="A606" s="1">
        <v>40753</v>
      </c>
      <c r="B606" s="9">
        <v>82.739207735070991</v>
      </c>
      <c r="C606" s="9">
        <v>81.069545797737888</v>
      </c>
      <c r="D606" s="9">
        <v>72.784735191485325</v>
      </c>
      <c r="E606" s="9">
        <v>68.095844222153758</v>
      </c>
      <c r="F606">
        <v>12143.24</v>
      </c>
      <c r="G606">
        <v>2756.38</v>
      </c>
      <c r="H606">
        <v>12373.64</v>
      </c>
      <c r="I606">
        <v>2.7961</v>
      </c>
      <c r="J606">
        <v>9.1499999999999998E-2</v>
      </c>
      <c r="K606">
        <f t="shared" si="31"/>
        <v>2.7046000000000001</v>
      </c>
      <c r="L606">
        <v>88</v>
      </c>
      <c r="M606">
        <v>62.06</v>
      </c>
      <c r="O606" s="6">
        <v>273.87</v>
      </c>
      <c r="P606">
        <v>0.2555</v>
      </c>
      <c r="Q606">
        <v>0.1265</v>
      </c>
      <c r="R606">
        <f t="shared" si="29"/>
        <v>12.9</v>
      </c>
      <c r="S606">
        <v>1.609</v>
      </c>
      <c r="T606">
        <v>1.248</v>
      </c>
      <c r="U606">
        <f t="shared" si="32"/>
        <v>36.1</v>
      </c>
      <c r="V606">
        <v>73.897000000000006</v>
      </c>
      <c r="W606">
        <v>1.4398</v>
      </c>
      <c r="X606">
        <v>76.760000000000005</v>
      </c>
      <c r="Y606">
        <v>6.4414999999999996</v>
      </c>
      <c r="Z606">
        <v>12.782500000000001</v>
      </c>
      <c r="AA606">
        <v>11.345000000000001</v>
      </c>
      <c r="AB606">
        <v>9.34</v>
      </c>
      <c r="AC606">
        <v>25.25</v>
      </c>
      <c r="AD606">
        <v>29.96</v>
      </c>
      <c r="AE606">
        <v>1627.05</v>
      </c>
      <c r="AF606">
        <v>2133.21</v>
      </c>
      <c r="AG606">
        <v>277.11</v>
      </c>
      <c r="AH606" s="11">
        <v>1203578277</v>
      </c>
      <c r="AI606" s="11">
        <v>386844601</v>
      </c>
      <c r="AJ606">
        <v>32.14</v>
      </c>
      <c r="AK606" s="11">
        <v>34514203</v>
      </c>
      <c r="AL606" s="11">
        <v>5782374</v>
      </c>
      <c r="AM606">
        <v>16.75</v>
      </c>
      <c r="AN606">
        <v>3.25</v>
      </c>
      <c r="AO606">
        <v>3.54</v>
      </c>
      <c r="AP606">
        <v>4.49</v>
      </c>
      <c r="AQ606">
        <v>3.59</v>
      </c>
      <c r="AR606">
        <v>3.85</v>
      </c>
      <c r="AS606">
        <f t="shared" si="30"/>
        <v>0.64000000000000012</v>
      </c>
      <c r="AT606">
        <v>1054.0999999999999</v>
      </c>
      <c r="AU606">
        <v>1506.62</v>
      </c>
      <c r="AV606">
        <v>13.732900000000001</v>
      </c>
      <c r="AW606">
        <v>9.9450000000000003</v>
      </c>
      <c r="AX606">
        <v>3.8657399999999997</v>
      </c>
      <c r="AY606">
        <v>3.2439999999999998</v>
      </c>
      <c r="AZ606" s="4">
        <v>102.998</v>
      </c>
      <c r="BA606">
        <v>239.55</v>
      </c>
      <c r="BB606">
        <v>1264</v>
      </c>
      <c r="BC606">
        <v>9731</v>
      </c>
      <c r="BE606">
        <v>6.64</v>
      </c>
      <c r="BF606">
        <v>95.7</v>
      </c>
      <c r="BG606">
        <v>116.74</v>
      </c>
      <c r="BI606">
        <v>1780.5</v>
      </c>
      <c r="BJ606">
        <v>39.892499999999998</v>
      </c>
      <c r="BK606">
        <v>2471.5</v>
      </c>
      <c r="BL606">
        <v>28039</v>
      </c>
      <c r="BM606">
        <v>665.5</v>
      </c>
      <c r="BN606">
        <v>1354.25</v>
      </c>
    </row>
    <row r="607" spans="1:66" x14ac:dyDescent="0.3">
      <c r="A607" s="1">
        <v>40760</v>
      </c>
      <c r="B607" s="9">
        <v>83.005512761149532</v>
      </c>
      <c r="C607" s="9">
        <v>81.069876362277725</v>
      </c>
      <c r="D607" s="9">
        <v>73.104237495288061</v>
      </c>
      <c r="E607" s="9">
        <v>68.183597833904329</v>
      </c>
      <c r="F607">
        <v>11444.61</v>
      </c>
      <c r="G607">
        <v>2532.41</v>
      </c>
      <c r="H607">
        <v>11434.59</v>
      </c>
      <c r="I607">
        <v>2.5585</v>
      </c>
      <c r="J607">
        <v>5.1000000000000004E-3</v>
      </c>
      <c r="K607">
        <f t="shared" si="31"/>
        <v>2.5533999999999999</v>
      </c>
      <c r="L607">
        <v>100.7</v>
      </c>
      <c r="M607">
        <v>55.39</v>
      </c>
      <c r="O607" s="6">
        <v>297.08999999999997</v>
      </c>
      <c r="P607">
        <v>0.27161000000000002</v>
      </c>
      <c r="Q607">
        <v>8.7999999999999995E-2</v>
      </c>
      <c r="R607">
        <f t="shared" si="29"/>
        <v>18.361000000000001</v>
      </c>
      <c r="S607">
        <v>1.5640000000000001</v>
      </c>
      <c r="T607">
        <v>1.018</v>
      </c>
      <c r="U607">
        <f t="shared" si="32"/>
        <v>54.6</v>
      </c>
      <c r="V607">
        <v>74.597999999999999</v>
      </c>
      <c r="W607">
        <v>1.4281999999999999</v>
      </c>
      <c r="X607">
        <v>78.400000000000006</v>
      </c>
      <c r="Y607">
        <v>6.4405000000000001</v>
      </c>
      <c r="Z607">
        <v>13.775</v>
      </c>
      <c r="AA607">
        <v>10.935</v>
      </c>
      <c r="AB607">
        <v>10.81</v>
      </c>
      <c r="AC607">
        <v>32</v>
      </c>
      <c r="AD607">
        <v>42.26</v>
      </c>
      <c r="AE607">
        <v>1663.95</v>
      </c>
      <c r="AF607">
        <v>1943.75</v>
      </c>
      <c r="AG607">
        <v>251.9</v>
      </c>
      <c r="AH607" s="11">
        <v>1097159530</v>
      </c>
      <c r="AI607" s="11">
        <v>353375550</v>
      </c>
      <c r="AJ607">
        <v>32.21</v>
      </c>
      <c r="AK607" s="11">
        <v>34519619</v>
      </c>
      <c r="AL607" s="11">
        <v>5754697</v>
      </c>
      <c r="AM607">
        <v>16.670000000000002</v>
      </c>
      <c r="AN607">
        <v>3.25</v>
      </c>
      <c r="AO607">
        <v>3.5300000000000002</v>
      </c>
      <c r="AP607">
        <v>4.28</v>
      </c>
      <c r="AQ607">
        <v>3.59</v>
      </c>
      <c r="AR607">
        <v>3.61</v>
      </c>
      <c r="AS607">
        <f t="shared" si="30"/>
        <v>0.67000000000000037</v>
      </c>
      <c r="AT607">
        <v>1067.42</v>
      </c>
      <c r="AU607">
        <v>1507.26</v>
      </c>
      <c r="AV607">
        <v>13.6142</v>
      </c>
      <c r="AW607">
        <v>11.765000000000001</v>
      </c>
      <c r="AX607">
        <v>3.6818400000000002</v>
      </c>
      <c r="AY607">
        <v>3.2439999999999998</v>
      </c>
      <c r="AZ607" s="4">
        <v>113.71</v>
      </c>
      <c r="BA607">
        <v>238</v>
      </c>
      <c r="BB607">
        <v>1268</v>
      </c>
      <c r="BC607">
        <v>9190</v>
      </c>
      <c r="BE607">
        <v>6.59</v>
      </c>
      <c r="BF607">
        <v>86.88</v>
      </c>
      <c r="BG607">
        <v>109.37</v>
      </c>
      <c r="BI607">
        <v>1719</v>
      </c>
      <c r="BJ607">
        <v>38.356200000000001</v>
      </c>
      <c r="BK607">
        <v>2176.75</v>
      </c>
      <c r="BL607">
        <v>24284</v>
      </c>
      <c r="BM607">
        <v>693</v>
      </c>
      <c r="BN607">
        <v>1331.5</v>
      </c>
    </row>
    <row r="608" spans="1:66" x14ac:dyDescent="0.3">
      <c r="A608" s="1">
        <v>40767</v>
      </c>
      <c r="B608" s="9">
        <v>83.242431499308879</v>
      </c>
      <c r="C608" s="9">
        <v>81.06573697920031</v>
      </c>
      <c r="D608" s="9">
        <v>73.373119515463657</v>
      </c>
      <c r="E608" s="9">
        <v>68.267625597068658</v>
      </c>
      <c r="F608">
        <v>11269.02</v>
      </c>
      <c r="G608">
        <v>2507.98</v>
      </c>
      <c r="H608">
        <v>10452.64</v>
      </c>
      <c r="I608">
        <v>2.2547999999999999</v>
      </c>
      <c r="J608">
        <v>1.0200000000000001E-2</v>
      </c>
      <c r="K608">
        <f t="shared" si="31"/>
        <v>2.2445999999999997</v>
      </c>
      <c r="L608">
        <v>109.1</v>
      </c>
      <c r="M608">
        <v>52.5</v>
      </c>
      <c r="O608" s="6">
        <v>342.78</v>
      </c>
      <c r="P608">
        <v>0.29005999999999998</v>
      </c>
      <c r="Q608">
        <v>0.10050000000000001</v>
      </c>
      <c r="R608">
        <f t="shared" si="29"/>
        <v>18.956</v>
      </c>
      <c r="S608">
        <v>1.5350000000000001</v>
      </c>
      <c r="T608">
        <v>0.86499999999999999</v>
      </c>
      <c r="U608">
        <f t="shared" si="32"/>
        <v>67.000000000000014</v>
      </c>
      <c r="V608">
        <v>74.606999999999999</v>
      </c>
      <c r="W608">
        <v>1.4248000000000001</v>
      </c>
      <c r="X608">
        <v>76.709999999999994</v>
      </c>
      <c r="Y608">
        <v>6.39</v>
      </c>
      <c r="Z608">
        <v>13.9</v>
      </c>
      <c r="AA608">
        <v>12.685</v>
      </c>
      <c r="AB608">
        <v>12.57</v>
      </c>
      <c r="AC608">
        <v>36.36</v>
      </c>
      <c r="AD608">
        <v>46.07</v>
      </c>
      <c r="AE608">
        <v>1746.68</v>
      </c>
      <c r="AF608">
        <v>1793.31</v>
      </c>
      <c r="AG608">
        <v>230.38</v>
      </c>
      <c r="AH608" s="11">
        <v>1012639818</v>
      </c>
      <c r="AI608" s="11">
        <v>320862222</v>
      </c>
      <c r="AJ608">
        <v>31.69</v>
      </c>
      <c r="AK608" s="11">
        <v>34615268</v>
      </c>
      <c r="AL608" s="11">
        <v>5708298</v>
      </c>
      <c r="AM608">
        <v>16.489999999999998</v>
      </c>
      <c r="AN608">
        <v>3.25</v>
      </c>
      <c r="AO608">
        <v>3.44</v>
      </c>
      <c r="AP608">
        <v>4.25</v>
      </c>
      <c r="AQ608">
        <v>3.59</v>
      </c>
      <c r="AR608">
        <v>3.49</v>
      </c>
      <c r="AS608">
        <f t="shared" si="30"/>
        <v>0.75999999999999979</v>
      </c>
      <c r="AT608">
        <v>1079.4000000000001</v>
      </c>
      <c r="AU608">
        <v>1533.13</v>
      </c>
      <c r="AV608">
        <v>14.0732</v>
      </c>
      <c r="AW608">
        <v>14.37</v>
      </c>
      <c r="AX608">
        <v>3.51742</v>
      </c>
      <c r="AY608">
        <v>3.2439999999999998</v>
      </c>
      <c r="AZ608" s="4">
        <v>139.994</v>
      </c>
      <c r="BA608">
        <v>240.35</v>
      </c>
      <c r="BB608">
        <v>1287</v>
      </c>
      <c r="BC608">
        <v>8851</v>
      </c>
      <c r="BE608">
        <v>6.43</v>
      </c>
      <c r="BF608">
        <v>85.38</v>
      </c>
      <c r="BG608">
        <v>108.03</v>
      </c>
      <c r="BI608">
        <v>1797.25</v>
      </c>
      <c r="BJ608">
        <v>39.092500000000001</v>
      </c>
      <c r="BK608">
        <v>2148.75</v>
      </c>
      <c r="BL608">
        <v>24624</v>
      </c>
      <c r="BM608">
        <v>701.75</v>
      </c>
      <c r="BN608">
        <v>1337</v>
      </c>
    </row>
    <row r="609" spans="1:66" x14ac:dyDescent="0.3">
      <c r="A609" s="1">
        <v>40774</v>
      </c>
      <c r="B609" s="9">
        <v>83.43246450852881</v>
      </c>
      <c r="C609" s="9">
        <v>81.069622242524119</v>
      </c>
      <c r="D609" s="9">
        <v>73.596808934232499</v>
      </c>
      <c r="E609" s="9">
        <v>68.352043714602999</v>
      </c>
      <c r="F609">
        <v>10817.65</v>
      </c>
      <c r="G609">
        <v>2341.84</v>
      </c>
      <c r="H609">
        <v>10277.379999999999</v>
      </c>
      <c r="I609">
        <v>2.0623</v>
      </c>
      <c r="J609">
        <v>0</v>
      </c>
      <c r="K609">
        <f t="shared" si="31"/>
        <v>2.0623</v>
      </c>
      <c r="L609">
        <v>100.3</v>
      </c>
      <c r="M609">
        <v>47.5</v>
      </c>
      <c r="O609" s="6">
        <v>342.66</v>
      </c>
      <c r="P609">
        <v>0.30299999999999999</v>
      </c>
      <c r="Q609">
        <v>8.8999999999999996E-2</v>
      </c>
      <c r="R609">
        <f t="shared" si="29"/>
        <v>21.4</v>
      </c>
      <c r="S609">
        <v>1.5329999999999999</v>
      </c>
      <c r="T609">
        <v>0.85650000000000004</v>
      </c>
      <c r="U609">
        <f t="shared" si="32"/>
        <v>67.649999999999991</v>
      </c>
      <c r="V609">
        <v>74.009</v>
      </c>
      <c r="W609">
        <v>1.4397</v>
      </c>
      <c r="X609">
        <v>76.55</v>
      </c>
      <c r="Y609">
        <v>6.3970000000000002</v>
      </c>
      <c r="Z609">
        <v>13.88</v>
      </c>
      <c r="AA609">
        <v>11.9</v>
      </c>
      <c r="AB609">
        <v>11.99</v>
      </c>
      <c r="AC609">
        <v>43.05</v>
      </c>
      <c r="AD609">
        <v>48.23</v>
      </c>
      <c r="AE609">
        <v>1852.07</v>
      </c>
      <c r="AF609">
        <v>1744.88</v>
      </c>
      <c r="AG609">
        <v>222.98</v>
      </c>
      <c r="AH609" s="11">
        <v>985507692</v>
      </c>
      <c r="AI609" s="11">
        <v>314254064</v>
      </c>
      <c r="AJ609">
        <v>31.89</v>
      </c>
      <c r="AK609" s="11">
        <v>34646559</v>
      </c>
      <c r="AL609" s="11">
        <v>5703389</v>
      </c>
      <c r="AM609">
        <v>16.46</v>
      </c>
      <c r="AN609">
        <v>3.25</v>
      </c>
      <c r="AO609">
        <v>3.38</v>
      </c>
      <c r="AP609">
        <v>4.3099999999999996</v>
      </c>
      <c r="AQ609">
        <v>3.59</v>
      </c>
      <c r="AR609">
        <v>3.49</v>
      </c>
      <c r="AS609">
        <f t="shared" si="30"/>
        <v>0.8199999999999994</v>
      </c>
      <c r="AT609">
        <v>1087.6199999999999</v>
      </c>
      <c r="AU609">
        <v>1554.79</v>
      </c>
      <c r="AV609">
        <v>14.2082</v>
      </c>
      <c r="AW609">
        <v>13.6875</v>
      </c>
      <c r="AX609">
        <v>3.51756</v>
      </c>
      <c r="AY609">
        <v>3.2439999999999998</v>
      </c>
      <c r="AZ609" s="4">
        <v>133.673</v>
      </c>
      <c r="BA609">
        <v>266.14999999999998</v>
      </c>
      <c r="BB609">
        <v>1462</v>
      </c>
      <c r="BC609">
        <v>8781.5</v>
      </c>
      <c r="BE609">
        <v>6.39</v>
      </c>
      <c r="BF609">
        <v>82.26</v>
      </c>
      <c r="BG609">
        <v>108.62</v>
      </c>
      <c r="BI609">
        <v>1875.25</v>
      </c>
      <c r="BJ609">
        <v>42.9</v>
      </c>
      <c r="BK609">
        <v>2177</v>
      </c>
      <c r="BL609">
        <v>22752</v>
      </c>
      <c r="BM609">
        <v>711</v>
      </c>
      <c r="BN609">
        <v>1359.75</v>
      </c>
    </row>
    <row r="610" spans="1:66" x14ac:dyDescent="0.3">
      <c r="A610" s="1">
        <v>40781</v>
      </c>
      <c r="B610" s="9">
        <v>83.609695304845928</v>
      </c>
      <c r="C610" s="9">
        <v>81.062409952019152</v>
      </c>
      <c r="D610" s="9">
        <v>73.784521685030455</v>
      </c>
      <c r="E610" s="9">
        <v>68.43735683011036</v>
      </c>
      <c r="F610">
        <v>11284.54</v>
      </c>
      <c r="G610">
        <v>2479.85</v>
      </c>
      <c r="H610">
        <v>10299.58</v>
      </c>
      <c r="I610">
        <v>2.1899000000000002</v>
      </c>
      <c r="J610">
        <v>-5.1000000000000004E-3</v>
      </c>
      <c r="K610">
        <f t="shared" si="31"/>
        <v>2.1950000000000003</v>
      </c>
      <c r="L610">
        <v>101.5</v>
      </c>
      <c r="M610">
        <v>47.5</v>
      </c>
      <c r="O610" s="6">
        <v>341.54</v>
      </c>
      <c r="P610">
        <v>0.32278000000000001</v>
      </c>
      <c r="Q610">
        <v>7.85E-2</v>
      </c>
      <c r="R610">
        <f t="shared" si="29"/>
        <v>24.428000000000001</v>
      </c>
      <c r="S610">
        <v>1.54</v>
      </c>
      <c r="T610">
        <v>0.874</v>
      </c>
      <c r="U610">
        <f t="shared" si="32"/>
        <v>66.600000000000009</v>
      </c>
      <c r="V610">
        <v>73.813999999999993</v>
      </c>
      <c r="W610">
        <v>1.4499</v>
      </c>
      <c r="X610">
        <v>76.64</v>
      </c>
      <c r="Y610">
        <v>6.3875000000000002</v>
      </c>
      <c r="Z610">
        <v>13.225</v>
      </c>
      <c r="AA610">
        <v>11.265000000000001</v>
      </c>
      <c r="AB610">
        <v>11.97</v>
      </c>
      <c r="AC610">
        <v>35.590000000000003</v>
      </c>
      <c r="AD610">
        <v>44.56</v>
      </c>
      <c r="AE610">
        <v>1827.15</v>
      </c>
      <c r="AF610">
        <v>1778.95</v>
      </c>
      <c r="AG610">
        <v>229</v>
      </c>
      <c r="AH610" s="11">
        <v>1005706804</v>
      </c>
      <c r="AI610" s="11">
        <v>321582153</v>
      </c>
      <c r="AJ610">
        <v>31.98</v>
      </c>
      <c r="AK610" s="11">
        <v>34655685</v>
      </c>
      <c r="AL610" s="11">
        <v>5684881</v>
      </c>
      <c r="AM610">
        <v>16.399999999999999</v>
      </c>
      <c r="AN610">
        <v>3.25</v>
      </c>
      <c r="AO610">
        <v>3.3</v>
      </c>
      <c r="AP610">
        <v>4.32</v>
      </c>
      <c r="AQ610">
        <v>3.59</v>
      </c>
      <c r="AR610">
        <v>3.48</v>
      </c>
      <c r="AS610">
        <f t="shared" si="30"/>
        <v>0.8400000000000003</v>
      </c>
      <c r="AT610">
        <v>1081.77</v>
      </c>
      <c r="AU610">
        <v>1560.63</v>
      </c>
      <c r="AV610">
        <v>14.1114</v>
      </c>
      <c r="AW610">
        <v>13.87</v>
      </c>
      <c r="AX610">
        <v>3.4780600000000002</v>
      </c>
      <c r="AY610">
        <v>3.2439999999999998</v>
      </c>
      <c r="AZ610" s="4">
        <v>141.27099999999999</v>
      </c>
      <c r="BA610">
        <v>278.89999999999998</v>
      </c>
      <c r="BB610">
        <v>1541</v>
      </c>
      <c r="BC610">
        <v>9090.5</v>
      </c>
      <c r="BE610">
        <v>6.4</v>
      </c>
      <c r="BF610">
        <v>85.37</v>
      </c>
      <c r="BG610">
        <v>111.36</v>
      </c>
      <c r="BI610">
        <v>1832.75</v>
      </c>
      <c r="BJ610">
        <v>41.354999999999997</v>
      </c>
      <c r="BK610">
        <v>2229.5</v>
      </c>
      <c r="BL610">
        <v>23749</v>
      </c>
      <c r="BM610">
        <v>752.5</v>
      </c>
      <c r="BN610">
        <v>1414.75</v>
      </c>
    </row>
    <row r="611" spans="1:66" x14ac:dyDescent="0.3">
      <c r="A611" s="1">
        <v>40788</v>
      </c>
      <c r="B611" s="9">
        <v>83.795728011126471</v>
      </c>
      <c r="C611" s="9">
        <v>81.041108951029656</v>
      </c>
      <c r="D611" s="9">
        <v>73.968165590497364</v>
      </c>
      <c r="E611" s="9">
        <v>68.478926366687347</v>
      </c>
      <c r="F611">
        <v>11240.26</v>
      </c>
      <c r="G611">
        <v>2480.33</v>
      </c>
      <c r="H611">
        <v>10664.45</v>
      </c>
      <c r="I611">
        <v>1.9857</v>
      </c>
      <c r="J611">
        <v>1.5299999999999999E-2</v>
      </c>
      <c r="K611">
        <f t="shared" si="31"/>
        <v>1.9703999999999999</v>
      </c>
      <c r="L611">
        <v>99.4</v>
      </c>
      <c r="M611">
        <v>52</v>
      </c>
      <c r="O611" s="6">
        <v>343.03</v>
      </c>
      <c r="P611">
        <v>0.33056000000000002</v>
      </c>
      <c r="Q611">
        <v>8.7499999999999994E-2</v>
      </c>
      <c r="R611">
        <f t="shared" si="29"/>
        <v>24.306000000000001</v>
      </c>
      <c r="S611">
        <v>1.5409999999999999</v>
      </c>
      <c r="T611">
        <v>0.83499999999999996</v>
      </c>
      <c r="U611">
        <f t="shared" si="32"/>
        <v>70.599999999999994</v>
      </c>
      <c r="V611">
        <v>74.756</v>
      </c>
      <c r="W611">
        <v>1.4205000000000001</v>
      </c>
      <c r="X611">
        <v>76.8</v>
      </c>
      <c r="Y611">
        <v>6.3855000000000004</v>
      </c>
      <c r="Z611">
        <v>13.432499999999999</v>
      </c>
      <c r="AA611">
        <v>10.885</v>
      </c>
      <c r="AB611">
        <v>11.56</v>
      </c>
      <c r="AC611">
        <v>33.92</v>
      </c>
      <c r="AD611">
        <v>41.41</v>
      </c>
      <c r="AE611">
        <v>1882.96</v>
      </c>
      <c r="AF611">
        <v>1867.75</v>
      </c>
      <c r="AG611">
        <v>240.16</v>
      </c>
      <c r="AH611" s="11">
        <v>1056107322</v>
      </c>
      <c r="AI611" s="11">
        <v>338668583</v>
      </c>
      <c r="AJ611">
        <v>32.07</v>
      </c>
      <c r="AK611" s="11">
        <v>34664568</v>
      </c>
      <c r="AL611" s="11">
        <v>5695977</v>
      </c>
      <c r="AM611">
        <v>16.43</v>
      </c>
      <c r="AN611">
        <v>3.25</v>
      </c>
      <c r="AO611">
        <v>3.3</v>
      </c>
      <c r="AP611">
        <v>4.3099999999999996</v>
      </c>
      <c r="AQ611">
        <v>3.59</v>
      </c>
      <c r="AR611">
        <v>3.44</v>
      </c>
      <c r="AS611">
        <f t="shared" si="30"/>
        <v>0.86999999999999966</v>
      </c>
      <c r="AT611">
        <v>1063.1500000000001</v>
      </c>
      <c r="AU611">
        <v>1515.02</v>
      </c>
      <c r="AV611">
        <v>13.8409</v>
      </c>
      <c r="AW611">
        <v>12.28</v>
      </c>
      <c r="AX611">
        <v>3.5426199999999999</v>
      </c>
      <c r="AY611">
        <v>3.2439999999999998</v>
      </c>
      <c r="AZ611" s="4">
        <v>134.68600000000001</v>
      </c>
      <c r="BA611">
        <v>289.2</v>
      </c>
      <c r="BB611">
        <v>1740</v>
      </c>
      <c r="BC611">
        <v>9050.5</v>
      </c>
      <c r="BE611">
        <v>6.33</v>
      </c>
      <c r="BF611">
        <v>86.45</v>
      </c>
      <c r="BG611">
        <v>112.33</v>
      </c>
      <c r="BI611">
        <v>1882.5</v>
      </c>
      <c r="BJ611">
        <v>43.25</v>
      </c>
      <c r="BK611">
        <v>2176.25</v>
      </c>
      <c r="BL611">
        <v>24189</v>
      </c>
      <c r="BM611">
        <v>750.25</v>
      </c>
      <c r="BN611">
        <v>1436</v>
      </c>
    </row>
    <row r="612" spans="1:66" x14ac:dyDescent="0.3">
      <c r="A612" s="1">
        <v>40795</v>
      </c>
      <c r="B612" s="9">
        <v>83.967861929928105</v>
      </c>
      <c r="C612" s="9">
        <v>81.032431423542604</v>
      </c>
      <c r="D612" s="9">
        <v>74.129967862584721</v>
      </c>
      <c r="E612" s="9">
        <v>68.529082118393319</v>
      </c>
      <c r="F612">
        <v>10992.13</v>
      </c>
      <c r="G612">
        <v>2467.9899999999998</v>
      </c>
      <c r="H612">
        <v>10468.89</v>
      </c>
      <c r="I612">
        <v>1.9182999999999999</v>
      </c>
      <c r="J612">
        <v>5.1000000000000004E-3</v>
      </c>
      <c r="K612">
        <f t="shared" si="31"/>
        <v>1.9131999999999998</v>
      </c>
      <c r="L612">
        <v>100.7</v>
      </c>
      <c r="M612">
        <v>51.85</v>
      </c>
      <c r="N612">
        <v>132.25</v>
      </c>
      <c r="O612" s="6">
        <v>356.11</v>
      </c>
      <c r="P612">
        <v>0.33794000000000002</v>
      </c>
      <c r="Q612">
        <v>7.9000000000000001E-2</v>
      </c>
      <c r="R612">
        <f t="shared" si="29"/>
        <v>25.894000000000002</v>
      </c>
      <c r="S612">
        <v>1.53</v>
      </c>
      <c r="T612">
        <v>0.70250000000000001</v>
      </c>
      <c r="U612">
        <f t="shared" si="32"/>
        <v>82.75</v>
      </c>
      <c r="V612">
        <v>77.191999999999993</v>
      </c>
      <c r="W612">
        <v>1.3655999999999999</v>
      </c>
      <c r="X612">
        <v>77.61</v>
      </c>
      <c r="Y612">
        <v>6.3883999999999999</v>
      </c>
      <c r="Z612">
        <v>16.079999999999998</v>
      </c>
      <c r="AA612">
        <v>11.15</v>
      </c>
      <c r="AB612">
        <v>12.39</v>
      </c>
      <c r="AC612">
        <v>38.520000000000003</v>
      </c>
      <c r="AD612">
        <v>50.05</v>
      </c>
      <c r="AE612">
        <v>1855.57</v>
      </c>
      <c r="AF612">
        <v>1812.93</v>
      </c>
      <c r="AG612">
        <v>233.4</v>
      </c>
      <c r="AH612" s="11">
        <v>1026016145</v>
      </c>
      <c r="AI612" s="11">
        <v>331011793</v>
      </c>
      <c r="AJ612">
        <v>32.26</v>
      </c>
      <c r="AK612" s="11">
        <v>34680032</v>
      </c>
      <c r="AL612" s="11">
        <v>5676935</v>
      </c>
      <c r="AM612">
        <v>16.37</v>
      </c>
      <c r="AN612">
        <v>3.25</v>
      </c>
      <c r="AO612">
        <v>3.25</v>
      </c>
      <c r="AP612">
        <v>4.24</v>
      </c>
      <c r="AQ612">
        <v>3.58</v>
      </c>
      <c r="AR612">
        <v>3.35</v>
      </c>
      <c r="AS612">
        <f t="shared" si="30"/>
        <v>0.89000000000000012</v>
      </c>
      <c r="AT612">
        <v>1077.27</v>
      </c>
      <c r="AU612">
        <v>1497.54</v>
      </c>
      <c r="AV612">
        <v>13.8809</v>
      </c>
      <c r="AW612">
        <v>12.994999999999999</v>
      </c>
      <c r="AX612">
        <v>3.4434499999999999</v>
      </c>
      <c r="AY612">
        <v>3.2439999999999998</v>
      </c>
      <c r="AZ612" s="4">
        <v>139.96</v>
      </c>
      <c r="BA612">
        <v>271.25</v>
      </c>
      <c r="BB612">
        <v>1838</v>
      </c>
      <c r="BC612">
        <v>8904.5</v>
      </c>
      <c r="BE612">
        <v>6.26</v>
      </c>
      <c r="BF612">
        <v>87.24</v>
      </c>
      <c r="BG612">
        <v>112.77</v>
      </c>
      <c r="BI612">
        <v>1833.5</v>
      </c>
      <c r="BJ612">
        <v>41.465000000000003</v>
      </c>
      <c r="BK612">
        <v>2170.25</v>
      </c>
      <c r="BL612">
        <v>23456</v>
      </c>
      <c r="BM612">
        <v>726</v>
      </c>
      <c r="BN612">
        <v>1416.5</v>
      </c>
    </row>
    <row r="613" spans="1:66" x14ac:dyDescent="0.3">
      <c r="A613" s="1">
        <v>40802</v>
      </c>
      <c r="B613" s="9">
        <v>84.114032813881565</v>
      </c>
      <c r="C613" s="9">
        <v>81.018875382380344</v>
      </c>
      <c r="D613" s="9">
        <v>74.261595323342533</v>
      </c>
      <c r="E613" s="9">
        <v>68.549502307465133</v>
      </c>
      <c r="F613">
        <v>11509.09</v>
      </c>
      <c r="G613">
        <v>2622.31</v>
      </c>
      <c r="H613">
        <v>10249.200000000001</v>
      </c>
      <c r="I613">
        <v>2.0478999999999998</v>
      </c>
      <c r="J613">
        <v>0</v>
      </c>
      <c r="K613">
        <f t="shared" si="31"/>
        <v>2.0478999999999998</v>
      </c>
      <c r="L613">
        <v>97.6</v>
      </c>
      <c r="M613">
        <v>49.35</v>
      </c>
      <c r="N613">
        <v>126.5</v>
      </c>
      <c r="O613" s="6">
        <v>357.89</v>
      </c>
      <c r="P613">
        <v>0.35132999999999998</v>
      </c>
      <c r="Q613">
        <v>6.8000000000000005E-2</v>
      </c>
      <c r="R613">
        <f t="shared" si="29"/>
        <v>28.332999999999998</v>
      </c>
      <c r="S613">
        <v>1.5350000000000001</v>
      </c>
      <c r="T613">
        <v>0.76800000000000002</v>
      </c>
      <c r="U613">
        <f t="shared" si="32"/>
        <v>76.700000000000017</v>
      </c>
      <c r="V613">
        <v>76.599000000000004</v>
      </c>
      <c r="W613">
        <v>1.3795999999999999</v>
      </c>
      <c r="X613">
        <v>76.790000000000006</v>
      </c>
      <c r="Y613">
        <v>6.3834999999999997</v>
      </c>
      <c r="Z613">
        <v>15.077500000000001</v>
      </c>
      <c r="AA613">
        <v>10.7775</v>
      </c>
      <c r="AB613">
        <v>13.51</v>
      </c>
      <c r="AC613">
        <v>30.98</v>
      </c>
      <c r="AD613">
        <v>37.72</v>
      </c>
      <c r="AE613">
        <v>1811.38</v>
      </c>
      <c r="AF613">
        <v>1840.1</v>
      </c>
      <c r="AG613">
        <v>237.5</v>
      </c>
      <c r="AH613" s="11">
        <v>1040674112</v>
      </c>
      <c r="AI613" s="11">
        <v>335402285</v>
      </c>
      <c r="AJ613">
        <v>32.229999999999997</v>
      </c>
      <c r="AK613" s="11">
        <v>34696040</v>
      </c>
      <c r="AL613" s="11">
        <v>5664191</v>
      </c>
      <c r="AM613">
        <v>16.329999999999998</v>
      </c>
      <c r="AN613">
        <v>3.25</v>
      </c>
      <c r="AO613">
        <v>3.25</v>
      </c>
      <c r="AP613">
        <v>4.3</v>
      </c>
      <c r="AQ613">
        <v>3.58</v>
      </c>
      <c r="AR613">
        <v>3.4</v>
      </c>
      <c r="AS613">
        <f t="shared" si="30"/>
        <v>0.89999999999999991</v>
      </c>
      <c r="AT613">
        <v>1111.8800000000001</v>
      </c>
      <c r="AU613">
        <v>1541.02</v>
      </c>
      <c r="AV613">
        <v>14.481400000000001</v>
      </c>
      <c r="AW613">
        <v>15.99</v>
      </c>
      <c r="AX613">
        <v>3.4682200000000001</v>
      </c>
      <c r="AY613">
        <v>3.2439999999999998</v>
      </c>
      <c r="AZ613" s="4">
        <v>147.874</v>
      </c>
      <c r="BA613">
        <v>263</v>
      </c>
      <c r="BB613">
        <v>1814</v>
      </c>
      <c r="BC613">
        <v>8781.5</v>
      </c>
      <c r="BE613">
        <v>6.26</v>
      </c>
      <c r="BF613">
        <v>87.96</v>
      </c>
      <c r="BG613">
        <v>112.22</v>
      </c>
      <c r="BI613">
        <v>1811</v>
      </c>
      <c r="BJ613">
        <v>40.664999999999999</v>
      </c>
      <c r="BK613">
        <v>2138</v>
      </c>
      <c r="BL613">
        <v>23045.5</v>
      </c>
      <c r="BM613">
        <v>692</v>
      </c>
      <c r="BN613">
        <v>1355.5</v>
      </c>
    </row>
    <row r="614" spans="1:66" x14ac:dyDescent="0.3">
      <c r="A614" s="1">
        <v>40809</v>
      </c>
      <c r="B614" s="9">
        <v>84.291349094084993</v>
      </c>
      <c r="C614" s="9">
        <v>81.001544905203147</v>
      </c>
      <c r="D614" s="9">
        <v>74.414664313390688</v>
      </c>
      <c r="E614" s="9">
        <v>68.575690647860782</v>
      </c>
      <c r="F614">
        <v>10771.48</v>
      </c>
      <c r="G614">
        <v>2483.23</v>
      </c>
      <c r="H614">
        <v>9033.09</v>
      </c>
      <c r="I614">
        <v>1.8334000000000001</v>
      </c>
      <c r="J614">
        <v>-5.1000000000000004E-3</v>
      </c>
      <c r="K614">
        <f t="shared" si="31"/>
        <v>1.8385000000000002</v>
      </c>
      <c r="L614">
        <v>104.5</v>
      </c>
      <c r="M614">
        <v>55.75</v>
      </c>
      <c r="N614">
        <v>142.5</v>
      </c>
      <c r="O614" s="6">
        <v>432</v>
      </c>
      <c r="P614">
        <v>0.36021999999999998</v>
      </c>
      <c r="Q614">
        <v>8.8999999999999996E-2</v>
      </c>
      <c r="R614">
        <f t="shared" si="29"/>
        <v>27.122</v>
      </c>
      <c r="S614">
        <v>1.5369999999999999</v>
      </c>
      <c r="T614">
        <v>0.64500000000000002</v>
      </c>
      <c r="U614">
        <f t="shared" si="32"/>
        <v>89.199999999999989</v>
      </c>
      <c r="V614">
        <v>78.501000000000005</v>
      </c>
      <c r="W614">
        <v>1.35</v>
      </c>
      <c r="X614">
        <v>76.61</v>
      </c>
      <c r="Y614">
        <v>6.3880999999999997</v>
      </c>
      <c r="Z614">
        <v>17.5825</v>
      </c>
      <c r="AA614">
        <v>12.2425</v>
      </c>
      <c r="AB614">
        <v>18.07</v>
      </c>
      <c r="AC614">
        <v>41.25</v>
      </c>
      <c r="AD614">
        <v>59.28</v>
      </c>
      <c r="AE614">
        <v>1656.74</v>
      </c>
      <c r="AF614">
        <v>1697.44</v>
      </c>
      <c r="AG614">
        <v>218.62</v>
      </c>
      <c r="AH614" s="11">
        <v>960324773</v>
      </c>
      <c r="AI614" s="11">
        <v>310078911</v>
      </c>
      <c r="AJ614">
        <v>32.29</v>
      </c>
      <c r="AK614" s="11">
        <v>34716083</v>
      </c>
      <c r="AL614" s="11">
        <v>5645351</v>
      </c>
      <c r="AM614">
        <v>16.260000000000002</v>
      </c>
      <c r="AN614">
        <v>3.25</v>
      </c>
      <c r="AO614">
        <v>3.29</v>
      </c>
      <c r="AP614">
        <v>4.4000000000000004</v>
      </c>
      <c r="AQ614">
        <v>3.58</v>
      </c>
      <c r="AR614">
        <v>3.45</v>
      </c>
      <c r="AS614">
        <f t="shared" si="30"/>
        <v>0.95000000000000018</v>
      </c>
      <c r="AT614">
        <v>1175.52</v>
      </c>
      <c r="AU614">
        <v>1575.42</v>
      </c>
      <c r="AV614">
        <v>15.2433</v>
      </c>
      <c r="AW614">
        <v>22.234999999999999</v>
      </c>
      <c r="AX614">
        <v>3.4384000000000001</v>
      </c>
      <c r="AY614">
        <v>3.2439999999999998</v>
      </c>
      <c r="AZ614" s="4">
        <v>187.63499999999999</v>
      </c>
      <c r="BA614">
        <v>231.45</v>
      </c>
      <c r="BB614">
        <v>1920</v>
      </c>
      <c r="BC614">
        <v>7290</v>
      </c>
      <c r="BE614">
        <v>6.22</v>
      </c>
      <c r="BF614">
        <v>79.849999999999994</v>
      </c>
      <c r="BG614">
        <v>103.97</v>
      </c>
      <c r="BI614">
        <v>1608.75</v>
      </c>
      <c r="BJ614">
        <v>31.142499999999998</v>
      </c>
      <c r="BK614">
        <v>1896</v>
      </c>
      <c r="BL614">
        <v>20195</v>
      </c>
      <c r="BM614">
        <v>638.5</v>
      </c>
      <c r="BN614">
        <v>1258</v>
      </c>
    </row>
    <row r="615" spans="1:66" x14ac:dyDescent="0.3">
      <c r="A615" s="1">
        <v>40816</v>
      </c>
      <c r="B615" s="9">
        <v>84.441276603620324</v>
      </c>
      <c r="C615" s="9">
        <v>80.971993008843626</v>
      </c>
      <c r="D615" s="9">
        <v>74.562363288639844</v>
      </c>
      <c r="E615" s="9">
        <v>68.633137254826607</v>
      </c>
      <c r="F615">
        <v>10913.38</v>
      </c>
      <c r="G615">
        <v>2415.4</v>
      </c>
      <c r="H615">
        <v>8917.36</v>
      </c>
      <c r="I615">
        <v>1.9154</v>
      </c>
      <c r="J615">
        <v>2.0299999999999999E-2</v>
      </c>
      <c r="K615">
        <f t="shared" si="31"/>
        <v>1.8951</v>
      </c>
      <c r="L615">
        <v>100.6</v>
      </c>
      <c r="M615">
        <v>52.24</v>
      </c>
      <c r="N615">
        <v>145.25</v>
      </c>
      <c r="O615" s="6">
        <v>421.91</v>
      </c>
      <c r="P615">
        <v>0.37433</v>
      </c>
      <c r="Q615">
        <v>8.8999999999999996E-2</v>
      </c>
      <c r="R615">
        <f t="shared" si="29"/>
        <v>28.532999999999998</v>
      </c>
      <c r="S615">
        <v>1.554</v>
      </c>
      <c r="T615">
        <v>0.74199999999999999</v>
      </c>
      <c r="U615">
        <f t="shared" si="32"/>
        <v>81.2</v>
      </c>
      <c r="V615">
        <v>78.552999999999997</v>
      </c>
      <c r="W615">
        <v>1.3387</v>
      </c>
      <c r="X615">
        <v>77.06</v>
      </c>
      <c r="Y615">
        <v>6.3819999999999997</v>
      </c>
      <c r="Z615">
        <v>16.245000000000001</v>
      </c>
      <c r="AA615">
        <v>11.115</v>
      </c>
      <c r="AB615">
        <v>17.05</v>
      </c>
      <c r="AC615">
        <v>42.96</v>
      </c>
      <c r="AD615">
        <v>61.4</v>
      </c>
      <c r="AE615">
        <v>1623.79</v>
      </c>
      <c r="AF615">
        <v>1769.65</v>
      </c>
      <c r="AG615">
        <v>230.41</v>
      </c>
      <c r="AH615" s="11">
        <v>1001920300</v>
      </c>
      <c r="AI615" s="11">
        <v>329567913</v>
      </c>
      <c r="AJ615">
        <v>32.89</v>
      </c>
      <c r="AK615" s="11">
        <v>34755837</v>
      </c>
      <c r="AL615" s="11">
        <v>5662075</v>
      </c>
      <c r="AM615">
        <v>16.29</v>
      </c>
      <c r="AN615">
        <v>3.25</v>
      </c>
      <c r="AO615">
        <v>3.38</v>
      </c>
      <c r="AP615">
        <v>4.46</v>
      </c>
      <c r="AQ615">
        <v>3.58</v>
      </c>
      <c r="AR615">
        <v>3.55</v>
      </c>
      <c r="AS615">
        <f t="shared" si="30"/>
        <v>0.91000000000000014</v>
      </c>
      <c r="AT615">
        <v>1178.0999999999999</v>
      </c>
      <c r="AU615">
        <v>1597.43</v>
      </c>
      <c r="AV615">
        <v>15.2895</v>
      </c>
      <c r="AW615">
        <v>19.327500000000001</v>
      </c>
      <c r="AX615">
        <v>3.5081199999999999</v>
      </c>
      <c r="AY615">
        <v>3.2439999999999998</v>
      </c>
      <c r="AZ615" s="4">
        <v>215.24199999999999</v>
      </c>
      <c r="BA615">
        <v>228.9</v>
      </c>
      <c r="BB615">
        <v>1899</v>
      </c>
      <c r="BC615">
        <v>7131.5</v>
      </c>
      <c r="BE615">
        <v>6.24</v>
      </c>
      <c r="BF615">
        <v>79.2</v>
      </c>
      <c r="BG615">
        <v>102.76</v>
      </c>
      <c r="BI615">
        <v>1525</v>
      </c>
      <c r="BJ615">
        <v>29.927499999999998</v>
      </c>
      <c r="BK615">
        <v>1843.25</v>
      </c>
      <c r="BL615">
        <v>20353</v>
      </c>
      <c r="BM615">
        <v>592.5</v>
      </c>
      <c r="BN615">
        <v>1179</v>
      </c>
    </row>
    <row r="616" spans="1:66" x14ac:dyDescent="0.3">
      <c r="A616" s="1">
        <v>40823</v>
      </c>
      <c r="B616" s="9">
        <v>84.587850312534144</v>
      </c>
      <c r="C616" s="9">
        <v>80.952270721147229</v>
      </c>
      <c r="D616" s="9">
        <v>74.706956995972675</v>
      </c>
      <c r="E616" s="9">
        <v>68.685484223701636</v>
      </c>
      <c r="F616">
        <v>11103.12</v>
      </c>
      <c r="G616">
        <v>2479.35</v>
      </c>
      <c r="H616">
        <v>8887.5300000000007</v>
      </c>
      <c r="I616">
        <v>2.0764</v>
      </c>
      <c r="J616">
        <v>5.1000000000000004E-3</v>
      </c>
      <c r="K616">
        <f t="shared" si="31"/>
        <v>2.0712999999999999</v>
      </c>
      <c r="L616">
        <v>106.4</v>
      </c>
      <c r="M616">
        <v>48.8</v>
      </c>
      <c r="N616">
        <v>139.75</v>
      </c>
      <c r="O616" s="6">
        <v>403.03</v>
      </c>
      <c r="P616">
        <v>0.39111000000000001</v>
      </c>
      <c r="Q616">
        <v>8.9499999999999996E-2</v>
      </c>
      <c r="R616">
        <f t="shared" ref="R616:R679" si="33">(P616-Q616) *100</f>
        <v>30.161000000000005</v>
      </c>
      <c r="S616">
        <v>1.5659999999999998</v>
      </c>
      <c r="T616">
        <v>0.84</v>
      </c>
      <c r="U616">
        <f t="shared" si="32"/>
        <v>72.59999999999998</v>
      </c>
      <c r="V616">
        <v>78.725999999999999</v>
      </c>
      <c r="W616">
        <v>1.3378000000000001</v>
      </c>
      <c r="X616">
        <v>76.73</v>
      </c>
      <c r="Y616">
        <v>6.3819999999999997</v>
      </c>
      <c r="Z616">
        <v>15.164999999999999</v>
      </c>
      <c r="AA616">
        <v>9.9700000000000006</v>
      </c>
      <c r="AB616">
        <v>14.79</v>
      </c>
      <c r="AC616">
        <v>36.200000000000003</v>
      </c>
      <c r="AD616">
        <v>50.82</v>
      </c>
      <c r="AE616">
        <v>1637.85</v>
      </c>
      <c r="AF616">
        <v>1759.77</v>
      </c>
      <c r="AG616">
        <v>230.27</v>
      </c>
      <c r="AH616" s="11">
        <v>996728120</v>
      </c>
      <c r="AI616" s="11">
        <v>329139355</v>
      </c>
      <c r="AJ616">
        <v>33.020000000000003</v>
      </c>
      <c r="AK616" s="11">
        <v>34765128</v>
      </c>
      <c r="AL616" s="11">
        <v>5666015</v>
      </c>
      <c r="AM616">
        <v>16.3</v>
      </c>
      <c r="AN616">
        <v>3.25</v>
      </c>
      <c r="AO616">
        <v>3.35</v>
      </c>
      <c r="AP616">
        <v>4.34</v>
      </c>
      <c r="AQ616">
        <v>3.58</v>
      </c>
      <c r="AR616">
        <v>3.43</v>
      </c>
      <c r="AS616">
        <f t="shared" si="30"/>
        <v>0.9099999999999997</v>
      </c>
      <c r="AT616">
        <v>1178.2</v>
      </c>
      <c r="AU616">
        <v>1582.28</v>
      </c>
      <c r="AV616">
        <v>15.357699999999999</v>
      </c>
      <c r="AW616">
        <v>16.809999999999999</v>
      </c>
      <c r="AX616">
        <v>3.4434</v>
      </c>
      <c r="AY616">
        <v>3.2439999999999998</v>
      </c>
      <c r="AZ616" s="4">
        <v>193.876</v>
      </c>
      <c r="BA616">
        <v>224.35</v>
      </c>
      <c r="BB616">
        <v>2000</v>
      </c>
      <c r="BC616">
        <v>7250</v>
      </c>
      <c r="BE616">
        <v>5.96</v>
      </c>
      <c r="BF616">
        <v>82.98</v>
      </c>
      <c r="BG616">
        <v>105.88</v>
      </c>
      <c r="BI616">
        <v>1495</v>
      </c>
      <c r="BJ616">
        <v>31.151199999999999</v>
      </c>
      <c r="BK616">
        <v>1902.25</v>
      </c>
      <c r="BL616">
        <v>22940</v>
      </c>
      <c r="BM616">
        <v>600</v>
      </c>
      <c r="BN616">
        <v>1158.25</v>
      </c>
    </row>
    <row r="617" spans="1:66" x14ac:dyDescent="0.3">
      <c r="A617" s="1">
        <v>40830</v>
      </c>
      <c r="B617" s="9">
        <v>84.721069438847508</v>
      </c>
      <c r="C617" s="9">
        <v>80.926410137603327</v>
      </c>
      <c r="D617" s="9">
        <v>74.857410435975012</v>
      </c>
      <c r="E617" s="9">
        <v>68.783030916450429</v>
      </c>
      <c r="F617">
        <v>11644.49</v>
      </c>
      <c r="G617">
        <v>2667.85</v>
      </c>
      <c r="H617">
        <v>9584.83</v>
      </c>
      <c r="I617">
        <v>2.2477</v>
      </c>
      <c r="J617">
        <v>1.01E-2</v>
      </c>
      <c r="K617">
        <f t="shared" si="31"/>
        <v>2.2376</v>
      </c>
      <c r="L617">
        <v>109.2</v>
      </c>
      <c r="M617">
        <v>47.43</v>
      </c>
      <c r="N617">
        <v>130.5</v>
      </c>
      <c r="O617" s="6">
        <v>361.34</v>
      </c>
      <c r="P617">
        <v>0.40472000000000002</v>
      </c>
      <c r="Q617">
        <v>8.2500000000000004E-2</v>
      </c>
      <c r="R617">
        <f t="shared" si="33"/>
        <v>32.222000000000001</v>
      </c>
      <c r="S617">
        <v>1.5739999999999998</v>
      </c>
      <c r="T617">
        <v>0.82850000000000001</v>
      </c>
      <c r="U617">
        <f t="shared" si="32"/>
        <v>74.549999999999983</v>
      </c>
      <c r="V617">
        <v>76.623000000000005</v>
      </c>
      <c r="W617">
        <v>1.3881999999999999</v>
      </c>
      <c r="X617">
        <v>77.22</v>
      </c>
      <c r="Y617">
        <v>6.3794000000000004</v>
      </c>
      <c r="Z617">
        <v>14.324999999999999</v>
      </c>
      <c r="AA617">
        <v>9.6449999999999996</v>
      </c>
      <c r="AB617">
        <v>13.56</v>
      </c>
      <c r="AC617">
        <v>28.24</v>
      </c>
      <c r="AD617">
        <v>41.78</v>
      </c>
      <c r="AE617">
        <v>1680.95</v>
      </c>
      <c r="AF617">
        <v>1835.4</v>
      </c>
      <c r="AG617">
        <v>239.67</v>
      </c>
      <c r="AH617" s="11">
        <v>1039982588</v>
      </c>
      <c r="AI617" s="11">
        <v>342453508</v>
      </c>
      <c r="AJ617">
        <v>32.93</v>
      </c>
      <c r="AK617" s="11">
        <v>34883976</v>
      </c>
      <c r="AL617" s="11">
        <v>5659423</v>
      </c>
      <c r="AM617">
        <v>16.22</v>
      </c>
      <c r="AN617">
        <v>3.25</v>
      </c>
      <c r="AO617">
        <v>3.34</v>
      </c>
      <c r="AP617">
        <v>4.32</v>
      </c>
      <c r="AQ617">
        <v>3.58</v>
      </c>
      <c r="AR617">
        <v>3.41</v>
      </c>
      <c r="AS617">
        <f t="shared" si="30"/>
        <v>0.91000000000000014</v>
      </c>
      <c r="AT617">
        <v>1156.0999999999999</v>
      </c>
      <c r="AU617">
        <v>1593.83</v>
      </c>
      <c r="AV617">
        <v>14.974299999999999</v>
      </c>
      <c r="AW617">
        <v>14.8</v>
      </c>
      <c r="AX617">
        <v>3.4729700000000001</v>
      </c>
      <c r="AY617">
        <v>3.2439999999999998</v>
      </c>
      <c r="AZ617" s="4">
        <v>155.221</v>
      </c>
      <c r="BA617">
        <v>239.55</v>
      </c>
      <c r="BB617">
        <v>2173</v>
      </c>
      <c r="BC617">
        <v>7500.5</v>
      </c>
      <c r="BE617">
        <v>5.89</v>
      </c>
      <c r="BF617">
        <v>86.8</v>
      </c>
      <c r="BG617">
        <v>114.68</v>
      </c>
      <c r="BI617">
        <v>1555.5</v>
      </c>
      <c r="BJ617">
        <v>32.211199999999998</v>
      </c>
      <c r="BK617">
        <v>1912.5</v>
      </c>
      <c r="BL617">
        <v>21762</v>
      </c>
      <c r="BM617">
        <v>640</v>
      </c>
      <c r="BN617">
        <v>1270</v>
      </c>
    </row>
    <row r="618" spans="1:66" x14ac:dyDescent="0.3">
      <c r="A618" s="1">
        <v>40837</v>
      </c>
      <c r="B618" s="9">
        <v>84.854188664329584</v>
      </c>
      <c r="C618" s="9">
        <v>80.906511694238432</v>
      </c>
      <c r="D618" s="9">
        <v>75.025792239443987</v>
      </c>
      <c r="E618" s="9">
        <v>68.893399146424912</v>
      </c>
      <c r="F618">
        <v>11808.79</v>
      </c>
      <c r="G618">
        <v>2637.46</v>
      </c>
      <c r="H618">
        <v>9219.73</v>
      </c>
      <c r="I618">
        <v>2.2191999999999998</v>
      </c>
      <c r="J618">
        <v>1.5299999999999999E-2</v>
      </c>
      <c r="K618">
        <f t="shared" si="31"/>
        <v>2.2039</v>
      </c>
      <c r="L618">
        <v>107.5</v>
      </c>
      <c r="M618">
        <v>44.06</v>
      </c>
      <c r="N618">
        <v>131.75</v>
      </c>
      <c r="O618" s="6">
        <v>366.18</v>
      </c>
      <c r="P618">
        <v>0.41832999999999998</v>
      </c>
      <c r="Q618">
        <v>8.5000000000000006E-2</v>
      </c>
      <c r="R618">
        <f t="shared" si="33"/>
        <v>33.332999999999998</v>
      </c>
      <c r="S618">
        <v>1.585</v>
      </c>
      <c r="T618">
        <v>0.83950000000000002</v>
      </c>
      <c r="U618">
        <f t="shared" si="32"/>
        <v>74.55</v>
      </c>
      <c r="V618">
        <v>76.394999999999996</v>
      </c>
      <c r="W618">
        <v>1.3895999999999999</v>
      </c>
      <c r="X618">
        <v>76.290000000000006</v>
      </c>
      <c r="Y618">
        <v>6.3836000000000004</v>
      </c>
      <c r="Z618">
        <v>15.195</v>
      </c>
      <c r="AA618">
        <v>10.199999999999999</v>
      </c>
      <c r="AB618">
        <v>15.09</v>
      </c>
      <c r="AC618">
        <v>31.32</v>
      </c>
      <c r="AD618">
        <v>44.87</v>
      </c>
      <c r="AE618">
        <v>1641.85</v>
      </c>
      <c r="AF618">
        <v>1838.38</v>
      </c>
      <c r="AG618">
        <v>240.02</v>
      </c>
      <c r="AH618" s="11">
        <v>1041700141</v>
      </c>
      <c r="AI618" s="11">
        <v>343296934</v>
      </c>
      <c r="AJ618">
        <v>32.96</v>
      </c>
      <c r="AK618" s="11">
        <v>34885147</v>
      </c>
      <c r="AL618" s="11">
        <v>5658238</v>
      </c>
      <c r="AM618">
        <v>16.22</v>
      </c>
      <c r="AN618">
        <v>3.25</v>
      </c>
      <c r="AO618">
        <v>3.37</v>
      </c>
      <c r="AP618">
        <v>4.3899999999999997</v>
      </c>
      <c r="AQ618">
        <v>3.57</v>
      </c>
      <c r="AR618">
        <v>3.48</v>
      </c>
      <c r="AS618">
        <f t="shared" si="30"/>
        <v>0.9099999999999997</v>
      </c>
      <c r="AT618">
        <v>1147.3499999999999</v>
      </c>
      <c r="AU618">
        <v>1582.55</v>
      </c>
      <c r="AV618">
        <v>15.0419</v>
      </c>
      <c r="AW618">
        <v>16.065000000000001</v>
      </c>
      <c r="AX618">
        <v>3.5128500000000003</v>
      </c>
      <c r="AY618">
        <v>3.2439999999999998</v>
      </c>
      <c r="AZ618" s="4">
        <v>155.239</v>
      </c>
      <c r="BA618">
        <v>244.85</v>
      </c>
      <c r="BB618">
        <v>2153</v>
      </c>
      <c r="BC618">
        <v>7062</v>
      </c>
      <c r="BE618">
        <v>5.86</v>
      </c>
      <c r="BF618">
        <v>87.4</v>
      </c>
      <c r="BG618">
        <v>109.56</v>
      </c>
      <c r="BI618">
        <v>1511.5</v>
      </c>
      <c r="BJ618">
        <v>31.387499999999999</v>
      </c>
      <c r="BK618">
        <v>1792.5</v>
      </c>
      <c r="BL618">
        <v>21648.5</v>
      </c>
      <c r="BM618">
        <v>649.25</v>
      </c>
      <c r="BN618">
        <v>1212.25</v>
      </c>
    </row>
    <row r="619" spans="1:66" x14ac:dyDescent="0.3">
      <c r="A619" s="1">
        <v>40844</v>
      </c>
      <c r="B619" s="9">
        <v>84.977285370290801</v>
      </c>
      <c r="C619" s="9">
        <v>80.870997165880979</v>
      </c>
      <c r="D619" s="9">
        <v>75.187535654078147</v>
      </c>
      <c r="E619" s="9">
        <v>69.020980341303385</v>
      </c>
      <c r="F619">
        <v>12231.11</v>
      </c>
      <c r="G619">
        <v>2737.15</v>
      </c>
      <c r="H619">
        <v>10625.16</v>
      </c>
      <c r="I619">
        <v>2.3167</v>
      </c>
      <c r="J619">
        <v>0</v>
      </c>
      <c r="K619">
        <f t="shared" si="31"/>
        <v>2.3167</v>
      </c>
      <c r="L619">
        <v>107.4</v>
      </c>
      <c r="M619">
        <v>38.299999999999997</v>
      </c>
      <c r="N619">
        <v>114.25</v>
      </c>
      <c r="O619" s="6">
        <v>335.81</v>
      </c>
      <c r="P619">
        <v>0.42943999999999999</v>
      </c>
      <c r="Q619">
        <v>8.5500000000000007E-2</v>
      </c>
      <c r="R619">
        <f t="shared" si="33"/>
        <v>34.393999999999998</v>
      </c>
      <c r="S619">
        <v>1.5920000000000001</v>
      </c>
      <c r="T619">
        <v>0.81</v>
      </c>
      <c r="U619">
        <f t="shared" si="32"/>
        <v>78.2</v>
      </c>
      <c r="V619">
        <v>75.066999999999993</v>
      </c>
      <c r="W619">
        <v>1.4147000000000001</v>
      </c>
      <c r="X619">
        <v>75.819999999999993</v>
      </c>
      <c r="Y619">
        <v>6.3593000000000002</v>
      </c>
      <c r="Z619">
        <v>13.3575</v>
      </c>
      <c r="AA619">
        <v>10.17</v>
      </c>
      <c r="AB619">
        <v>13.51</v>
      </c>
      <c r="AC619">
        <v>24.53</v>
      </c>
      <c r="AD619">
        <v>37.35</v>
      </c>
      <c r="AE619">
        <v>1743.42</v>
      </c>
      <c r="AF619">
        <v>1929.48</v>
      </c>
      <c r="AG619">
        <v>252.47</v>
      </c>
      <c r="AH619" s="11">
        <v>1092618579</v>
      </c>
      <c r="AI619" s="11">
        <v>360146509</v>
      </c>
      <c r="AJ619">
        <v>32.96</v>
      </c>
      <c r="AK619" s="11">
        <v>34889221</v>
      </c>
      <c r="AL619" s="11">
        <v>5673710</v>
      </c>
      <c r="AM619">
        <v>16.260000000000002</v>
      </c>
      <c r="AN619">
        <v>3.25</v>
      </c>
      <c r="AO619">
        <v>3.43</v>
      </c>
      <c r="AP619">
        <v>4.4400000000000004</v>
      </c>
      <c r="AQ619">
        <v>3.57</v>
      </c>
      <c r="AR619">
        <v>3.54</v>
      </c>
      <c r="AS619">
        <f t="shared" si="30"/>
        <v>0.90000000000000036</v>
      </c>
      <c r="AT619">
        <v>1105.1300000000001</v>
      </c>
      <c r="AU619">
        <v>1567.31</v>
      </c>
      <c r="AV619">
        <v>14.571899999999999</v>
      </c>
      <c r="AW619">
        <v>14.565</v>
      </c>
      <c r="AX619">
        <v>3.5573700000000001</v>
      </c>
      <c r="AY619">
        <v>3.2439999999999998</v>
      </c>
      <c r="AZ619" s="4">
        <v>125.38200000000001</v>
      </c>
      <c r="BA619">
        <v>235.15</v>
      </c>
      <c r="BB619">
        <v>2018</v>
      </c>
      <c r="BC619">
        <v>7981.5</v>
      </c>
      <c r="BE619">
        <v>5.84</v>
      </c>
      <c r="BF619">
        <v>93.32</v>
      </c>
      <c r="BG619">
        <v>109.91</v>
      </c>
      <c r="BI619">
        <v>1646.5</v>
      </c>
      <c r="BJ619">
        <v>35.302500000000002</v>
      </c>
      <c r="BK619">
        <v>1973</v>
      </c>
      <c r="BL619">
        <v>22065</v>
      </c>
      <c r="BM619">
        <v>655</v>
      </c>
      <c r="BN619">
        <v>1217</v>
      </c>
    </row>
    <row r="620" spans="1:66" x14ac:dyDescent="0.3">
      <c r="A620" s="1">
        <v>40851</v>
      </c>
      <c r="B620" s="9">
        <v>85.094730859844859</v>
      </c>
      <c r="C620" s="9">
        <v>80.836996645599001</v>
      </c>
      <c r="D620" s="9">
        <v>75.359064142055985</v>
      </c>
      <c r="E620" s="9">
        <v>69.192383620905417</v>
      </c>
      <c r="F620">
        <v>11983.24</v>
      </c>
      <c r="G620">
        <v>2686.15</v>
      </c>
      <c r="H620">
        <v>10705.48</v>
      </c>
      <c r="I620">
        <v>2.0327000000000002</v>
      </c>
      <c r="J620">
        <v>-5.1000000000000004E-3</v>
      </c>
      <c r="K620">
        <f t="shared" si="31"/>
        <v>2.0378000000000003</v>
      </c>
      <c r="L620">
        <v>106.6</v>
      </c>
      <c r="M620">
        <v>47.234999999999999</v>
      </c>
      <c r="N620">
        <v>123.75</v>
      </c>
      <c r="O620" s="6">
        <v>351.48</v>
      </c>
      <c r="P620">
        <v>0.4375</v>
      </c>
      <c r="Q620">
        <v>8.7499999999999994E-2</v>
      </c>
      <c r="R620">
        <f t="shared" si="33"/>
        <v>35</v>
      </c>
      <c r="S620">
        <v>1.488</v>
      </c>
      <c r="T620">
        <v>0.61099999999999999</v>
      </c>
      <c r="U620">
        <f t="shared" si="32"/>
        <v>87.7</v>
      </c>
      <c r="V620">
        <v>76.962000000000003</v>
      </c>
      <c r="W620">
        <v>1.3792</v>
      </c>
      <c r="X620">
        <v>78.239999999999995</v>
      </c>
      <c r="Y620">
        <v>6.34</v>
      </c>
      <c r="Z620">
        <v>14.71</v>
      </c>
      <c r="AA620">
        <v>9.7650000000000006</v>
      </c>
      <c r="AB620">
        <v>14.71</v>
      </c>
      <c r="AC620">
        <v>30.16</v>
      </c>
      <c r="AD620">
        <v>43.83</v>
      </c>
      <c r="AE620">
        <v>1754.65</v>
      </c>
      <c r="AF620">
        <v>1928.41</v>
      </c>
      <c r="AG620">
        <v>252.34</v>
      </c>
      <c r="AH620" s="11">
        <v>1093102064</v>
      </c>
      <c r="AI620" s="11">
        <v>362056597</v>
      </c>
      <c r="AJ620">
        <v>33.119999999999997</v>
      </c>
      <c r="AK620" s="11">
        <v>34901525</v>
      </c>
      <c r="AL620" s="11">
        <v>5681824</v>
      </c>
      <c r="AM620">
        <v>16.28</v>
      </c>
      <c r="AN620">
        <v>3.25</v>
      </c>
      <c r="AO620">
        <v>3.4</v>
      </c>
      <c r="AP620">
        <v>4.33</v>
      </c>
      <c r="AQ620">
        <v>3.57</v>
      </c>
      <c r="AR620">
        <v>3.43</v>
      </c>
      <c r="AS620">
        <f t="shared" si="30"/>
        <v>0.89999999999999991</v>
      </c>
      <c r="AT620">
        <v>1110.67</v>
      </c>
      <c r="AU620">
        <v>1534.37</v>
      </c>
      <c r="AV620">
        <v>14.196199999999999</v>
      </c>
      <c r="AW620">
        <v>15.94</v>
      </c>
      <c r="AX620">
        <v>3.49308</v>
      </c>
      <c r="AY620">
        <v>3.2439999999999998</v>
      </c>
      <c r="AZ620" s="4">
        <v>155.524</v>
      </c>
      <c r="BA620">
        <v>230.2</v>
      </c>
      <c r="BB620">
        <v>1784</v>
      </c>
      <c r="BC620">
        <v>7930</v>
      </c>
      <c r="BE620">
        <v>5.89</v>
      </c>
      <c r="BF620">
        <v>94.26</v>
      </c>
      <c r="BG620">
        <v>111.97</v>
      </c>
      <c r="BI620">
        <v>1633.5</v>
      </c>
      <c r="BJ620">
        <v>34.1312</v>
      </c>
      <c r="BK620">
        <v>1945.25</v>
      </c>
      <c r="BL620">
        <v>22022</v>
      </c>
      <c r="BM620">
        <v>655.75</v>
      </c>
      <c r="BN620">
        <v>1212.5</v>
      </c>
    </row>
    <row r="621" spans="1:66" x14ac:dyDescent="0.3">
      <c r="A621" s="1">
        <v>40858</v>
      </c>
      <c r="B621" s="9">
        <v>85.203789912901513</v>
      </c>
      <c r="C621" s="9">
        <v>80.811127411962161</v>
      </c>
      <c r="D621" s="9">
        <v>75.560950806919777</v>
      </c>
      <c r="E621" s="9">
        <v>69.417945805079199</v>
      </c>
      <c r="F621">
        <v>12153.68</v>
      </c>
      <c r="G621">
        <v>2678.75</v>
      </c>
      <c r="H621">
        <v>10430.07</v>
      </c>
      <c r="I621">
        <v>2.0564</v>
      </c>
      <c r="J621">
        <v>0</v>
      </c>
      <c r="K621">
        <f t="shared" si="31"/>
        <v>2.0564</v>
      </c>
      <c r="L621">
        <v>113.7</v>
      </c>
      <c r="M621">
        <v>47.5</v>
      </c>
      <c r="N621">
        <v>129.75</v>
      </c>
      <c r="O621" s="6">
        <v>355.84</v>
      </c>
      <c r="P621">
        <v>0.45722000000000002</v>
      </c>
      <c r="Q621">
        <v>8.6999999999999994E-2</v>
      </c>
      <c r="R621">
        <f t="shared" si="33"/>
        <v>37.021999999999998</v>
      </c>
      <c r="S621">
        <v>1.462</v>
      </c>
      <c r="T621">
        <v>0.57750000000000001</v>
      </c>
      <c r="U621">
        <f t="shared" si="32"/>
        <v>88.449999999999989</v>
      </c>
      <c r="V621">
        <v>76.944999999999993</v>
      </c>
      <c r="W621">
        <v>1.375</v>
      </c>
      <c r="X621">
        <v>77.2</v>
      </c>
      <c r="Y621">
        <v>6.3421000000000003</v>
      </c>
      <c r="Z621">
        <v>15.324999999999999</v>
      </c>
      <c r="AA621">
        <v>9.9700000000000006</v>
      </c>
      <c r="AB621">
        <v>14.76</v>
      </c>
      <c r="AC621">
        <v>30.04</v>
      </c>
      <c r="AD621">
        <v>42.94</v>
      </c>
      <c r="AE621">
        <v>1788.63</v>
      </c>
      <c r="AF621">
        <v>1863.45</v>
      </c>
      <c r="AG621">
        <v>242.99</v>
      </c>
      <c r="AH621" s="11">
        <v>1057051588</v>
      </c>
      <c r="AI621" s="11">
        <v>349946155</v>
      </c>
      <c r="AJ621">
        <v>33.11</v>
      </c>
      <c r="AK621" s="11">
        <v>34964721</v>
      </c>
      <c r="AL621" s="11">
        <v>5661880</v>
      </c>
      <c r="AM621">
        <v>16.190000000000001</v>
      </c>
      <c r="AN621">
        <v>3.25</v>
      </c>
      <c r="AO621">
        <v>3.38</v>
      </c>
      <c r="AP621">
        <v>4.2699999999999996</v>
      </c>
      <c r="AQ621">
        <v>3.57</v>
      </c>
      <c r="AR621">
        <v>3.37</v>
      </c>
      <c r="AS621">
        <f t="shared" si="30"/>
        <v>0.89999999999999947</v>
      </c>
      <c r="AT621">
        <v>1126.6500000000001</v>
      </c>
      <c r="AU621">
        <v>1534.99</v>
      </c>
      <c r="AV621">
        <v>14.592700000000001</v>
      </c>
      <c r="AW621">
        <v>16.184999999999999</v>
      </c>
      <c r="AX621">
        <v>3.4383699999999999</v>
      </c>
      <c r="AY621">
        <v>3.2439999999999998</v>
      </c>
      <c r="AZ621" s="4">
        <v>154.11799999999999</v>
      </c>
      <c r="BA621">
        <v>233.95</v>
      </c>
      <c r="BB621">
        <v>1835</v>
      </c>
      <c r="BC621">
        <v>7451</v>
      </c>
      <c r="BE621">
        <v>5.89</v>
      </c>
      <c r="BF621">
        <v>98.99</v>
      </c>
      <c r="BG621">
        <v>114.16</v>
      </c>
      <c r="BI621">
        <v>1644.25</v>
      </c>
      <c r="BJ621">
        <v>34.69</v>
      </c>
      <c r="BK621">
        <v>1914.5</v>
      </c>
      <c r="BL621">
        <v>21896</v>
      </c>
      <c r="BM621">
        <v>638.5</v>
      </c>
      <c r="BN621">
        <v>1166</v>
      </c>
    </row>
    <row r="622" spans="1:66" x14ac:dyDescent="0.3">
      <c r="A622" s="1">
        <v>40865</v>
      </c>
      <c r="B622" s="9">
        <v>85.327232374556601</v>
      </c>
      <c r="C622" s="9">
        <v>80.775555164000536</v>
      </c>
      <c r="D622" s="9">
        <v>75.776935066624688</v>
      </c>
      <c r="E622" s="9">
        <v>69.662383640960172</v>
      </c>
      <c r="F622">
        <v>11796.16</v>
      </c>
      <c r="G622">
        <v>2572.5</v>
      </c>
      <c r="H622">
        <v>9957.4</v>
      </c>
      <c r="I622">
        <v>2.0104000000000002</v>
      </c>
      <c r="J622">
        <v>0</v>
      </c>
      <c r="K622">
        <f t="shared" si="31"/>
        <v>2.0104000000000002</v>
      </c>
      <c r="L622">
        <v>109.8</v>
      </c>
      <c r="M622">
        <v>50.83</v>
      </c>
      <c r="N622">
        <v>136</v>
      </c>
      <c r="O622" s="6">
        <v>374</v>
      </c>
      <c r="P622">
        <v>0.48777999999999999</v>
      </c>
      <c r="Q622">
        <v>9.9000000000000005E-2</v>
      </c>
      <c r="R622">
        <f t="shared" si="33"/>
        <v>38.878</v>
      </c>
      <c r="S622">
        <v>1.4650000000000001</v>
      </c>
      <c r="T622">
        <v>0.55149999999999999</v>
      </c>
      <c r="U622">
        <f t="shared" si="32"/>
        <v>91.350000000000009</v>
      </c>
      <c r="V622">
        <v>78.063999999999993</v>
      </c>
      <c r="W622">
        <v>1.3525</v>
      </c>
      <c r="X622">
        <v>76.91</v>
      </c>
      <c r="Y622">
        <v>6.3551000000000002</v>
      </c>
      <c r="Z622">
        <v>15.484999999999999</v>
      </c>
      <c r="AA622">
        <v>9.6024999999999991</v>
      </c>
      <c r="AB622">
        <v>14.7</v>
      </c>
      <c r="AC622">
        <v>32</v>
      </c>
      <c r="AD622">
        <v>44.88</v>
      </c>
      <c r="AE622">
        <v>1723.92</v>
      </c>
      <c r="AF622">
        <v>1839.17</v>
      </c>
      <c r="AG622">
        <v>239.43</v>
      </c>
      <c r="AH622" s="11">
        <v>1043648093</v>
      </c>
      <c r="AI622" s="11">
        <v>343000842</v>
      </c>
      <c r="AJ622">
        <v>32.869999999999997</v>
      </c>
      <c r="AK622" s="11">
        <v>35108156</v>
      </c>
      <c r="AL622" s="11">
        <v>5663347</v>
      </c>
      <c r="AM622">
        <v>16.13</v>
      </c>
      <c r="AN622">
        <v>3.25</v>
      </c>
      <c r="AO622">
        <v>3.37</v>
      </c>
      <c r="AP622">
        <v>4.22</v>
      </c>
      <c r="AQ622">
        <v>3.55</v>
      </c>
      <c r="AR622">
        <v>3.36</v>
      </c>
      <c r="AS622">
        <f t="shared" si="30"/>
        <v>0.85999999999999988</v>
      </c>
      <c r="AT622">
        <v>1138.8800000000001</v>
      </c>
      <c r="AU622">
        <v>1534.96</v>
      </c>
      <c r="AV622">
        <v>14.806000000000001</v>
      </c>
      <c r="AW622">
        <v>16.059999999999999</v>
      </c>
      <c r="AX622">
        <v>3.3789400000000001</v>
      </c>
      <c r="AY622">
        <v>3.2439999999999998</v>
      </c>
      <c r="AZ622" s="4">
        <v>163.964</v>
      </c>
      <c r="BA622">
        <v>234.2</v>
      </c>
      <c r="BB622">
        <v>1895</v>
      </c>
      <c r="BC622">
        <v>7582.5</v>
      </c>
      <c r="BE622">
        <v>5.8100000000000005</v>
      </c>
      <c r="BF622">
        <v>97.41</v>
      </c>
      <c r="BG622">
        <v>107.56</v>
      </c>
      <c r="BI622">
        <v>1595</v>
      </c>
      <c r="BJ622">
        <v>32.3643</v>
      </c>
      <c r="BK622">
        <v>1963.5</v>
      </c>
      <c r="BL622">
        <v>21260</v>
      </c>
      <c r="BM622">
        <v>610.25</v>
      </c>
      <c r="BN622">
        <v>1168.25</v>
      </c>
    </row>
    <row r="623" spans="1:66" x14ac:dyDescent="0.3">
      <c r="A623" s="1">
        <v>40872</v>
      </c>
      <c r="B623" s="9">
        <v>85.463436924838931</v>
      </c>
      <c r="C623" s="9">
        <v>80.734855054568968</v>
      </c>
      <c r="D623" s="9">
        <v>75.99855049268858</v>
      </c>
      <c r="E623" s="9">
        <v>69.891529497382621</v>
      </c>
      <c r="F623">
        <v>11231.78</v>
      </c>
      <c r="G623">
        <v>2441.5100000000002</v>
      </c>
      <c r="H623">
        <v>9395.91</v>
      </c>
      <c r="I623">
        <v>1.9635</v>
      </c>
      <c r="J623">
        <v>1.5299999999999999E-2</v>
      </c>
      <c r="K623">
        <f t="shared" si="31"/>
        <v>1.9481999999999999</v>
      </c>
      <c r="L623">
        <v>102.3</v>
      </c>
      <c r="M623">
        <v>55.63</v>
      </c>
      <c r="N623">
        <v>147.5</v>
      </c>
      <c r="O623" s="6">
        <v>402.7</v>
      </c>
      <c r="P623">
        <v>0.51805999999999996</v>
      </c>
      <c r="Q623">
        <v>0.114</v>
      </c>
      <c r="R623">
        <f t="shared" si="33"/>
        <v>40.405999999999999</v>
      </c>
      <c r="S623">
        <v>1.4750000000000001</v>
      </c>
      <c r="T623">
        <v>0.55249999999999999</v>
      </c>
      <c r="U623">
        <f t="shared" si="32"/>
        <v>92.250000000000014</v>
      </c>
      <c r="V623">
        <v>79.686000000000007</v>
      </c>
      <c r="W623">
        <v>1.3239000000000001</v>
      </c>
      <c r="X623">
        <v>77.73</v>
      </c>
      <c r="Y623">
        <v>6.3788999999999998</v>
      </c>
      <c r="Z623">
        <v>16.510000000000002</v>
      </c>
      <c r="AA623">
        <v>10.135</v>
      </c>
      <c r="AB623">
        <v>15.99</v>
      </c>
      <c r="AC623">
        <v>34.47</v>
      </c>
      <c r="AD623">
        <v>60.99</v>
      </c>
      <c r="AE623">
        <v>1683.52</v>
      </c>
      <c r="AF623">
        <v>1776.4</v>
      </c>
      <c r="AG623">
        <v>231.03</v>
      </c>
      <c r="AH623" s="11">
        <v>1008677119</v>
      </c>
      <c r="AI623" s="11">
        <v>331746178</v>
      </c>
      <c r="AJ623">
        <v>32.89</v>
      </c>
      <c r="AK623" s="11">
        <v>35050688</v>
      </c>
      <c r="AL623" s="11">
        <v>5632530</v>
      </c>
      <c r="AM623">
        <v>16.07</v>
      </c>
      <c r="AN623">
        <v>3.25</v>
      </c>
      <c r="AO623">
        <v>3.43</v>
      </c>
      <c r="AP623">
        <v>4.18</v>
      </c>
      <c r="AQ623">
        <v>3.55</v>
      </c>
      <c r="AR623">
        <v>3.41</v>
      </c>
      <c r="AS623">
        <f t="shared" si="30"/>
        <v>0.76999999999999957</v>
      </c>
      <c r="AT623">
        <v>1164.3</v>
      </c>
      <c r="AU623">
        <v>1548.87</v>
      </c>
      <c r="AV623">
        <v>14.9762</v>
      </c>
      <c r="AW623">
        <v>16.399999999999999</v>
      </c>
      <c r="AX623">
        <v>3.3838200000000001</v>
      </c>
      <c r="AY623">
        <v>3.2439999999999998</v>
      </c>
      <c r="AZ623" s="4">
        <v>177.114</v>
      </c>
      <c r="BA623">
        <v>229.6</v>
      </c>
      <c r="BB623">
        <v>1807</v>
      </c>
      <c r="BC623">
        <v>7196.5</v>
      </c>
      <c r="BE623">
        <v>5.8</v>
      </c>
      <c r="BF623">
        <v>96.77</v>
      </c>
      <c r="BG623">
        <v>106.4</v>
      </c>
      <c r="BI623">
        <v>1530.5</v>
      </c>
      <c r="BJ623">
        <v>31.26</v>
      </c>
      <c r="BK623">
        <v>1913.25</v>
      </c>
      <c r="BL623">
        <v>20715</v>
      </c>
      <c r="BM623">
        <v>582.5</v>
      </c>
      <c r="BN623">
        <v>1106.5</v>
      </c>
    </row>
    <row r="624" spans="1:66" x14ac:dyDescent="0.3">
      <c r="A624" s="1">
        <v>40879</v>
      </c>
      <c r="B624" s="9">
        <v>85.58533579581912</v>
      </c>
      <c r="C624" s="9">
        <v>80.712191372981295</v>
      </c>
      <c r="D624" s="9">
        <v>76.215751143146022</v>
      </c>
      <c r="E624" s="9">
        <v>70.144752300201972</v>
      </c>
      <c r="F624">
        <v>12019.42</v>
      </c>
      <c r="G624">
        <v>2626.93</v>
      </c>
      <c r="H624">
        <v>10350.51</v>
      </c>
      <c r="I624">
        <v>2.0331000000000001</v>
      </c>
      <c r="J624">
        <v>-5.1000000000000004E-3</v>
      </c>
      <c r="K624">
        <f t="shared" si="31"/>
        <v>2.0382000000000002</v>
      </c>
      <c r="L624">
        <v>98.6</v>
      </c>
      <c r="M624">
        <v>50.57</v>
      </c>
      <c r="N624">
        <v>125.75</v>
      </c>
      <c r="O624" s="6">
        <v>366.84</v>
      </c>
      <c r="P624">
        <v>0.52832999999999997</v>
      </c>
      <c r="Q624">
        <v>9.7000000000000003E-2</v>
      </c>
      <c r="R624">
        <f t="shared" si="33"/>
        <v>43.132999999999996</v>
      </c>
      <c r="S624">
        <v>1.4689999999999999</v>
      </c>
      <c r="T624">
        <v>0.48249999999999998</v>
      </c>
      <c r="U624">
        <f t="shared" si="32"/>
        <v>98.649999999999991</v>
      </c>
      <c r="V624">
        <v>78.625</v>
      </c>
      <c r="W624">
        <v>1.3391</v>
      </c>
      <c r="X624">
        <v>77.989999999999995</v>
      </c>
      <c r="Y624">
        <v>6.3602999999999996</v>
      </c>
      <c r="Z624">
        <v>15.307499999999999</v>
      </c>
      <c r="AA624">
        <v>9.7750000000000004</v>
      </c>
      <c r="AB624">
        <v>14.13</v>
      </c>
      <c r="AC624">
        <v>27.52</v>
      </c>
      <c r="AD624">
        <v>39.840000000000003</v>
      </c>
      <c r="AE624">
        <v>1746.59</v>
      </c>
      <c r="AF624">
        <v>1916.04</v>
      </c>
      <c r="AG624">
        <v>251.19</v>
      </c>
      <c r="AH624" s="11">
        <v>1087837646</v>
      </c>
      <c r="AI624" s="11">
        <v>359174792</v>
      </c>
      <c r="AJ624">
        <v>33.020000000000003</v>
      </c>
      <c r="AK624" s="11">
        <v>35062237</v>
      </c>
      <c r="AL624" s="11">
        <v>5638757</v>
      </c>
      <c r="AM624">
        <v>16.079999999999998</v>
      </c>
      <c r="AN624">
        <v>3.25</v>
      </c>
      <c r="AO624">
        <v>3.42</v>
      </c>
      <c r="AP624">
        <v>4.0999999999999996</v>
      </c>
      <c r="AQ624">
        <v>3.55</v>
      </c>
      <c r="AR624">
        <v>3.38</v>
      </c>
      <c r="AS624">
        <f t="shared" si="30"/>
        <v>0.71999999999999975</v>
      </c>
      <c r="AT624">
        <v>1130.92</v>
      </c>
      <c r="AU624">
        <v>1522.6</v>
      </c>
      <c r="AV624">
        <v>14.5063</v>
      </c>
      <c r="AW624">
        <v>15.055</v>
      </c>
      <c r="AX624">
        <v>3.4136299999999999</v>
      </c>
      <c r="AY624">
        <v>1.9100000000000001</v>
      </c>
      <c r="AZ624" s="4">
        <v>148.71299999999999</v>
      </c>
      <c r="BA624">
        <v>227.15</v>
      </c>
      <c r="BB624">
        <v>1866</v>
      </c>
      <c r="BC624">
        <v>7890</v>
      </c>
      <c r="BE624">
        <v>5.84</v>
      </c>
      <c r="BF624">
        <v>100.96</v>
      </c>
      <c r="BG624">
        <v>109.94</v>
      </c>
      <c r="BI624">
        <v>1548</v>
      </c>
      <c r="BJ624">
        <v>32.590000000000003</v>
      </c>
      <c r="BK624">
        <v>2059.75</v>
      </c>
      <c r="BL624">
        <v>19966</v>
      </c>
      <c r="BM624">
        <v>586.5</v>
      </c>
      <c r="BN624">
        <v>1135.75</v>
      </c>
    </row>
    <row r="625" spans="1:66" x14ac:dyDescent="0.3">
      <c r="A625" s="1">
        <v>40886</v>
      </c>
      <c r="B625" s="9">
        <v>85.697002321502339</v>
      </c>
      <c r="C625" s="9">
        <v>80.70915861438462</v>
      </c>
      <c r="D625" s="9">
        <v>76.403895068844633</v>
      </c>
      <c r="E625" s="9">
        <v>70.332716560293392</v>
      </c>
      <c r="F625">
        <v>12184.26</v>
      </c>
      <c r="G625">
        <v>2646.85</v>
      </c>
      <c r="H625">
        <v>10066.629999999999</v>
      </c>
      <c r="I625">
        <v>2.0611000000000002</v>
      </c>
      <c r="J625">
        <v>0</v>
      </c>
      <c r="K625">
        <f t="shared" si="31"/>
        <v>2.0611000000000002</v>
      </c>
      <c r="L625">
        <v>99.9</v>
      </c>
      <c r="M625">
        <v>52.414999999999999</v>
      </c>
      <c r="N625">
        <v>122.25</v>
      </c>
      <c r="O625" s="6">
        <v>362.02</v>
      </c>
      <c r="P625">
        <v>0.54174999999999995</v>
      </c>
      <c r="Q625">
        <v>9.0499999999999997E-2</v>
      </c>
      <c r="R625">
        <f t="shared" si="33"/>
        <v>45.124999999999993</v>
      </c>
      <c r="S625">
        <v>1.4370000000000001</v>
      </c>
      <c r="T625">
        <v>0.47249999999999998</v>
      </c>
      <c r="U625">
        <f t="shared" si="32"/>
        <v>96.450000000000017</v>
      </c>
      <c r="V625">
        <v>78.632000000000005</v>
      </c>
      <c r="W625">
        <v>1.3386</v>
      </c>
      <c r="X625">
        <v>77.650000000000006</v>
      </c>
      <c r="Y625">
        <v>6.3639999999999999</v>
      </c>
      <c r="Z625">
        <v>15.2225</v>
      </c>
      <c r="AA625">
        <v>9.6549999999999994</v>
      </c>
      <c r="AB625">
        <v>14.35</v>
      </c>
      <c r="AC625">
        <v>26.38</v>
      </c>
      <c r="AD625">
        <v>38.659999999999997</v>
      </c>
      <c r="AE625">
        <v>1711.47</v>
      </c>
      <c r="AF625">
        <v>1874.75</v>
      </c>
      <c r="AG625">
        <v>244.93</v>
      </c>
      <c r="AH625" s="11">
        <v>1066565198</v>
      </c>
      <c r="AI625" s="11">
        <v>351076690</v>
      </c>
      <c r="AJ625">
        <v>32.92</v>
      </c>
      <c r="AK625" s="11">
        <v>35128480</v>
      </c>
      <c r="AL625" s="11">
        <v>5636058</v>
      </c>
      <c r="AM625">
        <v>16.04</v>
      </c>
      <c r="AN625">
        <v>3.25</v>
      </c>
      <c r="AO625">
        <v>3.43</v>
      </c>
      <c r="AP625">
        <v>4.09</v>
      </c>
      <c r="AQ625">
        <v>3.55</v>
      </c>
      <c r="AR625">
        <v>3.35</v>
      </c>
      <c r="AS625">
        <f t="shared" si="30"/>
        <v>0.73999999999999977</v>
      </c>
      <c r="AT625">
        <v>1146.6300000000001</v>
      </c>
      <c r="AU625">
        <v>1527.95</v>
      </c>
      <c r="AV625">
        <v>14.777799999999999</v>
      </c>
      <c r="AW625">
        <v>15.18</v>
      </c>
      <c r="AX625">
        <v>3.3589600000000002</v>
      </c>
      <c r="AY625">
        <v>1.92</v>
      </c>
      <c r="AZ625" s="4">
        <v>150.75299999999999</v>
      </c>
      <c r="BA625">
        <v>224.65</v>
      </c>
      <c r="BB625">
        <v>1922</v>
      </c>
      <c r="BC625">
        <v>7800.5</v>
      </c>
      <c r="BE625">
        <v>5.9</v>
      </c>
      <c r="BF625">
        <v>99.41</v>
      </c>
      <c r="BG625">
        <v>108.62</v>
      </c>
      <c r="BI625">
        <v>1514.5</v>
      </c>
      <c r="BJ625">
        <v>32.22</v>
      </c>
      <c r="BK625">
        <v>1997.75</v>
      </c>
      <c r="BL625">
        <v>20202</v>
      </c>
      <c r="BM625">
        <v>585.5</v>
      </c>
      <c r="BN625">
        <v>1107</v>
      </c>
    </row>
    <row r="626" spans="1:66" x14ac:dyDescent="0.3">
      <c r="A626" s="1">
        <v>40893</v>
      </c>
      <c r="B626" s="9">
        <v>85.820613289584756</v>
      </c>
      <c r="C626" s="9">
        <v>80.696670052971228</v>
      </c>
      <c r="D626" s="9">
        <v>76.653487605362969</v>
      </c>
      <c r="E626" s="9">
        <v>70.612417655773015</v>
      </c>
      <c r="F626">
        <v>11866.39</v>
      </c>
      <c r="G626">
        <v>2555.33</v>
      </c>
      <c r="H626">
        <v>9867.41</v>
      </c>
      <c r="I626">
        <v>1.8473999999999999</v>
      </c>
      <c r="J626">
        <v>-5.1000000000000004E-3</v>
      </c>
      <c r="K626">
        <f t="shared" si="31"/>
        <v>1.8525</v>
      </c>
      <c r="L626">
        <v>89.4</v>
      </c>
      <c r="M626">
        <v>50.83</v>
      </c>
      <c r="N626">
        <v>132</v>
      </c>
      <c r="O626" s="6">
        <v>386.1</v>
      </c>
      <c r="P626">
        <v>0.56315000000000004</v>
      </c>
      <c r="Q626">
        <v>8.5500000000000007E-2</v>
      </c>
      <c r="R626">
        <f t="shared" si="33"/>
        <v>47.765000000000001</v>
      </c>
      <c r="S626">
        <v>1.417</v>
      </c>
      <c r="T626">
        <v>0.47899999999999998</v>
      </c>
      <c r="U626">
        <f t="shared" si="32"/>
        <v>93.800000000000011</v>
      </c>
      <c r="V626">
        <v>80.256</v>
      </c>
      <c r="W626">
        <v>1.3046</v>
      </c>
      <c r="X626">
        <v>77.760000000000005</v>
      </c>
      <c r="Y626">
        <v>6.3506999999999998</v>
      </c>
      <c r="Z626">
        <v>14.282500000000001</v>
      </c>
      <c r="AA626">
        <v>8.7949999999999999</v>
      </c>
      <c r="AB626">
        <v>14.51</v>
      </c>
      <c r="AC626">
        <v>24.29</v>
      </c>
      <c r="AD626">
        <v>33.49</v>
      </c>
      <c r="AE626">
        <v>1598.95</v>
      </c>
      <c r="AF626">
        <v>1839.96</v>
      </c>
      <c r="AG626">
        <v>239.82</v>
      </c>
      <c r="AH626" s="11">
        <v>1046533511</v>
      </c>
      <c r="AI626" s="11">
        <v>343234880</v>
      </c>
      <c r="AJ626">
        <v>32.799999999999997</v>
      </c>
      <c r="AK626" s="11">
        <v>35146878</v>
      </c>
      <c r="AL626" s="11">
        <v>5616155</v>
      </c>
      <c r="AM626">
        <v>15.98</v>
      </c>
      <c r="AN626">
        <v>3.25</v>
      </c>
      <c r="AO626">
        <v>3.39</v>
      </c>
      <c r="AP626">
        <v>4.08</v>
      </c>
      <c r="AQ626">
        <v>3.55</v>
      </c>
      <c r="AR626">
        <v>3.32</v>
      </c>
      <c r="AS626">
        <f t="shared" si="30"/>
        <v>0.76000000000000023</v>
      </c>
      <c r="AT626">
        <v>1158.77</v>
      </c>
      <c r="AU626">
        <v>1509.78</v>
      </c>
      <c r="AV626">
        <v>14.9017</v>
      </c>
      <c r="AW626">
        <v>15.425000000000001</v>
      </c>
      <c r="AX626">
        <v>3.3247499999999999</v>
      </c>
      <c r="AY626">
        <v>1.96</v>
      </c>
      <c r="AZ626" s="4">
        <v>158.33199999999999</v>
      </c>
      <c r="BA626">
        <v>210.95</v>
      </c>
      <c r="BB626">
        <v>1888</v>
      </c>
      <c r="BC626">
        <v>7340</v>
      </c>
      <c r="BE626">
        <v>5.88</v>
      </c>
      <c r="BF626">
        <v>93.53</v>
      </c>
      <c r="BG626">
        <v>103.35</v>
      </c>
      <c r="BI626">
        <v>1420</v>
      </c>
      <c r="BJ626">
        <v>29.727499999999999</v>
      </c>
      <c r="BK626">
        <v>1867.75</v>
      </c>
      <c r="BL626">
        <v>18753</v>
      </c>
      <c r="BM626">
        <v>583</v>
      </c>
      <c r="BN626">
        <v>1130</v>
      </c>
    </row>
    <row r="627" spans="1:66" x14ac:dyDescent="0.3">
      <c r="A627" s="1">
        <v>40900</v>
      </c>
      <c r="B627" s="9">
        <v>85.930577914821399</v>
      </c>
      <c r="C627" s="9">
        <v>80.687212110176816</v>
      </c>
      <c r="D627" s="9">
        <v>76.897654048015553</v>
      </c>
      <c r="E627" s="9">
        <v>70.85428157611986</v>
      </c>
      <c r="F627">
        <v>12294</v>
      </c>
      <c r="G627">
        <v>2618.64</v>
      </c>
      <c r="H627">
        <v>10132.66</v>
      </c>
      <c r="I627">
        <v>2.0244</v>
      </c>
      <c r="J627">
        <v>-5.1000000000000004E-3</v>
      </c>
      <c r="K627">
        <f t="shared" si="31"/>
        <v>2.0295000000000001</v>
      </c>
      <c r="L627">
        <v>94.2</v>
      </c>
      <c r="M627">
        <v>50.17</v>
      </c>
      <c r="N627">
        <v>121.75</v>
      </c>
      <c r="O627" s="6">
        <v>362.91</v>
      </c>
      <c r="P627">
        <v>0.57574999999999998</v>
      </c>
      <c r="Q627">
        <v>8.6999999999999994E-2</v>
      </c>
      <c r="R627">
        <f t="shared" si="33"/>
        <v>48.875</v>
      </c>
      <c r="S627">
        <v>1.4039999999999999</v>
      </c>
      <c r="T627">
        <v>0.43</v>
      </c>
      <c r="U627">
        <f t="shared" si="32"/>
        <v>97.399999999999991</v>
      </c>
      <c r="V627">
        <v>79.930000000000007</v>
      </c>
      <c r="W627">
        <v>1.3044</v>
      </c>
      <c r="X627">
        <v>78.09</v>
      </c>
      <c r="Y627">
        <v>6.3373999999999997</v>
      </c>
      <c r="Z627">
        <v>14.092499999999999</v>
      </c>
      <c r="AA627">
        <v>9.0150000000000006</v>
      </c>
      <c r="AB627">
        <v>13.62</v>
      </c>
      <c r="AC627">
        <v>20.73</v>
      </c>
      <c r="AD627">
        <v>29.83</v>
      </c>
      <c r="AE627">
        <v>1606.88</v>
      </c>
      <c r="AF627">
        <v>1867.22</v>
      </c>
      <c r="AG627">
        <v>244.22</v>
      </c>
      <c r="AH627" s="11">
        <v>1064015237</v>
      </c>
      <c r="AI627" s="11">
        <v>349809596</v>
      </c>
      <c r="AJ627">
        <v>32.880000000000003</v>
      </c>
      <c r="AK627" s="11">
        <v>35376016</v>
      </c>
      <c r="AL627" s="11">
        <v>5617072</v>
      </c>
      <c r="AM627">
        <v>15.88</v>
      </c>
      <c r="AN627">
        <v>3.25</v>
      </c>
      <c r="AO627">
        <v>3.4699999999999998</v>
      </c>
      <c r="AP627">
        <v>4.13</v>
      </c>
      <c r="AQ627">
        <v>3.55</v>
      </c>
      <c r="AR627">
        <v>3.36</v>
      </c>
      <c r="AS627">
        <f t="shared" si="30"/>
        <v>0.77</v>
      </c>
      <c r="AT627">
        <v>1150.0999999999999</v>
      </c>
      <c r="AU627">
        <v>1503.13</v>
      </c>
      <c r="AV627">
        <v>14.7303</v>
      </c>
      <c r="AW627">
        <v>15.09</v>
      </c>
      <c r="AX627">
        <v>3.37906</v>
      </c>
      <c r="AY627">
        <v>2.0299999999999998</v>
      </c>
      <c r="AZ627" s="4">
        <v>170.04300000000001</v>
      </c>
      <c r="BA627">
        <v>219.65</v>
      </c>
      <c r="BB627">
        <v>1738</v>
      </c>
      <c r="BC627">
        <v>7590</v>
      </c>
      <c r="BE627">
        <v>5.88</v>
      </c>
      <c r="BF627">
        <v>99.68</v>
      </c>
      <c r="BG627">
        <v>107.96</v>
      </c>
      <c r="BI627">
        <v>1425.5</v>
      </c>
      <c r="BJ627">
        <v>29.121300000000002</v>
      </c>
      <c r="BK627">
        <v>1841.5</v>
      </c>
      <c r="BL627">
        <v>19269</v>
      </c>
      <c r="BM627">
        <v>619.5</v>
      </c>
      <c r="BN627">
        <v>1163</v>
      </c>
    </row>
    <row r="628" spans="1:66" x14ac:dyDescent="0.3">
      <c r="A628" s="1">
        <v>40907</v>
      </c>
      <c r="B628" s="9">
        <v>86.064364756773173</v>
      </c>
      <c r="C628" s="9">
        <v>80.66128198353907</v>
      </c>
      <c r="D628" s="9">
        <v>77.183854023697734</v>
      </c>
      <c r="E628" s="9">
        <v>71.135079880067707</v>
      </c>
      <c r="F628">
        <v>12217.56</v>
      </c>
      <c r="G628">
        <v>2605.15</v>
      </c>
      <c r="H628">
        <v>9936.48</v>
      </c>
      <c r="I628">
        <v>1.8761999999999999</v>
      </c>
      <c r="J628">
        <v>1.0200000000000001E-2</v>
      </c>
      <c r="K628">
        <f t="shared" si="31"/>
        <v>1.8659999999999999</v>
      </c>
      <c r="L628">
        <v>91.1</v>
      </c>
      <c r="M628">
        <v>48.97</v>
      </c>
      <c r="N628">
        <v>120</v>
      </c>
      <c r="O628" s="6">
        <v>376.51</v>
      </c>
      <c r="P628">
        <v>0.58099999999999996</v>
      </c>
      <c r="Q628">
        <v>8.4000000000000005E-2</v>
      </c>
      <c r="R628">
        <f t="shared" si="33"/>
        <v>49.699999999999996</v>
      </c>
      <c r="S628">
        <v>1.3559999999999999</v>
      </c>
      <c r="T628">
        <v>0.39100000000000001</v>
      </c>
      <c r="U628">
        <f t="shared" si="32"/>
        <v>96.499999999999986</v>
      </c>
      <c r="V628">
        <v>80.177999999999997</v>
      </c>
      <c r="W628">
        <v>1.2961</v>
      </c>
      <c r="X628">
        <v>76.91</v>
      </c>
      <c r="Y628">
        <v>6.2949000000000002</v>
      </c>
      <c r="Z628">
        <v>14.702500000000001</v>
      </c>
      <c r="AA628">
        <v>9.1775000000000002</v>
      </c>
      <c r="AB628">
        <v>13.73</v>
      </c>
      <c r="AC628">
        <v>23.4</v>
      </c>
      <c r="AD628">
        <v>32.74</v>
      </c>
      <c r="AE628">
        <v>1564.91</v>
      </c>
      <c r="AF628">
        <v>1825.74</v>
      </c>
      <c r="AG628">
        <v>238.08</v>
      </c>
      <c r="AH628" s="11">
        <v>1041999162</v>
      </c>
      <c r="AI628" s="11">
        <v>342449921</v>
      </c>
      <c r="AJ628">
        <v>32.86</v>
      </c>
      <c r="AK628" s="11">
        <v>35402934</v>
      </c>
      <c r="AL628" s="11">
        <v>5608991</v>
      </c>
      <c r="AM628">
        <v>15.84</v>
      </c>
      <c r="AN628">
        <v>3.25</v>
      </c>
      <c r="AO628">
        <v>3.51</v>
      </c>
      <c r="AP628">
        <v>4.1100000000000003</v>
      </c>
      <c r="AQ628">
        <v>3.55</v>
      </c>
      <c r="AR628">
        <v>3.34</v>
      </c>
      <c r="AS628">
        <f t="shared" si="30"/>
        <v>0.77000000000000046</v>
      </c>
      <c r="AT628">
        <v>1152.3800000000001</v>
      </c>
      <c r="AU628">
        <v>1491.23</v>
      </c>
      <c r="AV628">
        <v>14.987500000000001</v>
      </c>
      <c r="AW628">
        <v>15.09</v>
      </c>
      <c r="AX628">
        <v>3.3766699999999998</v>
      </c>
      <c r="AY628">
        <v>2.0499999999999998</v>
      </c>
      <c r="AZ628" s="4"/>
      <c r="BA628">
        <v>226.85</v>
      </c>
      <c r="BB628">
        <v>1738</v>
      </c>
      <c r="BC628">
        <v>7554</v>
      </c>
      <c r="BE628">
        <v>5.83</v>
      </c>
      <c r="BF628">
        <v>98.83</v>
      </c>
      <c r="BG628">
        <v>107.38</v>
      </c>
      <c r="BI628">
        <v>1394.5</v>
      </c>
      <c r="BJ628">
        <v>27.835000000000001</v>
      </c>
      <c r="BK628">
        <v>1830.75</v>
      </c>
      <c r="BL628">
        <v>19158</v>
      </c>
      <c r="BM628">
        <v>646.5</v>
      </c>
      <c r="BN628">
        <v>1198.5</v>
      </c>
    </row>
    <row r="629" spans="1:66" x14ac:dyDescent="0.3">
      <c r="A629" s="1">
        <v>40914</v>
      </c>
      <c r="B629" s="9">
        <v>86.192828335375836</v>
      </c>
      <c r="C629" s="9">
        <v>80.632677455189054</v>
      </c>
      <c r="D629" s="9">
        <v>77.497386666061828</v>
      </c>
      <c r="E629" s="9">
        <v>71.516604908250557</v>
      </c>
      <c r="F629">
        <v>12359.92</v>
      </c>
      <c r="G629">
        <v>2674.22</v>
      </c>
      <c r="H629">
        <v>9987.33</v>
      </c>
      <c r="I629">
        <v>1.9578</v>
      </c>
      <c r="J629">
        <v>5.1000000000000004E-3</v>
      </c>
      <c r="K629">
        <f t="shared" si="31"/>
        <v>1.9526999999999999</v>
      </c>
      <c r="L629">
        <v>81.7</v>
      </c>
      <c r="M629">
        <v>50.5</v>
      </c>
      <c r="N629">
        <v>120</v>
      </c>
      <c r="O629" s="6">
        <v>376.12</v>
      </c>
      <c r="P629">
        <v>0.58150000000000002</v>
      </c>
      <c r="Q629">
        <v>8.1000000000000003E-2</v>
      </c>
      <c r="R629">
        <f t="shared" si="33"/>
        <v>50.050000000000004</v>
      </c>
      <c r="S629">
        <v>1.288</v>
      </c>
      <c r="T629">
        <v>0.35099999999999998</v>
      </c>
      <c r="U629">
        <f t="shared" si="32"/>
        <v>93.7</v>
      </c>
      <c r="V629">
        <v>81.254000000000005</v>
      </c>
      <c r="W629">
        <v>1.2717000000000001</v>
      </c>
      <c r="X629">
        <v>76.97</v>
      </c>
      <c r="Y629">
        <v>6.3094000000000001</v>
      </c>
      <c r="Z629">
        <v>13.672499999999999</v>
      </c>
      <c r="AA629">
        <v>8.6449999999999996</v>
      </c>
      <c r="AB629">
        <v>13.05</v>
      </c>
      <c r="AC629">
        <v>20.63</v>
      </c>
      <c r="AD629">
        <v>31.51</v>
      </c>
      <c r="AE629">
        <v>1617.08</v>
      </c>
      <c r="AF629">
        <v>1843.14</v>
      </c>
      <c r="AG629">
        <v>240.57</v>
      </c>
      <c r="AH629" s="11">
        <v>1051727698</v>
      </c>
      <c r="AI629" s="11">
        <v>345379144</v>
      </c>
      <c r="AJ629">
        <v>32.840000000000003</v>
      </c>
      <c r="AK629" s="11">
        <v>35452819</v>
      </c>
      <c r="AL629" s="11">
        <v>5624566</v>
      </c>
      <c r="AM629">
        <v>15.86</v>
      </c>
      <c r="AN629">
        <v>3.25</v>
      </c>
      <c r="AO629">
        <v>3.42</v>
      </c>
      <c r="AP629">
        <v>4.12</v>
      </c>
      <c r="AQ629">
        <v>3.56</v>
      </c>
      <c r="AR629">
        <v>3.35</v>
      </c>
      <c r="AS629">
        <f t="shared" si="30"/>
        <v>0.77</v>
      </c>
      <c r="AT629">
        <v>1162.77</v>
      </c>
      <c r="AU629">
        <v>1484.78</v>
      </c>
      <c r="AV629">
        <v>15.107200000000001</v>
      </c>
      <c r="AW629">
        <v>14.285</v>
      </c>
      <c r="AX629">
        <v>3.4137200000000001</v>
      </c>
      <c r="AY629">
        <v>1.9</v>
      </c>
      <c r="AZ629" s="4">
        <v>164.24600000000001</v>
      </c>
      <c r="BA629">
        <v>221.75</v>
      </c>
      <c r="BB629">
        <v>1347</v>
      </c>
      <c r="BC629">
        <v>7515</v>
      </c>
      <c r="BE629">
        <v>5.82</v>
      </c>
      <c r="BF629">
        <v>101.56</v>
      </c>
      <c r="BG629">
        <v>113.06</v>
      </c>
      <c r="BI629">
        <v>1401.5</v>
      </c>
      <c r="BJ629">
        <v>28.745000000000001</v>
      </c>
      <c r="BK629">
        <v>1840.75</v>
      </c>
      <c r="BL629">
        <v>19807</v>
      </c>
      <c r="BM629">
        <v>643.5</v>
      </c>
      <c r="BN629">
        <v>1189.5</v>
      </c>
    </row>
    <row r="630" spans="1:66" x14ac:dyDescent="0.3">
      <c r="A630" s="1">
        <v>40921</v>
      </c>
      <c r="B630" s="9">
        <v>86.339979032088934</v>
      </c>
      <c r="C630" s="9">
        <v>80.612682159995941</v>
      </c>
      <c r="D630" s="9">
        <v>77.837600546118992</v>
      </c>
      <c r="E630" s="9">
        <v>71.961538591952404</v>
      </c>
      <c r="F630">
        <v>12422.06</v>
      </c>
      <c r="G630">
        <v>2710.67</v>
      </c>
      <c r="H630">
        <v>10637.03</v>
      </c>
      <c r="I630">
        <v>1.8635999999999999</v>
      </c>
      <c r="J630">
        <v>2.0299999999999999E-2</v>
      </c>
      <c r="K630">
        <f t="shared" si="31"/>
        <v>1.8432999999999999</v>
      </c>
      <c r="L630">
        <v>79.2</v>
      </c>
      <c r="M630">
        <v>48.58</v>
      </c>
      <c r="N630">
        <v>116.125</v>
      </c>
      <c r="O630" s="6">
        <v>392.88</v>
      </c>
      <c r="P630">
        <v>0.56699999999999995</v>
      </c>
      <c r="Q630">
        <v>8.3500000000000005E-2</v>
      </c>
      <c r="R630">
        <f t="shared" si="33"/>
        <v>48.349999999999994</v>
      </c>
      <c r="S630">
        <v>1.2310000000000001</v>
      </c>
      <c r="T630">
        <v>0.35049999999999998</v>
      </c>
      <c r="U630">
        <f t="shared" si="32"/>
        <v>88.050000000000011</v>
      </c>
      <c r="V630">
        <v>81.515000000000001</v>
      </c>
      <c r="W630">
        <v>1.268</v>
      </c>
      <c r="X630">
        <v>76.97</v>
      </c>
      <c r="Y630">
        <v>6.3064999999999998</v>
      </c>
      <c r="Z630">
        <v>12.68</v>
      </c>
      <c r="AA630">
        <v>8.02</v>
      </c>
      <c r="AB630">
        <v>11.73</v>
      </c>
      <c r="AC630">
        <v>20.91</v>
      </c>
      <c r="AD630">
        <v>31.13</v>
      </c>
      <c r="AE630">
        <v>1638.92</v>
      </c>
      <c r="AF630">
        <v>1875.68</v>
      </c>
      <c r="AG630">
        <v>245.28</v>
      </c>
      <c r="AH630" s="11">
        <v>1071501488</v>
      </c>
      <c r="AI630" s="11">
        <v>351318922</v>
      </c>
      <c r="AJ630">
        <v>32.79</v>
      </c>
      <c r="AK630" s="11">
        <v>35517816</v>
      </c>
      <c r="AL630" s="11">
        <v>5662672</v>
      </c>
      <c r="AM630">
        <v>15.94</v>
      </c>
      <c r="AN630">
        <v>3.25</v>
      </c>
      <c r="AO630">
        <v>3.41</v>
      </c>
      <c r="AP630">
        <v>4.12</v>
      </c>
      <c r="AQ630">
        <v>3.56</v>
      </c>
      <c r="AR630">
        <v>3.36</v>
      </c>
      <c r="AS630">
        <f t="shared" si="30"/>
        <v>0.76000000000000023</v>
      </c>
      <c r="AT630">
        <v>1148.45</v>
      </c>
      <c r="AU630">
        <v>1474.57</v>
      </c>
      <c r="AV630">
        <v>14.9208</v>
      </c>
      <c r="AW630">
        <v>12.945</v>
      </c>
      <c r="AX630">
        <v>3.4509500000000002</v>
      </c>
      <c r="AY630">
        <v>2</v>
      </c>
      <c r="AZ630" s="4">
        <v>162.61099999999999</v>
      </c>
      <c r="BA630">
        <v>225.25</v>
      </c>
      <c r="BB630">
        <v>1053</v>
      </c>
      <c r="BC630">
        <v>7965.5</v>
      </c>
      <c r="BE630">
        <v>5.82</v>
      </c>
      <c r="BF630">
        <v>98.7</v>
      </c>
      <c r="BG630">
        <v>110.44</v>
      </c>
      <c r="BI630">
        <v>1489.5</v>
      </c>
      <c r="BJ630">
        <v>29.725000000000001</v>
      </c>
      <c r="BK630">
        <v>1954</v>
      </c>
      <c r="BL630">
        <v>21044</v>
      </c>
      <c r="BM630">
        <v>599.5</v>
      </c>
      <c r="BN630">
        <v>1160</v>
      </c>
    </row>
    <row r="631" spans="1:66" x14ac:dyDescent="0.3">
      <c r="A631" s="1">
        <v>40928</v>
      </c>
      <c r="B631" s="9">
        <v>86.525385342956682</v>
      </c>
      <c r="C631" s="9">
        <v>80.599597263223487</v>
      </c>
      <c r="D631" s="9">
        <v>78.245324463722199</v>
      </c>
      <c r="E631" s="9">
        <v>72.421709324849004</v>
      </c>
      <c r="F631">
        <v>12720.48</v>
      </c>
      <c r="G631">
        <v>2786.7</v>
      </c>
      <c r="H631">
        <v>11146.99</v>
      </c>
      <c r="I631">
        <v>2.0246</v>
      </c>
      <c r="J631">
        <v>4.07E-2</v>
      </c>
      <c r="K631">
        <f t="shared" si="31"/>
        <v>1.9839</v>
      </c>
      <c r="L631">
        <v>84.6</v>
      </c>
      <c r="M631">
        <v>45.57</v>
      </c>
      <c r="N631">
        <v>106.25</v>
      </c>
      <c r="O631" s="6">
        <v>364.98</v>
      </c>
      <c r="P631">
        <v>0.56110000000000004</v>
      </c>
      <c r="Q631">
        <v>9.1499999999999998E-2</v>
      </c>
      <c r="R631">
        <f t="shared" si="33"/>
        <v>46.96</v>
      </c>
      <c r="S631">
        <v>1.1819999999999999</v>
      </c>
      <c r="T631">
        <v>0.33600000000000002</v>
      </c>
      <c r="U631">
        <f t="shared" si="32"/>
        <v>84.59999999999998</v>
      </c>
      <c r="V631">
        <v>80.222999999999999</v>
      </c>
      <c r="W631">
        <v>1.2930999999999999</v>
      </c>
      <c r="X631">
        <v>77.010000000000005</v>
      </c>
      <c r="Y631">
        <v>6.3361999999999998</v>
      </c>
      <c r="Z631">
        <v>12.205</v>
      </c>
      <c r="AA631">
        <v>7.8975</v>
      </c>
      <c r="AB631">
        <v>11</v>
      </c>
      <c r="AC631">
        <v>18.28</v>
      </c>
      <c r="AD631">
        <v>26.07</v>
      </c>
      <c r="AE631">
        <v>1666.6</v>
      </c>
      <c r="AF631">
        <v>1949.89</v>
      </c>
      <c r="AG631">
        <v>256.61</v>
      </c>
      <c r="AH631" s="11">
        <v>1114258768</v>
      </c>
      <c r="AI631" s="11">
        <v>369842544</v>
      </c>
      <c r="AJ631">
        <v>33.19</v>
      </c>
      <c r="AK631" s="11">
        <v>35528069</v>
      </c>
      <c r="AL631" s="11">
        <v>5708049</v>
      </c>
      <c r="AM631">
        <v>16.07</v>
      </c>
      <c r="AN631">
        <v>3.25</v>
      </c>
      <c r="AO631">
        <v>3.4</v>
      </c>
      <c r="AP631">
        <v>4.1100000000000003</v>
      </c>
      <c r="AQ631">
        <v>3.54</v>
      </c>
      <c r="AR631">
        <v>3.4</v>
      </c>
      <c r="AS631">
        <f t="shared" si="30"/>
        <v>0.71000000000000041</v>
      </c>
      <c r="AT631">
        <v>1134.28</v>
      </c>
      <c r="AU631">
        <v>1470.24</v>
      </c>
      <c r="AV631">
        <v>14.728199999999999</v>
      </c>
      <c r="AW631">
        <v>11.475</v>
      </c>
      <c r="AX631">
        <v>3.4556900000000002</v>
      </c>
      <c r="AY631">
        <v>2.2400000000000002</v>
      </c>
      <c r="AZ631" s="4">
        <v>156.85499999999999</v>
      </c>
      <c r="BA631">
        <v>225.4</v>
      </c>
      <c r="BB631">
        <v>862</v>
      </c>
      <c r="BC631">
        <v>8230.5</v>
      </c>
      <c r="BE631">
        <v>5.82</v>
      </c>
      <c r="BF631">
        <v>98.46</v>
      </c>
      <c r="BG631">
        <v>109.86</v>
      </c>
      <c r="BI631">
        <v>1534.31</v>
      </c>
      <c r="BJ631">
        <v>32.185000000000002</v>
      </c>
      <c r="BK631">
        <v>2002.5</v>
      </c>
      <c r="BL631">
        <v>21813</v>
      </c>
      <c r="BM631">
        <v>611.5</v>
      </c>
      <c r="BN631">
        <v>1187</v>
      </c>
    </row>
    <row r="632" spans="1:66" x14ac:dyDescent="0.3">
      <c r="A632" s="1">
        <v>40935</v>
      </c>
      <c r="B632" s="9">
        <v>86.687558347507277</v>
      </c>
      <c r="C632" s="9">
        <v>80.56498009975131</v>
      </c>
      <c r="D632" s="9">
        <v>78.603319261775766</v>
      </c>
      <c r="E632" s="9">
        <v>72.783916478854039</v>
      </c>
      <c r="F632">
        <v>12660.46</v>
      </c>
      <c r="G632">
        <v>2816.55</v>
      </c>
      <c r="H632">
        <v>11446.52</v>
      </c>
      <c r="I632">
        <v>1.891</v>
      </c>
      <c r="J632">
        <v>5.0799999999999998E-2</v>
      </c>
      <c r="K632">
        <f t="shared" si="31"/>
        <v>1.8402000000000001</v>
      </c>
      <c r="L632">
        <v>75.400000000000006</v>
      </c>
      <c r="M632">
        <v>45.09</v>
      </c>
      <c r="N632">
        <v>100.5</v>
      </c>
      <c r="O632" s="6">
        <v>363.17</v>
      </c>
      <c r="P632">
        <v>0.55110000000000003</v>
      </c>
      <c r="Q632">
        <v>9.0499999999999997E-2</v>
      </c>
      <c r="R632">
        <f t="shared" si="33"/>
        <v>46.06</v>
      </c>
      <c r="S632">
        <v>1.1379999999999999</v>
      </c>
      <c r="T632">
        <v>0.36199999999999999</v>
      </c>
      <c r="U632">
        <f t="shared" si="32"/>
        <v>77.599999999999994</v>
      </c>
      <c r="V632">
        <v>78.902000000000001</v>
      </c>
      <c r="W632">
        <v>1.3220000000000001</v>
      </c>
      <c r="X632">
        <v>76.7</v>
      </c>
      <c r="Y632">
        <v>6.3137999999999996</v>
      </c>
      <c r="Z632">
        <v>12.092499999999999</v>
      </c>
      <c r="AA632">
        <v>8.125</v>
      </c>
      <c r="AB632">
        <v>10.9</v>
      </c>
      <c r="AC632">
        <v>18.53</v>
      </c>
      <c r="AD632">
        <v>27.47</v>
      </c>
      <c r="AE632">
        <v>1738.95</v>
      </c>
      <c r="AF632">
        <v>1964.83</v>
      </c>
      <c r="AG632">
        <v>258.64999999999998</v>
      </c>
      <c r="AH632" s="11">
        <v>1122208777</v>
      </c>
      <c r="AI632" s="11">
        <v>374129253</v>
      </c>
      <c r="AJ632">
        <v>33.340000000000003</v>
      </c>
      <c r="AK632" s="11">
        <v>35536824</v>
      </c>
      <c r="AL632" s="11">
        <v>5738666</v>
      </c>
      <c r="AM632">
        <v>16.149999999999999</v>
      </c>
      <c r="AN632">
        <v>3.25</v>
      </c>
      <c r="AO632">
        <v>3.39</v>
      </c>
      <c r="AP632">
        <v>4.09</v>
      </c>
      <c r="AQ632">
        <v>3.54</v>
      </c>
      <c r="AR632">
        <v>3.38</v>
      </c>
      <c r="AS632">
        <f t="shared" si="30"/>
        <v>0.71</v>
      </c>
      <c r="AT632">
        <v>1123.1500000000001</v>
      </c>
      <c r="AU632">
        <v>1471.64</v>
      </c>
      <c r="AV632">
        <v>14.644600000000001</v>
      </c>
      <c r="AW632">
        <v>11.22</v>
      </c>
      <c r="AX632">
        <v>3.46835</v>
      </c>
      <c r="AY632">
        <v>2.34</v>
      </c>
      <c r="AZ632" s="4"/>
      <c r="BA632">
        <v>217.35</v>
      </c>
      <c r="BB632">
        <v>726</v>
      </c>
      <c r="BC632">
        <v>8610</v>
      </c>
      <c r="BE632">
        <v>5.82</v>
      </c>
      <c r="BF632">
        <v>99.56</v>
      </c>
      <c r="BG632">
        <v>111.46</v>
      </c>
      <c r="BI632">
        <v>1621.5</v>
      </c>
      <c r="BJ632">
        <v>33.903700000000001</v>
      </c>
      <c r="BK632">
        <v>2139</v>
      </c>
      <c r="BL632">
        <v>24356</v>
      </c>
      <c r="BM632">
        <v>641.75</v>
      </c>
      <c r="BN632">
        <v>1219</v>
      </c>
    </row>
    <row r="633" spans="1:66" x14ac:dyDescent="0.3">
      <c r="A633" s="1">
        <v>40942</v>
      </c>
      <c r="B633" s="9">
        <v>86.840603812513692</v>
      </c>
      <c r="C633" s="9">
        <v>80.530748267182304</v>
      </c>
      <c r="D633" s="9">
        <v>78.881210972084943</v>
      </c>
      <c r="E633" s="9">
        <v>72.992349180202083</v>
      </c>
      <c r="F633">
        <v>12862.23</v>
      </c>
      <c r="G633">
        <v>2905.66</v>
      </c>
      <c r="H633">
        <v>11605.57</v>
      </c>
      <c r="I633">
        <v>1.9224000000000001</v>
      </c>
      <c r="J633">
        <v>7.1199999999999999E-2</v>
      </c>
      <c r="K633">
        <f t="shared" si="31"/>
        <v>1.8512000000000002</v>
      </c>
      <c r="L633">
        <v>76.7</v>
      </c>
      <c r="M633">
        <v>41.95</v>
      </c>
      <c r="N633">
        <v>94.375</v>
      </c>
      <c r="O633" s="6">
        <v>343.43</v>
      </c>
      <c r="P633">
        <v>0.52700000000000002</v>
      </c>
      <c r="Q633">
        <v>0.1115</v>
      </c>
      <c r="R633">
        <f t="shared" si="33"/>
        <v>41.550000000000004</v>
      </c>
      <c r="S633">
        <v>1.1020000000000001</v>
      </c>
      <c r="T633">
        <v>0.34200000000000003</v>
      </c>
      <c r="U633">
        <f t="shared" si="32"/>
        <v>76</v>
      </c>
      <c r="V633">
        <v>78.924000000000007</v>
      </c>
      <c r="W633">
        <v>1.3158000000000001</v>
      </c>
      <c r="X633">
        <v>76.599999999999994</v>
      </c>
      <c r="Y633">
        <v>6.3029000000000002</v>
      </c>
      <c r="Z633">
        <v>11.8775</v>
      </c>
      <c r="AA633">
        <v>8.2974999999999994</v>
      </c>
      <c r="AB633">
        <v>10.94</v>
      </c>
      <c r="AC633">
        <v>17.100000000000001</v>
      </c>
      <c r="AD633">
        <v>26.29</v>
      </c>
      <c r="AE633">
        <v>1726.33</v>
      </c>
      <c r="AF633">
        <v>1972.34</v>
      </c>
      <c r="AG633">
        <v>258.52999999999997</v>
      </c>
      <c r="AH633" s="11">
        <v>1126229235</v>
      </c>
      <c r="AI633" s="11">
        <v>372396307</v>
      </c>
      <c r="AJ633">
        <v>33.07</v>
      </c>
      <c r="AK633" s="11">
        <v>35458587</v>
      </c>
      <c r="AL633" s="11">
        <v>5777813</v>
      </c>
      <c r="AM633">
        <v>16.29</v>
      </c>
      <c r="AN633">
        <v>3.25</v>
      </c>
      <c r="AO633">
        <v>3.39</v>
      </c>
      <c r="AP633">
        <v>4.05</v>
      </c>
      <c r="AQ633">
        <v>3.5300000000000002</v>
      </c>
      <c r="AR633">
        <v>3.38</v>
      </c>
      <c r="AS633">
        <f t="shared" si="30"/>
        <v>0.66999999999999993</v>
      </c>
      <c r="AT633">
        <v>1118.07</v>
      </c>
      <c r="AU633">
        <v>1468.96</v>
      </c>
      <c r="AV633">
        <v>14.5952</v>
      </c>
      <c r="AW633">
        <v>11.477499999999999</v>
      </c>
      <c r="AX633">
        <v>3.4635400000000001</v>
      </c>
      <c r="AY633">
        <v>2.5099999999999998</v>
      </c>
      <c r="AZ633" s="4"/>
      <c r="BA633">
        <v>215.95</v>
      </c>
      <c r="BB633">
        <v>647</v>
      </c>
      <c r="BC633">
        <v>8320</v>
      </c>
      <c r="BE633">
        <v>5.74</v>
      </c>
      <c r="BF633">
        <v>97.84</v>
      </c>
      <c r="BG633">
        <v>114.58</v>
      </c>
      <c r="BI633">
        <v>1623.75</v>
      </c>
      <c r="BJ633">
        <v>33.658799999999999</v>
      </c>
      <c r="BK633">
        <v>2141.25</v>
      </c>
      <c r="BL633">
        <v>24360</v>
      </c>
      <c r="BM633">
        <v>644.5</v>
      </c>
      <c r="BN633">
        <v>1232.5</v>
      </c>
    </row>
    <row r="634" spans="1:66" x14ac:dyDescent="0.3">
      <c r="A634" s="1">
        <v>40949</v>
      </c>
      <c r="B634" s="9">
        <v>86.978393567531299</v>
      </c>
      <c r="C634" s="9">
        <v>80.496268086422091</v>
      </c>
      <c r="D634" s="9">
        <v>79.117313357808172</v>
      </c>
      <c r="E634" s="9">
        <v>73.171237427730375</v>
      </c>
      <c r="F634">
        <v>12801.23</v>
      </c>
      <c r="G634">
        <v>2903.88</v>
      </c>
      <c r="H634">
        <v>11405.22</v>
      </c>
      <c r="I634">
        <v>1.9862</v>
      </c>
      <c r="J634">
        <v>8.1299999999999997E-2</v>
      </c>
      <c r="K634">
        <f t="shared" si="31"/>
        <v>1.9049</v>
      </c>
      <c r="L634">
        <v>80.7</v>
      </c>
      <c r="M634">
        <v>39.06</v>
      </c>
      <c r="N634">
        <v>98.625</v>
      </c>
      <c r="O634" s="6">
        <v>343.95</v>
      </c>
      <c r="P634">
        <v>0.50600000000000001</v>
      </c>
      <c r="Q634">
        <v>0.13</v>
      </c>
      <c r="R634">
        <f t="shared" si="33"/>
        <v>37.6</v>
      </c>
      <c r="S634">
        <v>1.0629999999999999</v>
      </c>
      <c r="T634">
        <v>0.34699999999999998</v>
      </c>
      <c r="U634">
        <f t="shared" si="32"/>
        <v>71.599999999999994</v>
      </c>
      <c r="V634">
        <v>79.114000000000004</v>
      </c>
      <c r="W634">
        <v>1.3197000000000001</v>
      </c>
      <c r="X634">
        <v>77.61</v>
      </c>
      <c r="Y634">
        <v>6.2998000000000003</v>
      </c>
      <c r="Z634">
        <v>11.68</v>
      </c>
      <c r="AA634">
        <v>8.5449999999999999</v>
      </c>
      <c r="AB634">
        <v>10.91</v>
      </c>
      <c r="AC634">
        <v>20.79</v>
      </c>
      <c r="AD634">
        <v>30.05</v>
      </c>
      <c r="AE634">
        <v>1721.85</v>
      </c>
      <c r="AF634">
        <v>1993.71</v>
      </c>
      <c r="AG634">
        <v>261.17</v>
      </c>
      <c r="AH634" s="11">
        <v>1138181428</v>
      </c>
      <c r="AI634" s="11">
        <v>372661987</v>
      </c>
      <c r="AJ634">
        <v>32.74</v>
      </c>
      <c r="AK634" s="11">
        <v>35471355</v>
      </c>
      <c r="AL634" s="11">
        <v>5481775</v>
      </c>
      <c r="AM634">
        <v>15.45</v>
      </c>
      <c r="AN634">
        <v>3.25</v>
      </c>
      <c r="AO634">
        <v>3.4</v>
      </c>
      <c r="AP634">
        <v>4.0999999999999996</v>
      </c>
      <c r="AQ634">
        <v>3.52</v>
      </c>
      <c r="AR634">
        <v>3.44</v>
      </c>
      <c r="AS634">
        <f t="shared" si="30"/>
        <v>0.6599999999999997</v>
      </c>
      <c r="AT634">
        <v>1123.73</v>
      </c>
      <c r="AU634">
        <v>1490.19</v>
      </c>
      <c r="AV634">
        <v>14.4787</v>
      </c>
      <c r="AW634">
        <v>11.192500000000001</v>
      </c>
      <c r="AX634">
        <v>3.4856199999999999</v>
      </c>
      <c r="AY634">
        <v>2.27</v>
      </c>
      <c r="AZ634" s="4"/>
      <c r="BA634">
        <v>215.3</v>
      </c>
      <c r="BB634">
        <v>715</v>
      </c>
      <c r="BC634">
        <v>8591</v>
      </c>
      <c r="BE634">
        <v>5.7</v>
      </c>
      <c r="BF634">
        <v>98.67</v>
      </c>
      <c r="BG634">
        <v>117.31</v>
      </c>
      <c r="BI634">
        <v>1658.25</v>
      </c>
      <c r="BJ634">
        <v>33.582500000000003</v>
      </c>
      <c r="BK634">
        <v>2065.5</v>
      </c>
      <c r="BL634">
        <v>24990</v>
      </c>
      <c r="BM634">
        <v>631.75</v>
      </c>
      <c r="BN634">
        <v>1229</v>
      </c>
    </row>
    <row r="635" spans="1:66" x14ac:dyDescent="0.3">
      <c r="A635" s="1">
        <v>40956</v>
      </c>
      <c r="B635" s="9">
        <v>87.104370599099695</v>
      </c>
      <c r="C635" s="9">
        <v>80.458979773593015</v>
      </c>
      <c r="D635" s="9">
        <v>79.318655335549778</v>
      </c>
      <c r="E635" s="9">
        <v>73.294858128657225</v>
      </c>
      <c r="F635">
        <v>12949.87</v>
      </c>
      <c r="G635">
        <v>2951.78</v>
      </c>
      <c r="H635">
        <v>11711.51</v>
      </c>
      <c r="I635">
        <v>2.0017</v>
      </c>
      <c r="J635">
        <v>7.6300000000000007E-2</v>
      </c>
      <c r="K635">
        <f t="shared" si="31"/>
        <v>1.9254</v>
      </c>
      <c r="L635">
        <v>81.5</v>
      </c>
      <c r="M635">
        <v>38</v>
      </c>
      <c r="N635">
        <v>98.625</v>
      </c>
      <c r="O635" s="6">
        <v>330.83</v>
      </c>
      <c r="P635">
        <v>0.49309999999999998</v>
      </c>
      <c r="Q635">
        <v>0.1125</v>
      </c>
      <c r="R635">
        <f t="shared" si="33"/>
        <v>38.06</v>
      </c>
      <c r="S635">
        <v>1.036</v>
      </c>
      <c r="T635">
        <v>0.34949999999999998</v>
      </c>
      <c r="U635">
        <f t="shared" si="32"/>
        <v>68.650000000000006</v>
      </c>
      <c r="V635">
        <v>79.331000000000003</v>
      </c>
      <c r="W635">
        <v>1.3140000000000001</v>
      </c>
      <c r="X635">
        <v>79.55</v>
      </c>
      <c r="Y635">
        <v>6.2991000000000001</v>
      </c>
      <c r="Z635">
        <v>11.81</v>
      </c>
      <c r="AA635">
        <v>9.2774999999999999</v>
      </c>
      <c r="AB635">
        <v>10.58</v>
      </c>
      <c r="AC635">
        <v>17.78</v>
      </c>
      <c r="AD635">
        <v>29.41</v>
      </c>
      <c r="AE635">
        <v>1723.49</v>
      </c>
      <c r="AF635">
        <v>2023.47</v>
      </c>
      <c r="AG635">
        <v>265.82</v>
      </c>
      <c r="AH635" s="11">
        <v>1156075606</v>
      </c>
      <c r="AI635" s="11">
        <v>383095749</v>
      </c>
      <c r="AJ635">
        <v>33.14</v>
      </c>
      <c r="AK635" s="11">
        <v>35478301</v>
      </c>
      <c r="AL635" s="11">
        <v>5485377</v>
      </c>
      <c r="AM635">
        <v>15.46</v>
      </c>
      <c r="AN635">
        <v>3.25</v>
      </c>
      <c r="AO635">
        <v>3.4</v>
      </c>
      <c r="AP635">
        <v>4.09</v>
      </c>
      <c r="AQ635">
        <v>3.52</v>
      </c>
      <c r="AR635">
        <v>3.45</v>
      </c>
      <c r="AS635">
        <f t="shared" si="30"/>
        <v>0.63999999999999968</v>
      </c>
      <c r="AT635">
        <v>1125.53</v>
      </c>
      <c r="AU635">
        <v>1478.11</v>
      </c>
      <c r="AV635">
        <v>14.1477</v>
      </c>
      <c r="AW635">
        <v>11.4175</v>
      </c>
      <c r="AX635">
        <v>3.4826999999999999</v>
      </c>
      <c r="AY635">
        <v>2.35</v>
      </c>
      <c r="AZ635" s="4"/>
      <c r="BA635">
        <v>200.05</v>
      </c>
      <c r="BB635">
        <v>717</v>
      </c>
      <c r="BC635">
        <v>8370</v>
      </c>
      <c r="BE635">
        <v>5.61</v>
      </c>
      <c r="BF635">
        <v>103.24</v>
      </c>
      <c r="BG635">
        <v>119.58</v>
      </c>
      <c r="BI635">
        <v>1633.25</v>
      </c>
      <c r="BJ635">
        <v>33.286200000000001</v>
      </c>
      <c r="BK635">
        <v>1932.25</v>
      </c>
      <c r="BL635">
        <v>23437</v>
      </c>
      <c r="BM635">
        <v>641.75</v>
      </c>
      <c r="BN635">
        <v>1267.5</v>
      </c>
    </row>
    <row r="636" spans="1:66" x14ac:dyDescent="0.3">
      <c r="A636" s="1">
        <v>40963</v>
      </c>
      <c r="B636" s="9">
        <v>87.21824491494192</v>
      </c>
      <c r="C636" s="9">
        <v>80.439093234752605</v>
      </c>
      <c r="D636" s="9">
        <v>79.45898078564889</v>
      </c>
      <c r="E636" s="9">
        <v>73.333989249122553</v>
      </c>
      <c r="F636">
        <v>12982.95</v>
      </c>
      <c r="G636">
        <v>2963.75</v>
      </c>
      <c r="H636">
        <v>11689.84</v>
      </c>
      <c r="I636">
        <v>1.9757</v>
      </c>
      <c r="J636">
        <v>9.1499999999999998E-2</v>
      </c>
      <c r="K636">
        <f t="shared" si="31"/>
        <v>1.8842000000000001</v>
      </c>
      <c r="L636">
        <v>77.099999999999994</v>
      </c>
      <c r="M636">
        <v>35.78</v>
      </c>
      <c r="N636">
        <v>95.875</v>
      </c>
      <c r="O636" s="6">
        <v>324.19</v>
      </c>
      <c r="P636">
        <v>0.49059999999999998</v>
      </c>
      <c r="Q636">
        <v>0.11600000000000001</v>
      </c>
      <c r="R636">
        <f t="shared" si="33"/>
        <v>37.46</v>
      </c>
      <c r="S636">
        <v>1.006</v>
      </c>
      <c r="T636">
        <v>0.35</v>
      </c>
      <c r="U636">
        <f t="shared" si="32"/>
        <v>65.600000000000009</v>
      </c>
      <c r="V636">
        <v>78.352000000000004</v>
      </c>
      <c r="W636">
        <v>1.3448</v>
      </c>
      <c r="X636">
        <v>81.2</v>
      </c>
      <c r="Y636">
        <v>6.2976000000000001</v>
      </c>
      <c r="Z636">
        <v>10.6075</v>
      </c>
      <c r="AA636">
        <v>9.5500000000000007</v>
      </c>
      <c r="AB636">
        <v>10.15</v>
      </c>
      <c r="AC636">
        <v>17.309999999999999</v>
      </c>
      <c r="AD636">
        <v>25.14</v>
      </c>
      <c r="AE636">
        <v>1772.35</v>
      </c>
      <c r="AF636">
        <v>2019.89</v>
      </c>
      <c r="AG636">
        <v>265.2</v>
      </c>
      <c r="AH636" s="11">
        <v>1157117870</v>
      </c>
      <c r="AI636" s="11">
        <v>383384959</v>
      </c>
      <c r="AJ636">
        <v>33.130000000000003</v>
      </c>
      <c r="AK636" s="11">
        <v>35634551</v>
      </c>
      <c r="AL636" s="11">
        <v>5509594</v>
      </c>
      <c r="AM636">
        <v>15.46</v>
      </c>
      <c r="AN636">
        <v>3.25</v>
      </c>
      <c r="AO636">
        <v>3.41</v>
      </c>
      <c r="AP636">
        <v>4.09</v>
      </c>
      <c r="AQ636">
        <v>3.52</v>
      </c>
      <c r="AR636">
        <v>3.45</v>
      </c>
      <c r="AS636">
        <f t="shared" si="30"/>
        <v>0.63999999999999968</v>
      </c>
      <c r="AT636">
        <v>1125.93</v>
      </c>
      <c r="AU636">
        <v>1504.64</v>
      </c>
      <c r="AV636">
        <v>13.8645</v>
      </c>
      <c r="AW636">
        <v>10.682499999999999</v>
      </c>
      <c r="AX636">
        <v>3.49546</v>
      </c>
      <c r="AY636">
        <v>2.33</v>
      </c>
      <c r="AZ636" s="4">
        <v>141.89699999999999</v>
      </c>
      <c r="BA636">
        <v>203.25</v>
      </c>
      <c r="BB636">
        <v>718</v>
      </c>
      <c r="BC636">
        <v>8441</v>
      </c>
      <c r="BE636">
        <v>5.58</v>
      </c>
      <c r="BF636">
        <v>109.77</v>
      </c>
      <c r="BG636">
        <v>125.47</v>
      </c>
      <c r="BI636">
        <v>1713.13</v>
      </c>
      <c r="BJ636">
        <v>35.392499999999998</v>
      </c>
      <c r="BK636">
        <v>2074</v>
      </c>
      <c r="BL636">
        <v>23827</v>
      </c>
      <c r="BM636">
        <v>640.75</v>
      </c>
      <c r="BN636">
        <v>1279</v>
      </c>
    </row>
    <row r="637" spans="1:66" x14ac:dyDescent="0.3">
      <c r="A637" s="1">
        <v>40970</v>
      </c>
      <c r="B637" s="9">
        <v>87.329565217928106</v>
      </c>
      <c r="C637" s="9">
        <v>80.409370654370122</v>
      </c>
      <c r="D637" s="9">
        <v>79.562408582636536</v>
      </c>
      <c r="E637" s="9">
        <v>73.375947231843313</v>
      </c>
      <c r="F637">
        <v>12977.57</v>
      </c>
      <c r="G637">
        <v>2976.19</v>
      </c>
      <c r="H637">
        <v>11738.71</v>
      </c>
      <c r="I637">
        <v>1.9739</v>
      </c>
      <c r="J637">
        <v>6.0999999999999999E-2</v>
      </c>
      <c r="K637">
        <f t="shared" si="31"/>
        <v>1.9129</v>
      </c>
      <c r="L637">
        <v>76</v>
      </c>
      <c r="M637">
        <v>34.704999999999998</v>
      </c>
      <c r="N637">
        <v>94</v>
      </c>
      <c r="O637" s="6">
        <v>324.93</v>
      </c>
      <c r="P637">
        <v>0.47575000000000001</v>
      </c>
      <c r="Q637">
        <v>0.1115</v>
      </c>
      <c r="R637">
        <f t="shared" si="33"/>
        <v>36.425000000000004</v>
      </c>
      <c r="S637">
        <v>0.94799999999999995</v>
      </c>
      <c r="T637">
        <v>0.34399999999999997</v>
      </c>
      <c r="U637">
        <f t="shared" si="32"/>
        <v>60.4</v>
      </c>
      <c r="V637">
        <v>79.403000000000006</v>
      </c>
      <c r="W637">
        <v>1.3197999999999999</v>
      </c>
      <c r="X637">
        <v>81.81</v>
      </c>
      <c r="Y637">
        <v>6.2984</v>
      </c>
      <c r="Z637">
        <v>11.085000000000001</v>
      </c>
      <c r="AA637">
        <v>9.82</v>
      </c>
      <c r="AB637">
        <v>9.81</v>
      </c>
      <c r="AC637">
        <v>17.29</v>
      </c>
      <c r="AD637">
        <v>25.73</v>
      </c>
      <c r="AE637">
        <v>1712.45</v>
      </c>
      <c r="AF637">
        <v>2034.63</v>
      </c>
      <c r="AG637">
        <v>267.45</v>
      </c>
      <c r="AH637" s="11">
        <v>1165946320</v>
      </c>
      <c r="AI637" s="11">
        <v>386812942</v>
      </c>
      <c r="AJ637">
        <v>33.18</v>
      </c>
      <c r="AK637" s="11">
        <v>35659145</v>
      </c>
      <c r="AL637" s="11">
        <v>5532379</v>
      </c>
      <c r="AM637">
        <v>15.51</v>
      </c>
      <c r="AN637">
        <v>3.25</v>
      </c>
      <c r="AO637">
        <v>3.43</v>
      </c>
      <c r="AP637">
        <v>4.1100000000000003</v>
      </c>
      <c r="AQ637">
        <v>3.54</v>
      </c>
      <c r="AR637">
        <v>3.48</v>
      </c>
      <c r="AS637">
        <f t="shared" ref="AS637:AS700" si="34">AP637-AR637</f>
        <v>0.63000000000000034</v>
      </c>
      <c r="AT637">
        <v>1115.68</v>
      </c>
      <c r="AU637">
        <v>1483.37</v>
      </c>
      <c r="AV637">
        <v>13.637499999999999</v>
      </c>
      <c r="AW637">
        <v>10.24</v>
      </c>
      <c r="AX637">
        <v>3.5253700000000001</v>
      </c>
      <c r="AY637">
        <v>2.44</v>
      </c>
      <c r="AZ637" s="4"/>
      <c r="BA637">
        <v>201.65</v>
      </c>
      <c r="BB637">
        <v>771</v>
      </c>
      <c r="BC637">
        <v>8575</v>
      </c>
      <c r="BE637">
        <v>5.57</v>
      </c>
      <c r="BF637">
        <v>106.7</v>
      </c>
      <c r="BG637">
        <v>123.65</v>
      </c>
      <c r="BI637">
        <v>1699.25</v>
      </c>
      <c r="BJ637">
        <v>34.7742</v>
      </c>
      <c r="BK637">
        <v>2103.25</v>
      </c>
      <c r="BL637">
        <v>23691</v>
      </c>
      <c r="BM637">
        <v>659</v>
      </c>
      <c r="BN637">
        <v>1328.25</v>
      </c>
    </row>
    <row r="638" spans="1:66" x14ac:dyDescent="0.3">
      <c r="A638" s="1">
        <v>40977</v>
      </c>
      <c r="B638" s="9">
        <v>87.404698887061329</v>
      </c>
      <c r="C638" s="9">
        <v>80.383821598066035</v>
      </c>
      <c r="D638" s="9">
        <v>79.640041390891724</v>
      </c>
      <c r="E638" s="9">
        <v>73.394957488570498</v>
      </c>
      <c r="F638">
        <v>12922.02</v>
      </c>
      <c r="G638">
        <v>2988.34</v>
      </c>
      <c r="H638">
        <v>11256.28</v>
      </c>
      <c r="I638">
        <v>2.0278999999999998</v>
      </c>
      <c r="J638">
        <v>8.1299999999999997E-2</v>
      </c>
      <c r="K638">
        <f t="shared" si="31"/>
        <v>1.9465999999999999</v>
      </c>
      <c r="L638">
        <v>73.2</v>
      </c>
      <c r="M638">
        <v>34.055</v>
      </c>
      <c r="N638">
        <v>95.75</v>
      </c>
      <c r="O638" s="6">
        <v>320.3</v>
      </c>
      <c r="P638">
        <v>0.47355000000000003</v>
      </c>
      <c r="Q638">
        <v>0.1215</v>
      </c>
      <c r="R638">
        <f t="shared" si="33"/>
        <v>35.205000000000005</v>
      </c>
      <c r="S638">
        <v>0.89400000000000002</v>
      </c>
      <c r="T638">
        <v>0.34799999999999998</v>
      </c>
      <c r="U638">
        <f t="shared" si="32"/>
        <v>54.6</v>
      </c>
      <c r="V638">
        <v>80.040999999999997</v>
      </c>
      <c r="W638">
        <v>1.3123</v>
      </c>
      <c r="X638">
        <v>82.46</v>
      </c>
      <c r="Y638">
        <v>6.3113000000000001</v>
      </c>
      <c r="Z638">
        <v>10.79</v>
      </c>
      <c r="AA638">
        <v>10.81</v>
      </c>
      <c r="AB638">
        <v>10.16</v>
      </c>
      <c r="AC638">
        <v>17.11</v>
      </c>
      <c r="AD638">
        <v>27.05</v>
      </c>
      <c r="AE638">
        <v>1713.85</v>
      </c>
      <c r="AF638">
        <v>2018.3</v>
      </c>
      <c r="AG638">
        <v>265.62</v>
      </c>
      <c r="AH638" s="11">
        <v>1157242883</v>
      </c>
      <c r="AI638" s="11">
        <v>384288979</v>
      </c>
      <c r="AJ638">
        <v>33.21</v>
      </c>
      <c r="AK638" s="11">
        <v>35734409</v>
      </c>
      <c r="AL638" s="11">
        <v>5512409</v>
      </c>
      <c r="AM638">
        <v>15.43</v>
      </c>
      <c r="AN638">
        <v>3.25</v>
      </c>
      <c r="AO638">
        <v>3.43</v>
      </c>
      <c r="AP638">
        <v>4.12</v>
      </c>
      <c r="AQ638">
        <v>3.54</v>
      </c>
      <c r="AR638">
        <v>3.49</v>
      </c>
      <c r="AS638">
        <f t="shared" si="34"/>
        <v>0.62999999999999989</v>
      </c>
      <c r="AT638">
        <v>1117.8499999999999</v>
      </c>
      <c r="AU638">
        <v>1481.9</v>
      </c>
      <c r="AV638">
        <v>13.5564</v>
      </c>
      <c r="AW638">
        <v>10.465</v>
      </c>
      <c r="AX638">
        <v>3.5278499999999999</v>
      </c>
      <c r="AY638">
        <v>2.41</v>
      </c>
      <c r="AZ638" s="4">
        <v>129.559</v>
      </c>
      <c r="BA638">
        <v>185.6</v>
      </c>
      <c r="BB638">
        <v>824</v>
      </c>
      <c r="BC638">
        <v>8390.5</v>
      </c>
      <c r="BE638">
        <v>5.5</v>
      </c>
      <c r="BF638">
        <v>107.4</v>
      </c>
      <c r="BG638">
        <v>125.98</v>
      </c>
      <c r="BI638">
        <v>1684.25</v>
      </c>
      <c r="BJ638">
        <v>34.283799999999999</v>
      </c>
      <c r="BK638">
        <v>2057</v>
      </c>
      <c r="BL638">
        <v>23197</v>
      </c>
      <c r="BM638">
        <v>654</v>
      </c>
      <c r="BN638">
        <v>1331.75</v>
      </c>
    </row>
    <row r="639" spans="1:66" x14ac:dyDescent="0.3">
      <c r="A639" s="1">
        <v>40984</v>
      </c>
      <c r="B639" s="9">
        <v>87.464293557114928</v>
      </c>
      <c r="C639" s="9">
        <v>80.35113028437685</v>
      </c>
      <c r="D639" s="9">
        <v>79.676329500563725</v>
      </c>
      <c r="E639" s="9">
        <v>73.390553915363455</v>
      </c>
      <c r="F639">
        <v>13232.62</v>
      </c>
      <c r="G639">
        <v>3055.26</v>
      </c>
      <c r="H639">
        <v>11216.39</v>
      </c>
      <c r="I639">
        <v>2.294</v>
      </c>
      <c r="J639">
        <v>8.1299999999999997E-2</v>
      </c>
      <c r="K639">
        <f t="shared" si="31"/>
        <v>2.2126999999999999</v>
      </c>
      <c r="L639">
        <v>84.9</v>
      </c>
      <c r="M639">
        <v>32.659999999999997</v>
      </c>
      <c r="N639">
        <v>88.625</v>
      </c>
      <c r="O639" s="6">
        <v>300.98</v>
      </c>
      <c r="P639">
        <v>0.47365000000000002</v>
      </c>
      <c r="Q639">
        <v>0.13350000000000001</v>
      </c>
      <c r="R639">
        <f t="shared" si="33"/>
        <v>34.015000000000001</v>
      </c>
      <c r="S639">
        <v>0.85299999999999998</v>
      </c>
      <c r="T639">
        <v>0.35899999999999999</v>
      </c>
      <c r="U639">
        <f t="shared" si="32"/>
        <v>49.4</v>
      </c>
      <c r="V639">
        <v>79.786000000000001</v>
      </c>
      <c r="W639">
        <v>1.3174999999999999</v>
      </c>
      <c r="X639">
        <v>83.43</v>
      </c>
      <c r="Y639">
        <v>6.3228999999999997</v>
      </c>
      <c r="Z639">
        <v>10.220000000000001</v>
      </c>
      <c r="AA639">
        <v>10.762499999999999</v>
      </c>
      <c r="AB639">
        <v>10.1</v>
      </c>
      <c r="AC639">
        <v>14.47</v>
      </c>
      <c r="AD639">
        <v>23.98</v>
      </c>
      <c r="AE639">
        <v>1659.98</v>
      </c>
      <c r="AF639">
        <v>2034.44</v>
      </c>
      <c r="AG639">
        <v>268.27</v>
      </c>
      <c r="AH639" s="11">
        <v>1168105341</v>
      </c>
      <c r="AI639" s="11">
        <v>391057982</v>
      </c>
      <c r="AJ639">
        <v>33.479999999999997</v>
      </c>
      <c r="AK639" s="11">
        <v>35117206</v>
      </c>
      <c r="AL639" s="11">
        <v>5525232</v>
      </c>
      <c r="AM639">
        <v>15.73</v>
      </c>
      <c r="AN639">
        <v>3.25</v>
      </c>
      <c r="AO639">
        <v>3.45</v>
      </c>
      <c r="AP639">
        <v>4.17</v>
      </c>
      <c r="AQ639">
        <v>3.54</v>
      </c>
      <c r="AR639">
        <v>3.58</v>
      </c>
      <c r="AS639">
        <f t="shared" si="34"/>
        <v>0.58999999999999986</v>
      </c>
      <c r="AT639">
        <v>1125.82</v>
      </c>
      <c r="AU639">
        <v>1472.64</v>
      </c>
      <c r="AV639">
        <v>13.492699999999999</v>
      </c>
      <c r="AW639">
        <v>10.31</v>
      </c>
      <c r="AX639">
        <v>3.56271</v>
      </c>
      <c r="AY639">
        <v>2.5099999999999998</v>
      </c>
      <c r="AZ639" s="4">
        <v>111.675</v>
      </c>
      <c r="BA639">
        <v>181.35</v>
      </c>
      <c r="BB639">
        <v>874</v>
      </c>
      <c r="BC639">
        <v>8620.5</v>
      </c>
      <c r="BE639">
        <v>5.46</v>
      </c>
      <c r="BF639">
        <v>107.06</v>
      </c>
      <c r="BG639">
        <v>125.81</v>
      </c>
      <c r="BI639">
        <v>1671.75</v>
      </c>
      <c r="BJ639">
        <v>32.522500000000001</v>
      </c>
      <c r="BK639">
        <v>2070</v>
      </c>
      <c r="BL639">
        <v>23268</v>
      </c>
      <c r="BM639">
        <v>673</v>
      </c>
      <c r="BN639">
        <v>1374</v>
      </c>
    </row>
    <row r="640" spans="1:66" x14ac:dyDescent="0.3">
      <c r="A640" s="1">
        <v>40991</v>
      </c>
      <c r="B640" s="9">
        <v>87.520411187124154</v>
      </c>
      <c r="C640" s="9">
        <v>80.307994753913846</v>
      </c>
      <c r="D640" s="9">
        <v>79.697065449352266</v>
      </c>
      <c r="E640" s="9">
        <v>73.359001595411996</v>
      </c>
      <c r="F640">
        <v>13080.73</v>
      </c>
      <c r="G640">
        <v>3067.92</v>
      </c>
      <c r="H640">
        <v>10658.07</v>
      </c>
      <c r="I640">
        <v>2.2317</v>
      </c>
      <c r="J640">
        <v>7.1199999999999999E-2</v>
      </c>
      <c r="K640">
        <f t="shared" si="31"/>
        <v>2.1604999999999999</v>
      </c>
      <c r="L640">
        <v>86.2</v>
      </c>
      <c r="M640">
        <v>31</v>
      </c>
      <c r="N640">
        <v>91.25</v>
      </c>
      <c r="O640" s="6">
        <v>315.05</v>
      </c>
      <c r="P640">
        <v>0.47315000000000002</v>
      </c>
      <c r="Q640">
        <v>0.13600000000000001</v>
      </c>
      <c r="R640">
        <f t="shared" si="33"/>
        <v>33.715000000000003</v>
      </c>
      <c r="S640">
        <v>0.80800000000000005</v>
      </c>
      <c r="T640">
        <v>0.35949999999999999</v>
      </c>
      <c r="U640">
        <f t="shared" si="32"/>
        <v>44.850000000000009</v>
      </c>
      <c r="V640">
        <v>79.344999999999999</v>
      </c>
      <c r="W640">
        <v>1.327</v>
      </c>
      <c r="X640">
        <v>82.35</v>
      </c>
      <c r="Y640">
        <v>6.3075999999999999</v>
      </c>
      <c r="Z640">
        <v>10.1</v>
      </c>
      <c r="AA640">
        <v>10.79</v>
      </c>
      <c r="AB640">
        <v>10.07</v>
      </c>
      <c r="AC640">
        <v>14.82</v>
      </c>
      <c r="AD640">
        <v>25.1</v>
      </c>
      <c r="AE640">
        <v>1661.7</v>
      </c>
      <c r="AF640">
        <v>2026.83</v>
      </c>
      <c r="AG640">
        <v>267.95</v>
      </c>
      <c r="AH640" s="11">
        <v>1164693249</v>
      </c>
      <c r="AI640" s="11">
        <v>391845359</v>
      </c>
      <c r="AJ640">
        <v>33.64</v>
      </c>
      <c r="AK640" s="11">
        <v>35168263</v>
      </c>
      <c r="AL640" s="11">
        <v>5525448</v>
      </c>
      <c r="AM640">
        <v>15.71</v>
      </c>
      <c r="AN640">
        <v>3.25</v>
      </c>
      <c r="AO640">
        <v>3.46</v>
      </c>
      <c r="AP640">
        <v>4.2300000000000004</v>
      </c>
      <c r="AQ640">
        <v>3.54</v>
      </c>
      <c r="AR640">
        <v>3.64</v>
      </c>
      <c r="AS640">
        <f t="shared" si="34"/>
        <v>0.5900000000000003</v>
      </c>
      <c r="AT640">
        <v>1135.18</v>
      </c>
      <c r="AU640">
        <v>1498.36</v>
      </c>
      <c r="AV640">
        <v>13.7874</v>
      </c>
      <c r="AW640">
        <v>10.31</v>
      </c>
      <c r="AX640">
        <v>3.56263</v>
      </c>
      <c r="AY640">
        <v>2.48</v>
      </c>
      <c r="AZ640" s="4">
        <v>119.828</v>
      </c>
      <c r="BA640">
        <v>178.75</v>
      </c>
      <c r="BB640">
        <v>908</v>
      </c>
      <c r="BC640">
        <v>8400.5</v>
      </c>
      <c r="BE640">
        <v>5.44</v>
      </c>
      <c r="BF640">
        <v>106.87</v>
      </c>
      <c r="BG640">
        <v>125.13</v>
      </c>
      <c r="BI640">
        <v>1626.5</v>
      </c>
      <c r="BJ640">
        <v>32.217100000000002</v>
      </c>
      <c r="BK640">
        <v>1994.25</v>
      </c>
      <c r="BL640">
        <v>22186</v>
      </c>
      <c r="BM640">
        <v>646.5</v>
      </c>
      <c r="BN640">
        <v>1365.75</v>
      </c>
    </row>
    <row r="641" spans="1:66" x14ac:dyDescent="0.3">
      <c r="A641" s="1">
        <v>40998</v>
      </c>
      <c r="B641" s="9">
        <v>87.569058929944475</v>
      </c>
      <c r="C641" s="9">
        <v>80.267278574085253</v>
      </c>
      <c r="D641" s="9">
        <v>79.71849494937041</v>
      </c>
      <c r="E641" s="9">
        <v>73.324153542533963</v>
      </c>
      <c r="F641">
        <v>13212.04</v>
      </c>
      <c r="G641">
        <v>3091.57</v>
      </c>
      <c r="H641">
        <v>10640.16</v>
      </c>
      <c r="I641">
        <v>2.2088000000000001</v>
      </c>
      <c r="J641">
        <v>6.6100000000000006E-2</v>
      </c>
      <c r="K641">
        <f t="shared" si="31"/>
        <v>2.1427</v>
      </c>
      <c r="L641">
        <v>78.599999999999994</v>
      </c>
      <c r="M641">
        <v>30</v>
      </c>
      <c r="N641">
        <v>91.29</v>
      </c>
      <c r="O641" s="6">
        <v>319.32</v>
      </c>
      <c r="P641">
        <v>0.46815000000000001</v>
      </c>
      <c r="Q641">
        <v>0.1275</v>
      </c>
      <c r="R641">
        <f t="shared" si="33"/>
        <v>34.064999999999998</v>
      </c>
      <c r="S641">
        <v>0.77700000000000002</v>
      </c>
      <c r="T641">
        <v>0.36049999999999999</v>
      </c>
      <c r="U641">
        <f t="shared" si="32"/>
        <v>41.650000000000006</v>
      </c>
      <c r="V641">
        <v>79.004000000000005</v>
      </c>
      <c r="W641">
        <v>1.3343</v>
      </c>
      <c r="X641">
        <v>82.87</v>
      </c>
      <c r="Y641">
        <v>6.2990000000000004</v>
      </c>
      <c r="Z641">
        <v>9.9649999999999999</v>
      </c>
      <c r="AA641">
        <v>10.62</v>
      </c>
      <c r="AB641">
        <v>9.7200000000000006</v>
      </c>
      <c r="AC641">
        <v>15.5</v>
      </c>
      <c r="AD641">
        <v>26.09</v>
      </c>
      <c r="AE641">
        <v>1668.15</v>
      </c>
      <c r="AF641">
        <v>2014.04</v>
      </c>
      <c r="AG641">
        <v>266.58</v>
      </c>
      <c r="AH641" s="11">
        <v>1157582327</v>
      </c>
      <c r="AI641" s="11">
        <v>391782459</v>
      </c>
      <c r="AJ641">
        <v>33.840000000000003</v>
      </c>
      <c r="AK641" s="11">
        <v>35170686</v>
      </c>
      <c r="AL641" s="11">
        <v>5532556</v>
      </c>
      <c r="AM641">
        <v>15.73</v>
      </c>
      <c r="AN641">
        <v>3.25</v>
      </c>
      <c r="AO641">
        <v>3.45</v>
      </c>
      <c r="AP641">
        <v>4.1399999999999997</v>
      </c>
      <c r="AQ641">
        <v>3.55</v>
      </c>
      <c r="AR641">
        <v>3.55</v>
      </c>
      <c r="AS641">
        <f t="shared" si="34"/>
        <v>0.58999999999999986</v>
      </c>
      <c r="AT641">
        <v>1133.05</v>
      </c>
      <c r="AU641">
        <v>1512.65</v>
      </c>
      <c r="AV641">
        <v>13.673500000000001</v>
      </c>
      <c r="AW641">
        <v>9.8774999999999995</v>
      </c>
      <c r="AX641">
        <v>3.5400299999999998</v>
      </c>
      <c r="AY641">
        <v>2.48</v>
      </c>
      <c r="AZ641" s="4">
        <v>123.224</v>
      </c>
      <c r="BA641">
        <v>182.45</v>
      </c>
      <c r="BB641">
        <v>934</v>
      </c>
      <c r="BC641">
        <v>8480</v>
      </c>
      <c r="BE641">
        <v>5.45</v>
      </c>
      <c r="BF641">
        <v>103.02</v>
      </c>
      <c r="BG641">
        <v>122.88</v>
      </c>
      <c r="BI641">
        <v>1638.75</v>
      </c>
      <c r="BJ641">
        <v>32.244700000000002</v>
      </c>
      <c r="BK641">
        <v>1994.25</v>
      </c>
      <c r="BL641">
        <v>22752</v>
      </c>
      <c r="BM641">
        <v>644</v>
      </c>
      <c r="BN641">
        <v>1403</v>
      </c>
    </row>
    <row r="642" spans="1:66" x14ac:dyDescent="0.3">
      <c r="A642" s="1">
        <v>41005</v>
      </c>
      <c r="B642" s="9">
        <v>87.607830903942485</v>
      </c>
      <c r="C642" s="9">
        <v>80.235163044703029</v>
      </c>
      <c r="D642" s="9">
        <v>79.730522470467122</v>
      </c>
      <c r="E642" s="9">
        <v>73.292012990193541</v>
      </c>
      <c r="F642">
        <v>13060.14</v>
      </c>
      <c r="G642">
        <v>3080.5</v>
      </c>
      <c r="H642">
        <v>10744.91</v>
      </c>
      <c r="I642">
        <v>2.0545</v>
      </c>
      <c r="J642">
        <v>7.1199999999999999E-2</v>
      </c>
      <c r="K642">
        <f t="shared" si="31"/>
        <v>1.9833000000000001</v>
      </c>
      <c r="L642">
        <v>78.5</v>
      </c>
      <c r="M642">
        <v>29.43</v>
      </c>
      <c r="N642">
        <v>96.626000000000005</v>
      </c>
      <c r="O642" s="6">
        <v>326.39</v>
      </c>
      <c r="P642">
        <v>0.46915000000000001</v>
      </c>
      <c r="Q642">
        <v>0.14299999999999999</v>
      </c>
      <c r="R642">
        <f t="shared" si="33"/>
        <v>32.615000000000002</v>
      </c>
      <c r="S642">
        <v>0.76600000000000001</v>
      </c>
      <c r="T642">
        <v>0.35799999999999998</v>
      </c>
      <c r="U642">
        <f t="shared" si="32"/>
        <v>40.800000000000004</v>
      </c>
      <c r="V642">
        <v>79.885999999999996</v>
      </c>
      <c r="W642">
        <v>1.3096000000000001</v>
      </c>
      <c r="X642">
        <v>81.64</v>
      </c>
      <c r="Y642">
        <v>6.3057999999999996</v>
      </c>
      <c r="Z642">
        <v>10.3725</v>
      </c>
      <c r="AA642">
        <v>10.62</v>
      </c>
      <c r="AB642">
        <v>9.68</v>
      </c>
      <c r="AC642">
        <v>16.7</v>
      </c>
      <c r="AD642">
        <v>26.33</v>
      </c>
      <c r="AE642">
        <v>1640.3</v>
      </c>
      <c r="AF642">
        <v>2029.03</v>
      </c>
      <c r="AG642">
        <v>269.97000000000003</v>
      </c>
      <c r="AH642" s="11">
        <v>1166979558</v>
      </c>
      <c r="AI642" s="11">
        <v>400206060</v>
      </c>
      <c r="AJ642">
        <v>34.29</v>
      </c>
      <c r="AK642" s="11">
        <v>35200888</v>
      </c>
      <c r="AL642" s="11">
        <v>5542576</v>
      </c>
      <c r="AM642">
        <v>15.75</v>
      </c>
      <c r="AN642">
        <v>3.25</v>
      </c>
      <c r="AO642">
        <v>3.4</v>
      </c>
      <c r="AP642">
        <v>4.0999999999999996</v>
      </c>
      <c r="AQ642">
        <v>3.55</v>
      </c>
      <c r="AR642">
        <v>3.5300000000000002</v>
      </c>
      <c r="AS642">
        <f t="shared" si="34"/>
        <v>0.5699999999999994</v>
      </c>
      <c r="AT642">
        <v>1131.8</v>
      </c>
      <c r="AU642">
        <v>1479.62</v>
      </c>
      <c r="AV642">
        <v>13.863199999999999</v>
      </c>
      <c r="AW642">
        <v>9.8450000000000006</v>
      </c>
      <c r="AX642">
        <v>3.5426899999999999</v>
      </c>
      <c r="AY642">
        <v>2.61</v>
      </c>
      <c r="AZ642" s="4">
        <v>121.884</v>
      </c>
      <c r="BA642">
        <v>183</v>
      </c>
      <c r="BB642">
        <v>928</v>
      </c>
      <c r="BC642">
        <v>8365.5</v>
      </c>
      <c r="BE642">
        <v>5.45</v>
      </c>
      <c r="BF642">
        <v>103.31</v>
      </c>
      <c r="BG642">
        <v>123.43</v>
      </c>
      <c r="BI642">
        <v>1601.15</v>
      </c>
      <c r="BJ642">
        <v>31.87</v>
      </c>
      <c r="BK642">
        <v>2001.5</v>
      </c>
      <c r="BL642">
        <v>23123</v>
      </c>
      <c r="BM642">
        <v>658.25</v>
      </c>
      <c r="BN642">
        <v>1434</v>
      </c>
    </row>
    <row r="643" spans="1:66" x14ac:dyDescent="0.3">
      <c r="A643" s="1">
        <v>41012</v>
      </c>
      <c r="B643" s="9">
        <v>87.657152026456657</v>
      </c>
      <c r="C643" s="9">
        <v>80.222476691085475</v>
      </c>
      <c r="D643" s="9">
        <v>79.745837916109409</v>
      </c>
      <c r="E643" s="9">
        <v>73.259645020778038</v>
      </c>
      <c r="F643">
        <v>12849.59</v>
      </c>
      <c r="G643">
        <v>3011.33</v>
      </c>
      <c r="H643">
        <v>10936.9</v>
      </c>
      <c r="I643">
        <v>1.9823</v>
      </c>
      <c r="J643">
        <v>8.1299999999999997E-2</v>
      </c>
      <c r="K643">
        <f t="shared" si="31"/>
        <v>1.901</v>
      </c>
      <c r="L643">
        <v>72.599999999999994</v>
      </c>
      <c r="M643">
        <v>29.565000000000001</v>
      </c>
      <c r="N643">
        <v>101.626</v>
      </c>
      <c r="O643" s="6">
        <v>336.86</v>
      </c>
      <c r="P643">
        <v>0.46615000000000001</v>
      </c>
      <c r="Q643">
        <v>0.14249999999999999</v>
      </c>
      <c r="R643">
        <f t="shared" si="33"/>
        <v>32.365000000000002</v>
      </c>
      <c r="S643">
        <v>0.753</v>
      </c>
      <c r="T643">
        <v>0.34300000000000003</v>
      </c>
      <c r="U643">
        <f t="shared" si="32"/>
        <v>41</v>
      </c>
      <c r="V643">
        <v>79.888000000000005</v>
      </c>
      <c r="W643">
        <v>1.3078000000000001</v>
      </c>
      <c r="X643">
        <v>80.930000000000007</v>
      </c>
      <c r="Y643">
        <v>6.3029999999999999</v>
      </c>
      <c r="Z643">
        <v>10.515000000000001</v>
      </c>
      <c r="AA643">
        <v>9.5299999999999994</v>
      </c>
      <c r="AB643">
        <v>9.6300000000000008</v>
      </c>
      <c r="AC643">
        <v>19.55</v>
      </c>
      <c r="AD643">
        <v>28.69</v>
      </c>
      <c r="AE643">
        <v>1658.38</v>
      </c>
      <c r="AF643">
        <v>2008.91</v>
      </c>
      <c r="AG643">
        <v>266.86</v>
      </c>
      <c r="AH643" s="11">
        <v>1156388307</v>
      </c>
      <c r="AI643" s="11">
        <v>394278005</v>
      </c>
      <c r="AJ643">
        <v>34.1</v>
      </c>
      <c r="AK643" s="11">
        <v>35635776</v>
      </c>
      <c r="AL643" s="11">
        <v>5550253</v>
      </c>
      <c r="AM643">
        <v>15.57</v>
      </c>
      <c r="AN643">
        <v>3.25</v>
      </c>
      <c r="AO643">
        <v>3.35</v>
      </c>
      <c r="AP643">
        <v>4.04</v>
      </c>
      <c r="AQ643">
        <v>3.54</v>
      </c>
      <c r="AR643">
        <v>3.48</v>
      </c>
      <c r="AS643">
        <f t="shared" si="34"/>
        <v>0.56000000000000005</v>
      </c>
      <c r="AT643">
        <v>1135</v>
      </c>
      <c r="AU643">
        <v>1495.23</v>
      </c>
      <c r="AV643">
        <v>14.026300000000001</v>
      </c>
      <c r="AW643">
        <v>10.1275</v>
      </c>
      <c r="AX643">
        <v>3.5127600000000001</v>
      </c>
      <c r="AY643">
        <v>2.56</v>
      </c>
      <c r="AZ643" s="4">
        <v>126.33499999999999</v>
      </c>
      <c r="BA643">
        <v>179.2</v>
      </c>
      <c r="BB643">
        <v>972</v>
      </c>
      <c r="BC643">
        <v>8165.5</v>
      </c>
      <c r="BE643">
        <v>5.37</v>
      </c>
      <c r="BF643">
        <v>102.83</v>
      </c>
      <c r="BG643">
        <v>121.83</v>
      </c>
      <c r="BI643">
        <v>1584.38</v>
      </c>
      <c r="BJ643">
        <v>31.522500000000001</v>
      </c>
      <c r="BK643">
        <v>1987</v>
      </c>
      <c r="BL643">
        <v>22132</v>
      </c>
      <c r="BM643">
        <v>629.25</v>
      </c>
      <c r="BN643">
        <v>1436.75</v>
      </c>
    </row>
    <row r="644" spans="1:66" x14ac:dyDescent="0.3">
      <c r="A644" s="1">
        <v>41019</v>
      </c>
      <c r="B644" s="9">
        <v>87.68384829652382</v>
      </c>
      <c r="C644" s="9">
        <v>80.2017051377493</v>
      </c>
      <c r="D644" s="9">
        <v>79.779488002831314</v>
      </c>
      <c r="E644" s="9">
        <v>73.22865483692128</v>
      </c>
      <c r="F644">
        <v>13029.26</v>
      </c>
      <c r="G644">
        <v>3000.45</v>
      </c>
      <c r="H644">
        <v>11050.16</v>
      </c>
      <c r="I644">
        <v>1.9628999999999999</v>
      </c>
      <c r="J644">
        <v>6.6100000000000006E-2</v>
      </c>
      <c r="K644">
        <f t="shared" ref="K644:K707" si="35">I644-J644</f>
        <v>1.8967999999999998</v>
      </c>
      <c r="L644">
        <v>71.400000000000006</v>
      </c>
      <c r="M644">
        <v>30.53</v>
      </c>
      <c r="N644">
        <v>99.88</v>
      </c>
      <c r="O644" s="6">
        <v>330.6</v>
      </c>
      <c r="P644">
        <v>0.46565000000000001</v>
      </c>
      <c r="Q644">
        <v>0.13650000000000001</v>
      </c>
      <c r="R644">
        <f t="shared" si="33"/>
        <v>32.914999999999999</v>
      </c>
      <c r="S644">
        <v>0.73399999999999999</v>
      </c>
      <c r="T644">
        <v>0.33950000000000002</v>
      </c>
      <c r="U644">
        <f t="shared" ref="U644:U707" si="36">100* (S644-T644)</f>
        <v>39.449999999999996</v>
      </c>
      <c r="V644">
        <v>79.194000000000003</v>
      </c>
      <c r="W644">
        <v>1.3219000000000001</v>
      </c>
      <c r="X644">
        <v>81.52</v>
      </c>
      <c r="Y644">
        <v>6.3086000000000002</v>
      </c>
      <c r="Z644">
        <v>10.115</v>
      </c>
      <c r="AA644">
        <v>9.69</v>
      </c>
      <c r="AB644">
        <v>9.64</v>
      </c>
      <c r="AC644">
        <v>17.440000000000001</v>
      </c>
      <c r="AD644">
        <v>25.31</v>
      </c>
      <c r="AE644">
        <v>1643.05</v>
      </c>
      <c r="AF644">
        <v>1974.65</v>
      </c>
      <c r="AG644">
        <v>261.83999999999997</v>
      </c>
      <c r="AH644" s="11">
        <v>1135852718</v>
      </c>
      <c r="AI644" s="11">
        <v>386402422</v>
      </c>
      <c r="AJ644">
        <v>34.020000000000003</v>
      </c>
      <c r="AK644" s="11">
        <v>35640497</v>
      </c>
      <c r="AL644" s="11">
        <v>5531390</v>
      </c>
      <c r="AM644">
        <v>15.52</v>
      </c>
      <c r="AN644">
        <v>3.25</v>
      </c>
      <c r="AO644">
        <v>3.35</v>
      </c>
      <c r="AP644">
        <v>4</v>
      </c>
      <c r="AQ644">
        <v>3.54</v>
      </c>
      <c r="AR644">
        <v>3.46</v>
      </c>
      <c r="AS644">
        <f t="shared" si="34"/>
        <v>0.54</v>
      </c>
      <c r="AT644">
        <v>1139.5999999999999</v>
      </c>
      <c r="AU644">
        <v>1499.42</v>
      </c>
      <c r="AV644">
        <v>13.978300000000001</v>
      </c>
      <c r="AW644">
        <v>9.5950000000000006</v>
      </c>
      <c r="AX644">
        <v>3.4929399999999999</v>
      </c>
      <c r="AY644">
        <v>2.48</v>
      </c>
      <c r="AZ644" s="4">
        <v>122.505</v>
      </c>
      <c r="BA644">
        <v>177.7</v>
      </c>
      <c r="BB644">
        <v>1067</v>
      </c>
      <c r="BC644">
        <v>8120.5</v>
      </c>
      <c r="BE644">
        <v>5.35</v>
      </c>
      <c r="BF644">
        <v>103.05</v>
      </c>
      <c r="BG644">
        <v>118.76</v>
      </c>
      <c r="BI644">
        <v>1581.5</v>
      </c>
      <c r="BJ644">
        <v>31.697500000000002</v>
      </c>
      <c r="BK644">
        <v>2017.5</v>
      </c>
      <c r="BL644">
        <v>21454</v>
      </c>
      <c r="BM644">
        <v>612.5</v>
      </c>
      <c r="BN644">
        <v>1446.75</v>
      </c>
    </row>
    <row r="645" spans="1:66" x14ac:dyDescent="0.3">
      <c r="A645" s="1">
        <v>41026</v>
      </c>
      <c r="B645" s="9">
        <v>87.718000094727387</v>
      </c>
      <c r="C645" s="9">
        <v>80.177751770182439</v>
      </c>
      <c r="D645" s="9">
        <v>79.801231334901232</v>
      </c>
      <c r="E645" s="9">
        <v>73.209883611918926</v>
      </c>
      <c r="F645">
        <v>13228.31</v>
      </c>
      <c r="G645">
        <v>3069.2</v>
      </c>
      <c r="H645">
        <v>10905.1</v>
      </c>
      <c r="I645">
        <v>1.9348000000000001</v>
      </c>
      <c r="J645">
        <v>8.6400000000000005E-2</v>
      </c>
      <c r="K645">
        <f t="shared" si="35"/>
        <v>1.8484</v>
      </c>
      <c r="L645">
        <v>64.099999999999994</v>
      </c>
      <c r="M645">
        <v>37</v>
      </c>
      <c r="N645">
        <v>94.25</v>
      </c>
      <c r="O645" s="6">
        <v>330.85</v>
      </c>
      <c r="P645">
        <v>0.46584999999999999</v>
      </c>
      <c r="Q645">
        <v>0.13600000000000001</v>
      </c>
      <c r="R645">
        <f t="shared" si="33"/>
        <v>32.984999999999999</v>
      </c>
      <c r="S645">
        <v>0.71499999999999997</v>
      </c>
      <c r="T645">
        <v>0.32400000000000001</v>
      </c>
      <c r="U645">
        <f t="shared" si="36"/>
        <v>39.099999999999994</v>
      </c>
      <c r="V645">
        <v>78.709000000000003</v>
      </c>
      <c r="W645">
        <v>1.3254999999999999</v>
      </c>
      <c r="X645">
        <v>80.27</v>
      </c>
      <c r="Y645">
        <v>6.3098999999999998</v>
      </c>
      <c r="Z645">
        <v>9.5299999999999994</v>
      </c>
      <c r="AA645">
        <v>8.6750000000000007</v>
      </c>
      <c r="AB645">
        <v>8.9499999999999993</v>
      </c>
      <c r="AC645">
        <v>16.32</v>
      </c>
      <c r="AD645">
        <v>23.52</v>
      </c>
      <c r="AE645">
        <v>1662.85</v>
      </c>
      <c r="AF645">
        <v>1975.35</v>
      </c>
      <c r="AG645">
        <v>263.43</v>
      </c>
      <c r="AH645" s="11">
        <v>1137649563</v>
      </c>
      <c r="AI645" s="11">
        <v>392212868</v>
      </c>
      <c r="AJ645">
        <v>34.479999999999997</v>
      </c>
      <c r="AK645" s="11">
        <v>35600625</v>
      </c>
      <c r="AL645" s="11">
        <v>5542110</v>
      </c>
      <c r="AM645">
        <v>15.57</v>
      </c>
      <c r="AN645">
        <v>3.25</v>
      </c>
      <c r="AO645">
        <v>3.38</v>
      </c>
      <c r="AP645">
        <v>3.98</v>
      </c>
      <c r="AQ645">
        <v>3.54</v>
      </c>
      <c r="AR645">
        <v>3.46</v>
      </c>
      <c r="AS645">
        <f t="shared" si="34"/>
        <v>0.52</v>
      </c>
      <c r="AT645">
        <v>1135.1500000000001</v>
      </c>
      <c r="AU645">
        <v>1496.69</v>
      </c>
      <c r="AV645">
        <v>14.1419</v>
      </c>
      <c r="AW645">
        <v>8.8350000000000009</v>
      </c>
      <c r="AX645">
        <v>3.4831799999999999</v>
      </c>
      <c r="AY645">
        <v>2.5300000000000002</v>
      </c>
      <c r="AZ645" s="4">
        <v>122.33499999999999</v>
      </c>
      <c r="BA645">
        <v>175</v>
      </c>
      <c r="BB645">
        <v>1156</v>
      </c>
      <c r="BC645">
        <v>8443.5</v>
      </c>
      <c r="BE645">
        <v>5.35</v>
      </c>
      <c r="BF645">
        <v>104.93</v>
      </c>
      <c r="BG645">
        <v>119.83</v>
      </c>
      <c r="BI645">
        <v>1572.13</v>
      </c>
      <c r="BJ645">
        <v>31.272500000000001</v>
      </c>
      <c r="BK645">
        <v>2033</v>
      </c>
      <c r="BL645">
        <v>22453</v>
      </c>
      <c r="BM645">
        <v>653</v>
      </c>
      <c r="BN645">
        <v>1496.75</v>
      </c>
    </row>
    <row r="646" spans="1:66" x14ac:dyDescent="0.3">
      <c r="A646" s="1">
        <v>41033</v>
      </c>
      <c r="B646" s="9">
        <v>87.754292011753876</v>
      </c>
      <c r="C646" s="9">
        <v>80.145543610817967</v>
      </c>
      <c r="D646" s="9">
        <v>79.836168079158085</v>
      </c>
      <c r="E646" s="9">
        <v>73.194518695347156</v>
      </c>
      <c r="F646">
        <v>13038.27</v>
      </c>
      <c r="G646">
        <v>2956.34</v>
      </c>
      <c r="H646">
        <v>10882.18</v>
      </c>
      <c r="I646">
        <v>1.8786</v>
      </c>
      <c r="J646">
        <v>7.1199999999999999E-2</v>
      </c>
      <c r="K646">
        <f t="shared" si="35"/>
        <v>1.8074000000000001</v>
      </c>
      <c r="L646">
        <v>57.8</v>
      </c>
      <c r="M646">
        <v>40.130000000000003</v>
      </c>
      <c r="N646">
        <v>98.875</v>
      </c>
      <c r="O646" s="6">
        <v>324.64</v>
      </c>
      <c r="P646">
        <v>0.46584999999999999</v>
      </c>
      <c r="Q646">
        <v>0.14399999999999999</v>
      </c>
      <c r="R646">
        <f t="shared" si="33"/>
        <v>32.184999999999995</v>
      </c>
      <c r="S646">
        <v>0.69699999999999995</v>
      </c>
      <c r="T646">
        <v>0.315</v>
      </c>
      <c r="U646">
        <f t="shared" si="36"/>
        <v>38.199999999999996</v>
      </c>
      <c r="V646">
        <v>79.498000000000005</v>
      </c>
      <c r="W646">
        <v>1.3084</v>
      </c>
      <c r="X646">
        <v>79.849999999999994</v>
      </c>
      <c r="Y646">
        <v>6.3060999999999998</v>
      </c>
      <c r="Z646">
        <v>9.7449999999999992</v>
      </c>
      <c r="AA646">
        <v>8.9049999999999994</v>
      </c>
      <c r="AB646">
        <v>9.3699999999999992</v>
      </c>
      <c r="AC646">
        <v>19.16</v>
      </c>
      <c r="AD646">
        <v>26.6</v>
      </c>
      <c r="AE646">
        <v>1642.35</v>
      </c>
      <c r="AF646">
        <v>1989.15</v>
      </c>
      <c r="AG646">
        <v>264.39999999999998</v>
      </c>
      <c r="AH646" s="11">
        <v>1144803204</v>
      </c>
      <c r="AI646" s="11">
        <v>392412771</v>
      </c>
      <c r="AJ646">
        <v>34.28</v>
      </c>
      <c r="AK646" s="11">
        <v>35710765</v>
      </c>
      <c r="AL646" s="11">
        <v>5546306</v>
      </c>
      <c r="AM646">
        <v>15.53</v>
      </c>
      <c r="AN646">
        <v>3.25</v>
      </c>
      <c r="AO646">
        <v>3.38</v>
      </c>
      <c r="AP646">
        <v>3.94</v>
      </c>
      <c r="AQ646">
        <v>3.54</v>
      </c>
      <c r="AR646">
        <v>3.42</v>
      </c>
      <c r="AS646">
        <f t="shared" si="34"/>
        <v>0.52</v>
      </c>
      <c r="AT646">
        <v>1131.53</v>
      </c>
      <c r="AU646">
        <v>1488.18</v>
      </c>
      <c r="AV646">
        <v>14.170299999999999</v>
      </c>
      <c r="AW646">
        <v>8.9350000000000005</v>
      </c>
      <c r="AX646">
        <v>3.4631099999999999</v>
      </c>
      <c r="AY646">
        <v>2.5300000000000002</v>
      </c>
      <c r="AZ646" s="4">
        <v>120.498</v>
      </c>
      <c r="BA646">
        <v>173.5</v>
      </c>
      <c r="BB646">
        <v>1157</v>
      </c>
      <c r="BC646">
        <v>8296</v>
      </c>
      <c r="BE646">
        <v>5.35</v>
      </c>
      <c r="BF646">
        <v>98.49</v>
      </c>
      <c r="BG646">
        <v>113.18</v>
      </c>
      <c r="BI646">
        <v>1527.13</v>
      </c>
      <c r="BJ646">
        <v>30.3688</v>
      </c>
      <c r="BK646">
        <v>1994</v>
      </c>
      <c r="BL646">
        <v>21407</v>
      </c>
      <c r="BM646">
        <v>662.25</v>
      </c>
      <c r="BN646">
        <v>1475</v>
      </c>
    </row>
    <row r="647" spans="1:66" x14ac:dyDescent="0.3">
      <c r="A647" s="1">
        <v>41040</v>
      </c>
      <c r="B647" s="9">
        <v>87.787097492605028</v>
      </c>
      <c r="C647" s="9">
        <v>80.118419326143339</v>
      </c>
      <c r="D647" s="9">
        <v>79.892938554777203</v>
      </c>
      <c r="E647" s="9">
        <v>73.222096748210191</v>
      </c>
      <c r="F647">
        <v>12820.6</v>
      </c>
      <c r="G647">
        <v>2933.82</v>
      </c>
      <c r="H647">
        <v>10143.07</v>
      </c>
      <c r="I647">
        <v>1.8376000000000001</v>
      </c>
      <c r="J647">
        <v>9.1499999999999998E-2</v>
      </c>
      <c r="K647">
        <f t="shared" si="35"/>
        <v>1.7461000000000002</v>
      </c>
      <c r="L647">
        <v>61.5</v>
      </c>
      <c r="M647">
        <v>41.5</v>
      </c>
      <c r="N647">
        <v>108.501</v>
      </c>
      <c r="O647" s="6">
        <v>345.34</v>
      </c>
      <c r="P647">
        <v>0.46684999999999999</v>
      </c>
      <c r="Q647">
        <v>0.153</v>
      </c>
      <c r="R647">
        <f t="shared" si="33"/>
        <v>31.384999999999998</v>
      </c>
      <c r="S647">
        <v>0.69</v>
      </c>
      <c r="T647">
        <v>0.314</v>
      </c>
      <c r="U647">
        <f t="shared" si="36"/>
        <v>37.599999999999994</v>
      </c>
      <c r="V647">
        <v>80.263999999999996</v>
      </c>
      <c r="W647">
        <v>1.2917000000000001</v>
      </c>
      <c r="X647">
        <v>79.94</v>
      </c>
      <c r="Y647">
        <v>6.3102999999999998</v>
      </c>
      <c r="Z647">
        <v>10.5075</v>
      </c>
      <c r="AA647">
        <v>8.74</v>
      </c>
      <c r="AB647">
        <v>10.35</v>
      </c>
      <c r="AC647">
        <v>19.89</v>
      </c>
      <c r="AD647">
        <v>29.11</v>
      </c>
      <c r="AE647">
        <v>1579.35</v>
      </c>
      <c r="AF647">
        <v>1917.13</v>
      </c>
      <c r="AG647">
        <v>254</v>
      </c>
      <c r="AH647" s="11">
        <v>1103853398</v>
      </c>
      <c r="AI647" s="11">
        <v>377554280</v>
      </c>
      <c r="AJ647">
        <v>34.200000000000003</v>
      </c>
      <c r="AK647" s="11">
        <v>35800080</v>
      </c>
      <c r="AL647" s="11">
        <v>5528151</v>
      </c>
      <c r="AM647">
        <v>15.44</v>
      </c>
      <c r="AN647">
        <v>3.25</v>
      </c>
      <c r="AO647">
        <v>3.37</v>
      </c>
      <c r="AP647">
        <v>3.87</v>
      </c>
      <c r="AQ647">
        <v>3.54</v>
      </c>
      <c r="AR647">
        <v>3.36</v>
      </c>
      <c r="AS647">
        <f t="shared" si="34"/>
        <v>0.51000000000000023</v>
      </c>
      <c r="AT647">
        <v>1146.55</v>
      </c>
      <c r="AU647">
        <v>1481.88</v>
      </c>
      <c r="AV647">
        <v>14.3424</v>
      </c>
      <c r="AW647">
        <v>9.7424999999999997</v>
      </c>
      <c r="AX647">
        <v>3.4531999999999998</v>
      </c>
      <c r="AY647">
        <v>2.46</v>
      </c>
      <c r="AZ647" s="4">
        <v>126.955</v>
      </c>
      <c r="BA647">
        <v>176.55</v>
      </c>
      <c r="BB647">
        <v>1138</v>
      </c>
      <c r="BC647">
        <v>8080</v>
      </c>
      <c r="BE647">
        <v>5.34</v>
      </c>
      <c r="BF647">
        <v>96.13</v>
      </c>
      <c r="BG647">
        <v>112.26</v>
      </c>
      <c r="BI647">
        <v>1464.5</v>
      </c>
      <c r="BJ647">
        <v>28.914999999999999</v>
      </c>
      <c r="BK647">
        <v>1950.5</v>
      </c>
      <c r="BL647">
        <v>20462</v>
      </c>
      <c r="BM647">
        <v>608</v>
      </c>
      <c r="BN647">
        <v>1404</v>
      </c>
    </row>
    <row r="648" spans="1:66" x14ac:dyDescent="0.3">
      <c r="A648" s="1">
        <v>41047</v>
      </c>
      <c r="B648" s="9">
        <v>87.82339435364122</v>
      </c>
      <c r="C648" s="9">
        <v>80.092158473618596</v>
      </c>
      <c r="D648" s="9">
        <v>79.952335905792339</v>
      </c>
      <c r="E648" s="9">
        <v>73.221074512885139</v>
      </c>
      <c r="F648">
        <v>12369.38</v>
      </c>
      <c r="G648">
        <v>2778.79</v>
      </c>
      <c r="H648">
        <v>9577.18</v>
      </c>
      <c r="I648">
        <v>1.7225999999999999</v>
      </c>
      <c r="J648">
        <v>7.6300000000000007E-2</v>
      </c>
      <c r="K648">
        <f t="shared" si="35"/>
        <v>1.6462999999999999</v>
      </c>
      <c r="L648">
        <v>70.599999999999994</v>
      </c>
      <c r="M648">
        <v>44.5</v>
      </c>
      <c r="N648">
        <v>123.75</v>
      </c>
      <c r="O648" s="6">
        <v>386.03</v>
      </c>
      <c r="P648">
        <v>0.46684999999999999</v>
      </c>
      <c r="Q648">
        <v>0.16650000000000001</v>
      </c>
      <c r="R648">
        <f t="shared" si="33"/>
        <v>30.035</v>
      </c>
      <c r="S648">
        <v>0.68400000000000005</v>
      </c>
      <c r="T648">
        <v>0.30299999999999999</v>
      </c>
      <c r="U648">
        <f t="shared" si="36"/>
        <v>38.100000000000009</v>
      </c>
      <c r="V648">
        <v>81.292000000000002</v>
      </c>
      <c r="W648">
        <v>1.278</v>
      </c>
      <c r="X648">
        <v>79.02</v>
      </c>
      <c r="Y648">
        <v>6.3281999999999998</v>
      </c>
      <c r="Z648">
        <v>12.775</v>
      </c>
      <c r="AA648">
        <v>9.7850000000000001</v>
      </c>
      <c r="AB648">
        <v>12.41</v>
      </c>
      <c r="AC648">
        <v>25.1</v>
      </c>
      <c r="AD648">
        <v>37.42</v>
      </c>
      <c r="AE648">
        <v>1593.03</v>
      </c>
      <c r="AF648">
        <v>1782.46</v>
      </c>
      <c r="AG648">
        <v>235.85</v>
      </c>
      <c r="AH648" s="11">
        <v>1026148099</v>
      </c>
      <c r="AI648" s="11">
        <v>348916011</v>
      </c>
      <c r="AJ648">
        <v>34</v>
      </c>
      <c r="AK648" s="11">
        <v>35817490</v>
      </c>
      <c r="AL648" s="11">
        <v>5518916</v>
      </c>
      <c r="AM648">
        <v>15.41</v>
      </c>
      <c r="AN648">
        <v>3.25</v>
      </c>
      <c r="AO648">
        <v>3.34</v>
      </c>
      <c r="AP648">
        <v>3.85</v>
      </c>
      <c r="AQ648">
        <v>3.54</v>
      </c>
      <c r="AR648">
        <v>3.35</v>
      </c>
      <c r="AS648">
        <f t="shared" si="34"/>
        <v>0.5</v>
      </c>
      <c r="AT648">
        <v>1172.7</v>
      </c>
      <c r="AU648">
        <v>1485.82</v>
      </c>
      <c r="AV648">
        <v>14.84</v>
      </c>
      <c r="AW648">
        <v>12.9725</v>
      </c>
      <c r="AX648">
        <v>3.3188499999999999</v>
      </c>
      <c r="AY648">
        <v>1.99</v>
      </c>
      <c r="AZ648" s="4">
        <v>144.96899999999999</v>
      </c>
      <c r="BA648">
        <v>177.7</v>
      </c>
      <c r="BB648">
        <v>1141</v>
      </c>
      <c r="BC648">
        <v>7795.5</v>
      </c>
      <c r="BE648">
        <v>5.34</v>
      </c>
      <c r="BF648">
        <v>91.48</v>
      </c>
      <c r="BG648">
        <v>107.14</v>
      </c>
      <c r="BI648">
        <v>1455.5</v>
      </c>
      <c r="BJ648">
        <v>28.747499999999999</v>
      </c>
      <c r="BK648">
        <v>1890.5</v>
      </c>
      <c r="BL648">
        <v>19617</v>
      </c>
      <c r="BM648">
        <v>635.5</v>
      </c>
      <c r="BN648">
        <v>1405</v>
      </c>
    </row>
    <row r="649" spans="1:66" x14ac:dyDescent="0.3">
      <c r="A649" s="1">
        <v>41054</v>
      </c>
      <c r="B649" s="9">
        <v>87.884359752560414</v>
      </c>
      <c r="C649" s="9">
        <v>80.053034770412765</v>
      </c>
      <c r="D649" s="9">
        <v>80.064342486898738</v>
      </c>
      <c r="E649" s="9">
        <v>73.254038609135179</v>
      </c>
      <c r="F649">
        <v>12454.83</v>
      </c>
      <c r="G649">
        <v>2837.53</v>
      </c>
      <c r="H649">
        <v>9539.2900000000009</v>
      </c>
      <c r="I649">
        <v>1.738</v>
      </c>
      <c r="J649">
        <v>8.1299999999999997E-2</v>
      </c>
      <c r="K649">
        <f t="shared" si="35"/>
        <v>1.6567000000000001</v>
      </c>
      <c r="L649">
        <v>71.2</v>
      </c>
      <c r="M649">
        <v>47.5</v>
      </c>
      <c r="N649">
        <v>117.626</v>
      </c>
      <c r="O649" s="6">
        <v>389.41</v>
      </c>
      <c r="P649">
        <v>0.46684999999999999</v>
      </c>
      <c r="Q649">
        <v>0.16400000000000001</v>
      </c>
      <c r="R649">
        <f t="shared" si="33"/>
        <v>30.284999999999997</v>
      </c>
      <c r="S649">
        <v>0.67500000000000004</v>
      </c>
      <c r="T649">
        <v>0.28100000000000003</v>
      </c>
      <c r="U649">
        <f t="shared" si="36"/>
        <v>39.4</v>
      </c>
      <c r="V649">
        <v>82.402000000000001</v>
      </c>
      <c r="W649">
        <v>1.2517</v>
      </c>
      <c r="X649">
        <v>79.680000000000007</v>
      </c>
      <c r="Y649">
        <v>6.3444000000000003</v>
      </c>
      <c r="Z649">
        <v>12.78</v>
      </c>
      <c r="AA649">
        <v>9.3000000000000007</v>
      </c>
      <c r="AB649">
        <v>12.53</v>
      </c>
      <c r="AC649">
        <v>21.76</v>
      </c>
      <c r="AD649">
        <v>33.840000000000003</v>
      </c>
      <c r="AE649">
        <v>1573</v>
      </c>
      <c r="AF649">
        <v>1824.17</v>
      </c>
      <c r="AG649">
        <v>241.6</v>
      </c>
      <c r="AH649" s="11">
        <v>1050270743</v>
      </c>
      <c r="AI649" s="11">
        <v>356171600</v>
      </c>
      <c r="AJ649">
        <v>33.909999999999997</v>
      </c>
      <c r="AK649" s="11">
        <v>35904340</v>
      </c>
      <c r="AL649" s="11">
        <v>5509997</v>
      </c>
      <c r="AM649">
        <v>15.35</v>
      </c>
      <c r="AN649">
        <v>3.25</v>
      </c>
      <c r="AO649">
        <v>3.34</v>
      </c>
      <c r="AP649">
        <v>3.84</v>
      </c>
      <c r="AQ649">
        <v>3.54</v>
      </c>
      <c r="AR649">
        <v>3.35</v>
      </c>
      <c r="AS649">
        <f t="shared" si="34"/>
        <v>0.48999999999999977</v>
      </c>
      <c r="AT649">
        <v>1185.3</v>
      </c>
      <c r="AU649">
        <v>1486.23</v>
      </c>
      <c r="AV649">
        <v>14.8766</v>
      </c>
      <c r="AW649">
        <v>12.965</v>
      </c>
      <c r="AX649">
        <v>3.34659</v>
      </c>
      <c r="AY649">
        <v>2.11</v>
      </c>
      <c r="AZ649" s="4">
        <v>141.988</v>
      </c>
      <c r="BA649">
        <v>167.8</v>
      </c>
      <c r="BB649">
        <v>1034</v>
      </c>
      <c r="BC649">
        <v>7695.5</v>
      </c>
      <c r="BE649">
        <v>5.29</v>
      </c>
      <c r="BF649">
        <v>90.86</v>
      </c>
      <c r="BG649">
        <v>106.83</v>
      </c>
      <c r="BI649">
        <v>1431</v>
      </c>
      <c r="BJ649">
        <v>28.52</v>
      </c>
      <c r="BK649">
        <v>1907.75</v>
      </c>
      <c r="BL649">
        <v>19760</v>
      </c>
      <c r="BM649">
        <v>578.5</v>
      </c>
      <c r="BN649">
        <v>1382</v>
      </c>
    </row>
    <row r="650" spans="1:66" x14ac:dyDescent="0.3">
      <c r="A650" s="1">
        <v>41061</v>
      </c>
      <c r="B650" s="9">
        <v>87.941246285131939</v>
      </c>
      <c r="C650" s="9">
        <v>80.023176305812726</v>
      </c>
      <c r="D650" s="9">
        <v>80.182737857313853</v>
      </c>
      <c r="E650" s="9">
        <v>73.310074174981963</v>
      </c>
      <c r="F650">
        <v>12118.57</v>
      </c>
      <c r="G650">
        <v>2747.48</v>
      </c>
      <c r="H650">
        <v>9620.8700000000008</v>
      </c>
      <c r="I650">
        <v>1.452</v>
      </c>
      <c r="J650">
        <v>6.59E-2</v>
      </c>
      <c r="K650">
        <f t="shared" si="35"/>
        <v>1.3860999999999999</v>
      </c>
      <c r="L650">
        <v>80.599999999999994</v>
      </c>
      <c r="M650">
        <v>48.64</v>
      </c>
      <c r="N650">
        <v>126</v>
      </c>
      <c r="O650" s="6">
        <v>430.08</v>
      </c>
      <c r="P650">
        <v>0.46784999999999999</v>
      </c>
      <c r="Q650">
        <v>0.1575</v>
      </c>
      <c r="R650">
        <f t="shared" si="33"/>
        <v>31.035</v>
      </c>
      <c r="S650">
        <v>0.66500000000000004</v>
      </c>
      <c r="T650">
        <v>0.26400000000000001</v>
      </c>
      <c r="U650">
        <f t="shared" si="36"/>
        <v>40.1</v>
      </c>
      <c r="V650">
        <v>82.89</v>
      </c>
      <c r="W650">
        <v>1.2434000000000001</v>
      </c>
      <c r="X650">
        <v>78.02</v>
      </c>
      <c r="Y650">
        <v>6.3696000000000002</v>
      </c>
      <c r="Z650">
        <v>13</v>
      </c>
      <c r="AA650">
        <v>9.8000000000000007</v>
      </c>
      <c r="AB650">
        <v>12.85</v>
      </c>
      <c r="AC650">
        <v>26.66</v>
      </c>
      <c r="AD650">
        <v>36.57</v>
      </c>
      <c r="AE650">
        <v>1624</v>
      </c>
      <c r="AF650">
        <v>1834.51</v>
      </c>
      <c r="AG650">
        <v>242.98</v>
      </c>
      <c r="AH650" s="11">
        <v>1056367509</v>
      </c>
      <c r="AI650" s="11">
        <v>358731298</v>
      </c>
      <c r="AJ650">
        <v>33.96</v>
      </c>
      <c r="AK650" s="11">
        <v>35893839</v>
      </c>
      <c r="AL650" s="11">
        <v>5499129</v>
      </c>
      <c r="AM650">
        <v>15.32</v>
      </c>
      <c r="AN650">
        <v>3.25</v>
      </c>
      <c r="AO650">
        <v>3.32</v>
      </c>
      <c r="AP650">
        <v>3.79</v>
      </c>
      <c r="AQ650">
        <v>3.54</v>
      </c>
      <c r="AR650">
        <v>3.3</v>
      </c>
      <c r="AS650">
        <f t="shared" si="34"/>
        <v>0.49000000000000021</v>
      </c>
      <c r="AT650">
        <v>1177.75</v>
      </c>
      <c r="AU650">
        <v>1456.23</v>
      </c>
      <c r="AV650">
        <v>15.0974</v>
      </c>
      <c r="AW650">
        <v>12.72</v>
      </c>
      <c r="AX650">
        <v>3.29758</v>
      </c>
      <c r="AY650">
        <v>2.16</v>
      </c>
      <c r="AZ650" s="4">
        <v>144.982</v>
      </c>
      <c r="BA650">
        <v>157.5</v>
      </c>
      <c r="BB650">
        <v>904</v>
      </c>
      <c r="BC650">
        <v>7364</v>
      </c>
      <c r="BE650">
        <v>5.14</v>
      </c>
      <c r="BF650">
        <v>83.23</v>
      </c>
      <c r="BG650">
        <v>98.43</v>
      </c>
      <c r="BI650">
        <v>1445</v>
      </c>
      <c r="BJ650">
        <v>28.5275</v>
      </c>
      <c r="BK650">
        <v>1889.25</v>
      </c>
      <c r="BL650">
        <v>19420</v>
      </c>
      <c r="BM650">
        <v>551.5</v>
      </c>
      <c r="BN650">
        <v>1344.25</v>
      </c>
    </row>
    <row r="651" spans="1:66" x14ac:dyDescent="0.3">
      <c r="A651" s="1">
        <v>41068</v>
      </c>
      <c r="B651" s="9">
        <v>87.991996993582518</v>
      </c>
      <c r="C651" s="9">
        <v>79.980856264806292</v>
      </c>
      <c r="D651" s="9">
        <v>80.301456940233095</v>
      </c>
      <c r="E651" s="9">
        <v>73.361532731678324</v>
      </c>
      <c r="F651">
        <v>12554.2</v>
      </c>
      <c r="G651">
        <v>2858.42</v>
      </c>
      <c r="H651">
        <v>9352.7900000000009</v>
      </c>
      <c r="I651">
        <v>1.6353</v>
      </c>
      <c r="J651">
        <v>7.6100000000000001E-2</v>
      </c>
      <c r="K651">
        <f t="shared" si="35"/>
        <v>1.5591999999999999</v>
      </c>
      <c r="L651">
        <v>86</v>
      </c>
      <c r="M651">
        <v>47.5</v>
      </c>
      <c r="N651">
        <v>121.125</v>
      </c>
      <c r="O651" s="6">
        <v>386.33</v>
      </c>
      <c r="P651">
        <v>0.46784999999999999</v>
      </c>
      <c r="Q651">
        <v>0.16</v>
      </c>
      <c r="R651">
        <f t="shared" si="33"/>
        <v>30.784999999999997</v>
      </c>
      <c r="S651">
        <v>0.66300000000000003</v>
      </c>
      <c r="T651">
        <v>0.26500000000000001</v>
      </c>
      <c r="U651">
        <f t="shared" si="36"/>
        <v>39.800000000000004</v>
      </c>
      <c r="V651">
        <v>82.510999999999996</v>
      </c>
      <c r="W651">
        <v>1.2517</v>
      </c>
      <c r="X651">
        <v>79.489999999999995</v>
      </c>
      <c r="Y651">
        <v>6.3703000000000003</v>
      </c>
      <c r="Z651">
        <v>12.39</v>
      </c>
      <c r="AA651">
        <v>9.36</v>
      </c>
      <c r="AB651">
        <v>12.33</v>
      </c>
      <c r="AC651">
        <v>21.23</v>
      </c>
      <c r="AD651">
        <v>32.21</v>
      </c>
      <c r="AE651">
        <v>1593.4</v>
      </c>
      <c r="AF651">
        <v>1835.64</v>
      </c>
      <c r="AG651">
        <v>243.69</v>
      </c>
      <c r="AH651" s="11">
        <v>1057085865</v>
      </c>
      <c r="AI651" s="11">
        <v>360733940</v>
      </c>
      <c r="AJ651">
        <v>34.130000000000003</v>
      </c>
      <c r="AK651" s="11">
        <v>35907995</v>
      </c>
      <c r="AL651" s="11">
        <v>5498941</v>
      </c>
      <c r="AM651">
        <v>15.31</v>
      </c>
      <c r="AN651">
        <v>3.25</v>
      </c>
      <c r="AO651">
        <v>3.29</v>
      </c>
      <c r="AP651">
        <v>3.77</v>
      </c>
      <c r="AQ651">
        <v>3.54</v>
      </c>
      <c r="AR651">
        <v>3.25</v>
      </c>
      <c r="AS651">
        <f t="shared" si="34"/>
        <v>0.52</v>
      </c>
      <c r="AT651">
        <v>1175.33</v>
      </c>
      <c r="AU651">
        <v>1470.91</v>
      </c>
      <c r="AV651">
        <v>14.7858</v>
      </c>
      <c r="AW651">
        <v>11.7475</v>
      </c>
      <c r="AX651">
        <v>3.28653</v>
      </c>
      <c r="AY651">
        <v>2.21</v>
      </c>
      <c r="AZ651" s="4">
        <v>138.67500000000001</v>
      </c>
      <c r="BA651">
        <v>155.6</v>
      </c>
      <c r="BB651">
        <v>877</v>
      </c>
      <c r="BC651">
        <v>7251.5</v>
      </c>
      <c r="BE651">
        <v>5.13</v>
      </c>
      <c r="BF651">
        <v>84.1</v>
      </c>
      <c r="BG651">
        <v>99.47</v>
      </c>
      <c r="BI651">
        <v>1433</v>
      </c>
      <c r="BJ651">
        <v>28.498699999999999</v>
      </c>
      <c r="BK651">
        <v>1866.5</v>
      </c>
      <c r="BL651">
        <v>19773</v>
      </c>
      <c r="BM651">
        <v>598</v>
      </c>
      <c r="BN651">
        <v>1426.25</v>
      </c>
    </row>
    <row r="652" spans="1:66" x14ac:dyDescent="0.3">
      <c r="A652" s="1">
        <v>41075</v>
      </c>
      <c r="B652" s="9">
        <v>88.036143037586172</v>
      </c>
      <c r="C652" s="9">
        <v>79.937007848182873</v>
      </c>
      <c r="D652" s="9">
        <v>80.404407907736143</v>
      </c>
      <c r="E652" s="9">
        <v>73.422088825855823</v>
      </c>
      <c r="F652">
        <v>12767.17</v>
      </c>
      <c r="G652">
        <v>2872.8</v>
      </c>
      <c r="H652">
        <v>9744.5499999999993</v>
      </c>
      <c r="I652">
        <v>1.5773000000000001</v>
      </c>
      <c r="J652">
        <v>8.6199999999999999E-2</v>
      </c>
      <c r="K652">
        <f t="shared" si="35"/>
        <v>1.4911000000000001</v>
      </c>
      <c r="L652">
        <v>95.4</v>
      </c>
      <c r="M652">
        <v>48.405000000000001</v>
      </c>
      <c r="N652">
        <v>117.625</v>
      </c>
      <c r="O652" s="6">
        <v>370.37</v>
      </c>
      <c r="P652">
        <v>0.46784999999999999</v>
      </c>
      <c r="Q652">
        <v>0.16200000000000001</v>
      </c>
      <c r="R652">
        <f t="shared" si="33"/>
        <v>30.584999999999994</v>
      </c>
      <c r="S652">
        <v>0.66200000000000003</v>
      </c>
      <c r="T652">
        <v>0.25</v>
      </c>
      <c r="U652">
        <f t="shared" si="36"/>
        <v>41.2</v>
      </c>
      <c r="V652">
        <v>81.628</v>
      </c>
      <c r="W652">
        <v>1.2638</v>
      </c>
      <c r="X652">
        <v>78.73</v>
      </c>
      <c r="Y652">
        <v>6.3653000000000004</v>
      </c>
      <c r="Z652">
        <v>12.31</v>
      </c>
      <c r="AA652">
        <v>9.3000000000000007</v>
      </c>
      <c r="AB652">
        <v>12.27</v>
      </c>
      <c r="AC652">
        <v>21.11</v>
      </c>
      <c r="AD652">
        <v>31.59</v>
      </c>
      <c r="AE652">
        <v>1627.1</v>
      </c>
      <c r="AF652">
        <v>1858.16</v>
      </c>
      <c r="AG652">
        <v>246.57</v>
      </c>
      <c r="AH652" s="11">
        <v>1070011533</v>
      </c>
      <c r="AI652" s="11">
        <v>363143394</v>
      </c>
      <c r="AJ652">
        <v>33.94</v>
      </c>
      <c r="AK652" s="11">
        <v>35919777</v>
      </c>
      <c r="AL652" s="11">
        <v>5505296</v>
      </c>
      <c r="AM652">
        <v>15.33</v>
      </c>
      <c r="AN652">
        <v>3.25</v>
      </c>
      <c r="AO652">
        <v>3.29</v>
      </c>
      <c r="AP652">
        <v>3.8</v>
      </c>
      <c r="AQ652">
        <v>3.54</v>
      </c>
      <c r="AR652">
        <v>3.27</v>
      </c>
      <c r="AS652">
        <f t="shared" si="34"/>
        <v>0.5299999999999998</v>
      </c>
      <c r="AT652">
        <v>1165.7</v>
      </c>
      <c r="AU652">
        <v>1472.88</v>
      </c>
      <c r="AV652">
        <v>14.8079</v>
      </c>
      <c r="AW652">
        <v>11.545</v>
      </c>
      <c r="AX652">
        <v>3.2831000000000001</v>
      </c>
      <c r="AY652">
        <v>2.2000000000000002</v>
      </c>
      <c r="AZ652" s="4">
        <v>117.913</v>
      </c>
      <c r="BA652">
        <v>150.05000000000001</v>
      </c>
      <c r="BB652">
        <v>924</v>
      </c>
      <c r="BC652">
        <v>7521</v>
      </c>
      <c r="BE652">
        <v>5.13</v>
      </c>
      <c r="BF652">
        <v>84.03</v>
      </c>
      <c r="BG652">
        <v>97.61</v>
      </c>
      <c r="BI652">
        <v>1484.06</v>
      </c>
      <c r="BJ652">
        <v>28.692499999999999</v>
      </c>
      <c r="BK652">
        <v>1914</v>
      </c>
      <c r="BL652">
        <v>19737</v>
      </c>
      <c r="BM652">
        <v>579.5</v>
      </c>
      <c r="BN652">
        <v>1376</v>
      </c>
    </row>
    <row r="653" spans="1:66" x14ac:dyDescent="0.3">
      <c r="A653" s="1">
        <v>41082</v>
      </c>
      <c r="B653" s="9">
        <v>88.091542745316488</v>
      </c>
      <c r="C653" s="9">
        <v>79.89455082275083</v>
      </c>
      <c r="D653" s="9">
        <v>80.524909843152173</v>
      </c>
      <c r="E653" s="9">
        <v>73.467864121931882</v>
      </c>
      <c r="F653">
        <v>12640.78</v>
      </c>
      <c r="G653">
        <v>2892.42</v>
      </c>
      <c r="H653">
        <v>9504.19</v>
      </c>
      <c r="I653">
        <v>1.6741999999999999</v>
      </c>
      <c r="J653">
        <v>7.6300000000000007E-2</v>
      </c>
      <c r="K653">
        <f t="shared" si="35"/>
        <v>1.5978999999999999</v>
      </c>
      <c r="L653">
        <v>75.099999999999994</v>
      </c>
      <c r="M653">
        <v>49.215000000000003</v>
      </c>
      <c r="N653">
        <v>115.375</v>
      </c>
      <c r="O653" s="6">
        <v>371.01</v>
      </c>
      <c r="P653">
        <v>0.46160000000000001</v>
      </c>
      <c r="Q653">
        <v>0.17749999999999999</v>
      </c>
      <c r="R653">
        <f t="shared" si="33"/>
        <v>28.410000000000004</v>
      </c>
      <c r="S653">
        <v>0.65400000000000003</v>
      </c>
      <c r="T653">
        <v>0.221</v>
      </c>
      <c r="U653">
        <f t="shared" si="36"/>
        <v>43.300000000000004</v>
      </c>
      <c r="V653">
        <v>82.256</v>
      </c>
      <c r="W653">
        <v>1.2570000000000001</v>
      </c>
      <c r="X653">
        <v>80.430000000000007</v>
      </c>
      <c r="Y653">
        <v>6.3649000000000004</v>
      </c>
      <c r="Z653">
        <v>10.94</v>
      </c>
      <c r="AA653">
        <v>9.0950000000000006</v>
      </c>
      <c r="AB653">
        <v>11.16</v>
      </c>
      <c r="AC653">
        <v>18.11</v>
      </c>
      <c r="AD653">
        <v>27.47</v>
      </c>
      <c r="AE653">
        <v>1572.43</v>
      </c>
      <c r="AF653">
        <v>1847.39</v>
      </c>
      <c r="AG653">
        <v>244.15</v>
      </c>
      <c r="AH653" s="11">
        <v>1063610778</v>
      </c>
      <c r="AI653" s="11">
        <v>359839710</v>
      </c>
      <c r="AJ653">
        <v>33.83</v>
      </c>
      <c r="AK653" s="11">
        <v>35901406</v>
      </c>
      <c r="AL653" s="11">
        <v>5524112</v>
      </c>
      <c r="AM653">
        <v>15.39</v>
      </c>
      <c r="AN653">
        <v>3.25</v>
      </c>
      <c r="AO653">
        <v>3.27</v>
      </c>
      <c r="AP653">
        <v>3.84</v>
      </c>
      <c r="AQ653">
        <v>3.54</v>
      </c>
      <c r="AR653">
        <v>3.29</v>
      </c>
      <c r="AS653">
        <f t="shared" si="34"/>
        <v>0.54999999999999982</v>
      </c>
      <c r="AT653">
        <v>1157.05</v>
      </c>
      <c r="AU653">
        <v>1453.33</v>
      </c>
      <c r="AV653">
        <v>14.386699999999999</v>
      </c>
      <c r="AW653">
        <v>10.102499999999999</v>
      </c>
      <c r="AX653">
        <v>3.3393000000000002</v>
      </c>
      <c r="AY653">
        <v>2.29</v>
      </c>
      <c r="AZ653" s="4">
        <v>123.276</v>
      </c>
      <c r="BA653">
        <v>155.15</v>
      </c>
      <c r="BB653">
        <v>978</v>
      </c>
      <c r="BC653">
        <v>7320</v>
      </c>
      <c r="BE653">
        <v>5.07</v>
      </c>
      <c r="BF653">
        <v>79.760000000000005</v>
      </c>
      <c r="BG653">
        <v>90.98</v>
      </c>
      <c r="BI653">
        <v>1436.68</v>
      </c>
      <c r="BJ653">
        <v>26.914999999999999</v>
      </c>
      <c r="BK653">
        <v>1796</v>
      </c>
      <c r="BL653">
        <v>18695</v>
      </c>
      <c r="BM653">
        <v>591</v>
      </c>
      <c r="BN653">
        <v>1442.5</v>
      </c>
    </row>
    <row r="654" spans="1:66" x14ac:dyDescent="0.3">
      <c r="A654" s="1">
        <v>41089</v>
      </c>
      <c r="B654" s="9">
        <v>88.127369943495239</v>
      </c>
      <c r="C654" s="9">
        <v>79.844834398312955</v>
      </c>
      <c r="D654" s="9">
        <v>80.634966461430921</v>
      </c>
      <c r="E654" s="9">
        <v>73.50575553916417</v>
      </c>
      <c r="F654">
        <v>12880.09</v>
      </c>
      <c r="G654">
        <v>2935.05</v>
      </c>
      <c r="H654">
        <v>9574.84</v>
      </c>
      <c r="I654">
        <v>1.6449</v>
      </c>
      <c r="J654">
        <v>8.1100000000000005E-2</v>
      </c>
      <c r="K654">
        <f t="shared" si="35"/>
        <v>1.5638000000000001</v>
      </c>
      <c r="L654">
        <v>73.2</v>
      </c>
      <c r="M654">
        <v>48.33</v>
      </c>
      <c r="N654">
        <v>112.438</v>
      </c>
      <c r="O654" s="6">
        <v>361.88</v>
      </c>
      <c r="P654">
        <v>0.46060000000000001</v>
      </c>
      <c r="Q654">
        <v>0.17699999999999999</v>
      </c>
      <c r="R654">
        <f t="shared" si="33"/>
        <v>28.360000000000003</v>
      </c>
      <c r="S654">
        <v>0.65300000000000002</v>
      </c>
      <c r="T654">
        <v>0.23899999999999999</v>
      </c>
      <c r="U654">
        <f t="shared" si="36"/>
        <v>41.400000000000006</v>
      </c>
      <c r="V654">
        <v>81.626999999999995</v>
      </c>
      <c r="W654">
        <v>1.2666999999999999</v>
      </c>
      <c r="X654">
        <v>79.790000000000006</v>
      </c>
      <c r="Y654">
        <v>6.3540000000000001</v>
      </c>
      <c r="Z654">
        <v>10.295</v>
      </c>
      <c r="AA654">
        <v>8.92</v>
      </c>
      <c r="AB654">
        <v>10.48</v>
      </c>
      <c r="AC654">
        <v>17.079999999999998</v>
      </c>
      <c r="AD654">
        <v>25.79</v>
      </c>
      <c r="AE654">
        <v>1597.45</v>
      </c>
      <c r="AF654">
        <v>1854.01</v>
      </c>
      <c r="AG654">
        <v>244.9</v>
      </c>
      <c r="AH654" s="11">
        <v>1068289006</v>
      </c>
      <c r="AI654" s="11">
        <v>360833837</v>
      </c>
      <c r="AJ654">
        <v>33.78</v>
      </c>
      <c r="AK654" s="11">
        <v>35951079</v>
      </c>
      <c r="AL654" s="11">
        <v>5507294</v>
      </c>
      <c r="AM654">
        <v>15.32</v>
      </c>
      <c r="AN654">
        <v>3.25</v>
      </c>
      <c r="AO654">
        <v>3.2800000000000002</v>
      </c>
      <c r="AP654">
        <v>3.86</v>
      </c>
      <c r="AQ654">
        <v>3.54</v>
      </c>
      <c r="AR654">
        <v>3.3</v>
      </c>
      <c r="AS654">
        <f t="shared" si="34"/>
        <v>0.56000000000000005</v>
      </c>
      <c r="AT654">
        <v>1145.8800000000001</v>
      </c>
      <c r="AU654">
        <v>1442.55</v>
      </c>
      <c r="AV654">
        <v>14.3543</v>
      </c>
      <c r="AW654">
        <v>9.4975000000000005</v>
      </c>
      <c r="AX654">
        <v>3.34198</v>
      </c>
      <c r="AY654">
        <v>2.27</v>
      </c>
      <c r="AZ654" s="4">
        <v>121.151</v>
      </c>
      <c r="BA654">
        <v>170.1</v>
      </c>
      <c r="BB654">
        <v>1004</v>
      </c>
      <c r="BC654">
        <v>7604.5</v>
      </c>
      <c r="BE654">
        <v>5.05</v>
      </c>
      <c r="BF654">
        <v>84.96</v>
      </c>
      <c r="BG654">
        <v>97.8</v>
      </c>
      <c r="BI654">
        <v>1447.8</v>
      </c>
      <c r="BJ654">
        <v>27.496200000000002</v>
      </c>
      <c r="BK654">
        <v>1881.5</v>
      </c>
      <c r="BL654">
        <v>18788</v>
      </c>
      <c r="BM654">
        <v>672.5</v>
      </c>
      <c r="BN654">
        <v>1512.75</v>
      </c>
    </row>
    <row r="655" spans="1:66" x14ac:dyDescent="0.3">
      <c r="A655" s="1">
        <v>41096</v>
      </c>
      <c r="B655" s="9">
        <v>88.160403670115429</v>
      </c>
      <c r="C655" s="9">
        <v>79.782416546735135</v>
      </c>
      <c r="D655" s="9">
        <v>80.747080665776053</v>
      </c>
      <c r="E655" s="9">
        <v>73.539029822043702</v>
      </c>
      <c r="F655">
        <v>12772.47</v>
      </c>
      <c r="G655">
        <v>2937.33</v>
      </c>
      <c r="H655">
        <v>9679.6200000000008</v>
      </c>
      <c r="I655">
        <v>1.5491000000000001</v>
      </c>
      <c r="J655">
        <v>7.0999999999999994E-2</v>
      </c>
      <c r="K655">
        <f t="shared" si="35"/>
        <v>1.4781000000000002</v>
      </c>
      <c r="L655">
        <v>66.8</v>
      </c>
      <c r="M655">
        <v>46.04</v>
      </c>
      <c r="N655">
        <v>112.625</v>
      </c>
      <c r="O655" s="6">
        <v>357.86</v>
      </c>
      <c r="P655">
        <v>0.45760000000000001</v>
      </c>
      <c r="Q655">
        <v>0.16650000000000001</v>
      </c>
      <c r="R655">
        <f t="shared" si="33"/>
        <v>29.110000000000003</v>
      </c>
      <c r="S655">
        <v>0.54900000000000004</v>
      </c>
      <c r="T655">
        <v>0.126</v>
      </c>
      <c r="U655">
        <f t="shared" si="36"/>
        <v>42.300000000000004</v>
      </c>
      <c r="V655">
        <v>83.376999999999995</v>
      </c>
      <c r="W655">
        <v>1.2291000000000001</v>
      </c>
      <c r="X655">
        <v>79.66</v>
      </c>
      <c r="Y655">
        <v>6.3647999999999998</v>
      </c>
      <c r="Z655">
        <v>10.7425</v>
      </c>
      <c r="AA655">
        <v>8.58</v>
      </c>
      <c r="AB655">
        <v>10.19</v>
      </c>
      <c r="AC655">
        <v>17.100000000000001</v>
      </c>
      <c r="AD655">
        <v>26.9</v>
      </c>
      <c r="AE655">
        <v>1583.85</v>
      </c>
      <c r="AF655">
        <v>1858.2</v>
      </c>
      <c r="AG655">
        <v>245.07</v>
      </c>
      <c r="AH655" s="11">
        <v>1070261267</v>
      </c>
      <c r="AI655" s="11">
        <v>360080519</v>
      </c>
      <c r="AJ655">
        <v>33.64</v>
      </c>
      <c r="AK655" s="11">
        <v>35970441</v>
      </c>
      <c r="AL655" s="11">
        <v>5511630</v>
      </c>
      <c r="AM655">
        <v>15.32</v>
      </c>
      <c r="AN655">
        <v>3.25</v>
      </c>
      <c r="AO655">
        <v>3.25</v>
      </c>
      <c r="AP655">
        <v>3.82</v>
      </c>
      <c r="AQ655">
        <v>3.54</v>
      </c>
      <c r="AR655">
        <v>3.22</v>
      </c>
      <c r="AS655">
        <f t="shared" si="34"/>
        <v>0.59999999999999964</v>
      </c>
      <c r="AT655">
        <v>1137.93</v>
      </c>
      <c r="AU655">
        <v>1409.37</v>
      </c>
      <c r="AV655">
        <v>14.2857</v>
      </c>
      <c r="AW655">
        <v>8.8149999999999995</v>
      </c>
      <c r="AX655">
        <v>3.3163299999999998</v>
      </c>
      <c r="AY655">
        <v>2.33</v>
      </c>
      <c r="AZ655" s="4">
        <v>118.604</v>
      </c>
      <c r="BA655">
        <v>175.9</v>
      </c>
      <c r="BB655">
        <v>1157</v>
      </c>
      <c r="BC655">
        <v>7600</v>
      </c>
      <c r="BE655">
        <v>4.9800000000000004</v>
      </c>
      <c r="BF655">
        <v>84.45</v>
      </c>
      <c r="BG655">
        <v>98.19</v>
      </c>
      <c r="BI655">
        <v>1444.5</v>
      </c>
      <c r="BJ655">
        <v>27.1038</v>
      </c>
      <c r="BK655">
        <v>1841</v>
      </c>
      <c r="BL655">
        <v>18498</v>
      </c>
      <c r="BM655">
        <v>743.25</v>
      </c>
      <c r="BN655">
        <v>1619.75</v>
      </c>
    </row>
    <row r="656" spans="1:66" x14ac:dyDescent="0.3">
      <c r="A656" s="1">
        <v>41103</v>
      </c>
      <c r="B656" s="9">
        <v>88.189630843865984</v>
      </c>
      <c r="C656" s="9">
        <v>79.706811465783545</v>
      </c>
      <c r="D656" s="9">
        <v>80.859076172747251</v>
      </c>
      <c r="E656" s="9">
        <v>73.556606975416017</v>
      </c>
      <c r="F656">
        <v>12777.09</v>
      </c>
      <c r="G656">
        <v>2908.47</v>
      </c>
      <c r="H656">
        <v>9237.0400000000009</v>
      </c>
      <c r="I656">
        <v>1.4876</v>
      </c>
      <c r="J656">
        <v>8.1100000000000005E-2</v>
      </c>
      <c r="K656">
        <f t="shared" si="35"/>
        <v>1.4065000000000001</v>
      </c>
      <c r="L656">
        <v>63.3</v>
      </c>
      <c r="M656">
        <v>49.25</v>
      </c>
      <c r="N656">
        <v>111.751</v>
      </c>
      <c r="O656" s="6">
        <v>345.63</v>
      </c>
      <c r="P656">
        <v>0.4551</v>
      </c>
      <c r="Q656">
        <v>0.14699999999999999</v>
      </c>
      <c r="R656">
        <f t="shared" si="33"/>
        <v>30.810000000000002</v>
      </c>
      <c r="S656">
        <v>0.48599999999999999</v>
      </c>
      <c r="T656">
        <v>0.109</v>
      </c>
      <c r="U656">
        <f t="shared" si="36"/>
        <v>37.700000000000003</v>
      </c>
      <c r="V656">
        <v>83.349000000000004</v>
      </c>
      <c r="W656">
        <v>1.2248999999999999</v>
      </c>
      <c r="X656">
        <v>79.180000000000007</v>
      </c>
      <c r="Y656">
        <v>6.3792999999999997</v>
      </c>
      <c r="Z656">
        <v>10.395</v>
      </c>
      <c r="AA656">
        <v>7.95</v>
      </c>
      <c r="AB656">
        <v>9.83</v>
      </c>
      <c r="AC656">
        <v>16.739999999999998</v>
      </c>
      <c r="AD656">
        <v>26.34</v>
      </c>
      <c r="AE656">
        <v>1589.6</v>
      </c>
      <c r="AF656">
        <v>1812.89</v>
      </c>
      <c r="AG656">
        <v>238.77</v>
      </c>
      <c r="AH656" s="11">
        <v>1044743880</v>
      </c>
      <c r="AI656" s="11">
        <v>350545740</v>
      </c>
      <c r="AJ656">
        <v>33.549999999999997</v>
      </c>
      <c r="AK656" s="11">
        <v>35685962</v>
      </c>
      <c r="AL656" s="11">
        <v>5499399</v>
      </c>
      <c r="AM656">
        <v>15.41</v>
      </c>
      <c r="AN656">
        <v>3</v>
      </c>
      <c r="AO656">
        <v>3</v>
      </c>
      <c r="AP656">
        <v>3.57</v>
      </c>
      <c r="AQ656">
        <v>3.25</v>
      </c>
      <c r="AR656">
        <v>2.95</v>
      </c>
      <c r="AS656">
        <f t="shared" si="34"/>
        <v>0.61999999999999966</v>
      </c>
      <c r="AT656">
        <v>1150.23</v>
      </c>
      <c r="AU656">
        <v>1403.35</v>
      </c>
      <c r="AV656">
        <v>14.527200000000001</v>
      </c>
      <c r="AW656">
        <v>9.5399999999999991</v>
      </c>
      <c r="AX656">
        <v>2.9247999999999998</v>
      </c>
      <c r="AY656">
        <v>2.09</v>
      </c>
      <c r="AZ656" s="4">
        <v>116.678</v>
      </c>
      <c r="BA656">
        <v>184.45</v>
      </c>
      <c r="BB656">
        <v>1110</v>
      </c>
      <c r="BC656">
        <v>7689.5</v>
      </c>
      <c r="BE656">
        <v>4.92</v>
      </c>
      <c r="BF656">
        <v>87.1</v>
      </c>
      <c r="BG656">
        <v>102.4</v>
      </c>
      <c r="BI656">
        <v>1430.5</v>
      </c>
      <c r="BJ656">
        <v>27.324999999999999</v>
      </c>
      <c r="BK656">
        <v>1872.5</v>
      </c>
      <c r="BL656">
        <v>18753</v>
      </c>
      <c r="BM656">
        <v>755.75</v>
      </c>
      <c r="BN656">
        <v>1642</v>
      </c>
    </row>
    <row r="657" spans="1:66" x14ac:dyDescent="0.3">
      <c r="A657" s="1">
        <v>41110</v>
      </c>
      <c r="B657" s="9">
        <v>88.227952621853618</v>
      </c>
      <c r="C657" s="9">
        <v>79.639820342062478</v>
      </c>
      <c r="D657" s="9">
        <v>80.954783381026232</v>
      </c>
      <c r="E657" s="9">
        <v>73.558226799090448</v>
      </c>
      <c r="F657">
        <v>12822.57</v>
      </c>
      <c r="G657">
        <v>2925.3</v>
      </c>
      <c r="H657">
        <v>9570.51</v>
      </c>
      <c r="I657">
        <v>1.4567000000000001</v>
      </c>
      <c r="J657">
        <v>8.6400000000000005E-2</v>
      </c>
      <c r="K657">
        <f t="shared" si="35"/>
        <v>1.3703000000000001</v>
      </c>
      <c r="L657">
        <v>61.3</v>
      </c>
      <c r="M657">
        <v>47.24</v>
      </c>
      <c r="N657">
        <v>111.75</v>
      </c>
      <c r="O657" s="6">
        <v>339.66</v>
      </c>
      <c r="P657">
        <v>0.4521</v>
      </c>
      <c r="Q657">
        <v>0.14349999999999999</v>
      </c>
      <c r="R657">
        <f t="shared" si="33"/>
        <v>30.86</v>
      </c>
      <c r="S657">
        <v>0.45100000000000001</v>
      </c>
      <c r="T657">
        <v>9.35E-2</v>
      </c>
      <c r="U657">
        <f t="shared" si="36"/>
        <v>35.750000000000007</v>
      </c>
      <c r="V657">
        <v>83.477999999999994</v>
      </c>
      <c r="W657">
        <v>1.2157</v>
      </c>
      <c r="X657">
        <v>78.489999999999995</v>
      </c>
      <c r="Y657">
        <v>6.3738000000000001</v>
      </c>
      <c r="Z657">
        <v>9.89</v>
      </c>
      <c r="AA657">
        <v>7.6050000000000004</v>
      </c>
      <c r="AB657">
        <v>9.2200000000000006</v>
      </c>
      <c r="AC657">
        <v>16.27</v>
      </c>
      <c r="AD657">
        <v>24.65</v>
      </c>
      <c r="AE657">
        <v>1584.53</v>
      </c>
      <c r="AF657">
        <v>1822.93</v>
      </c>
      <c r="AG657">
        <v>240.35</v>
      </c>
      <c r="AH657" s="11">
        <v>1050970343</v>
      </c>
      <c r="AI657" s="11">
        <v>353886828</v>
      </c>
      <c r="AJ657">
        <v>33.67</v>
      </c>
      <c r="AK657" s="11">
        <v>35718471</v>
      </c>
      <c r="AL657" s="11">
        <v>5477294</v>
      </c>
      <c r="AM657">
        <v>15.33</v>
      </c>
      <c r="AN657">
        <v>3</v>
      </c>
      <c r="AO657">
        <v>2.84</v>
      </c>
      <c r="AP657">
        <v>3.46</v>
      </c>
      <c r="AQ657">
        <v>3.21</v>
      </c>
      <c r="AR657">
        <v>2.87</v>
      </c>
      <c r="AS657">
        <f t="shared" si="34"/>
        <v>0.58999999999999986</v>
      </c>
      <c r="AT657">
        <v>1141.1500000000001</v>
      </c>
      <c r="AU657">
        <v>1398.55</v>
      </c>
      <c r="AV657">
        <v>14.539300000000001</v>
      </c>
      <c r="AW657">
        <v>8.81</v>
      </c>
      <c r="AX657">
        <v>2.8505199999999999</v>
      </c>
      <c r="AY657">
        <v>2.0699999999999998</v>
      </c>
      <c r="AZ657" s="4">
        <v>119.82299999999999</v>
      </c>
      <c r="BA657">
        <v>186.95</v>
      </c>
      <c r="BB657">
        <v>1037</v>
      </c>
      <c r="BC657">
        <v>7625</v>
      </c>
      <c r="BE657">
        <v>4.88</v>
      </c>
      <c r="BF657">
        <v>91.44</v>
      </c>
      <c r="BG657">
        <v>106.83</v>
      </c>
      <c r="BI657">
        <v>1414</v>
      </c>
      <c r="BJ657">
        <v>27.311299999999999</v>
      </c>
      <c r="BK657">
        <v>1838.5</v>
      </c>
      <c r="BL657">
        <v>18928</v>
      </c>
      <c r="BM657">
        <v>824.5</v>
      </c>
      <c r="BN657">
        <v>1757.5</v>
      </c>
    </row>
    <row r="658" spans="1:66" x14ac:dyDescent="0.3">
      <c r="A658" s="1">
        <v>41117</v>
      </c>
      <c r="B658" s="9">
        <v>88.254508593498443</v>
      </c>
      <c r="C658" s="9">
        <v>79.562622920484245</v>
      </c>
      <c r="D658" s="9">
        <v>81.047476543352417</v>
      </c>
      <c r="E658" s="9">
        <v>73.560111149071943</v>
      </c>
      <c r="F658">
        <v>13075.66</v>
      </c>
      <c r="G658">
        <v>2958.09</v>
      </c>
      <c r="H658">
        <v>9398.85</v>
      </c>
      <c r="I658">
        <v>1.5463</v>
      </c>
      <c r="J658">
        <v>0.1014</v>
      </c>
      <c r="K658">
        <f t="shared" si="35"/>
        <v>1.4449000000000001</v>
      </c>
      <c r="L658">
        <v>69.7</v>
      </c>
      <c r="M658">
        <v>45.11</v>
      </c>
      <c r="N658">
        <v>105</v>
      </c>
      <c r="O658" s="6">
        <v>330.94</v>
      </c>
      <c r="P658">
        <v>0.4466</v>
      </c>
      <c r="Q658">
        <v>0.14499999999999999</v>
      </c>
      <c r="R658">
        <f t="shared" si="33"/>
        <v>30.159999999999997</v>
      </c>
      <c r="S658">
        <v>0.41499999999999998</v>
      </c>
      <c r="T658">
        <v>6.6500000000000004E-2</v>
      </c>
      <c r="U658">
        <f t="shared" si="36"/>
        <v>34.849999999999994</v>
      </c>
      <c r="V658">
        <v>82.709000000000003</v>
      </c>
      <c r="W658">
        <v>1.2322</v>
      </c>
      <c r="X658">
        <v>78.459999999999994</v>
      </c>
      <c r="Y658">
        <v>6.3807</v>
      </c>
      <c r="Z658">
        <v>10.5</v>
      </c>
      <c r="AA658">
        <v>7.6974999999999998</v>
      </c>
      <c r="AB658">
        <v>9.7899999999999991</v>
      </c>
      <c r="AC658">
        <v>16.7</v>
      </c>
      <c r="AD658">
        <v>25.27</v>
      </c>
      <c r="AE658">
        <v>1623.2</v>
      </c>
      <c r="AF658">
        <v>1829.16</v>
      </c>
      <c r="AG658">
        <v>242.23</v>
      </c>
      <c r="AH658" s="11">
        <v>1054977770</v>
      </c>
      <c r="AI658" s="11">
        <v>357498098</v>
      </c>
      <c r="AJ658">
        <v>33.89</v>
      </c>
      <c r="AK658" s="11">
        <v>35712274</v>
      </c>
      <c r="AL658" s="11">
        <v>5471699</v>
      </c>
      <c r="AM658">
        <v>15.32</v>
      </c>
      <c r="AN658">
        <v>3</v>
      </c>
      <c r="AO658">
        <v>2.82</v>
      </c>
      <c r="AP658">
        <v>3.37</v>
      </c>
      <c r="AQ658">
        <v>3.2</v>
      </c>
      <c r="AR658">
        <v>2.86</v>
      </c>
      <c r="AS658">
        <f t="shared" si="34"/>
        <v>0.51000000000000023</v>
      </c>
      <c r="AT658">
        <v>1138.28</v>
      </c>
      <c r="AU658">
        <v>1399.31</v>
      </c>
      <c r="AV658">
        <v>14.5113</v>
      </c>
      <c r="AW658">
        <v>9.6225000000000005</v>
      </c>
      <c r="AX658">
        <v>2.8505599999999998</v>
      </c>
      <c r="AY658">
        <v>2.0699999999999998</v>
      </c>
      <c r="AZ658" s="4">
        <v>119.925</v>
      </c>
      <c r="BA658">
        <v>173.7</v>
      </c>
      <c r="BB658">
        <v>933</v>
      </c>
      <c r="BC658">
        <v>7555</v>
      </c>
      <c r="BE658">
        <v>4.92</v>
      </c>
      <c r="BF658">
        <v>90.13</v>
      </c>
      <c r="BG658">
        <v>106.47</v>
      </c>
      <c r="BI658">
        <v>1410.7</v>
      </c>
      <c r="BJ658">
        <v>27.748699999999999</v>
      </c>
      <c r="BK658">
        <v>1853.5</v>
      </c>
      <c r="BL658">
        <v>18111</v>
      </c>
      <c r="BM658">
        <v>798.5</v>
      </c>
      <c r="BN658">
        <v>1684.25</v>
      </c>
    </row>
    <row r="659" spans="1:66" x14ac:dyDescent="0.3">
      <c r="A659" s="1">
        <v>41124</v>
      </c>
      <c r="B659" s="9">
        <v>88.267845644637404</v>
      </c>
      <c r="C659" s="9">
        <v>79.498407951313581</v>
      </c>
      <c r="D659" s="9">
        <v>81.104310618114212</v>
      </c>
      <c r="E659" s="9">
        <v>73.562320360002005</v>
      </c>
      <c r="F659">
        <v>13096.17</v>
      </c>
      <c r="G659">
        <v>2967.9</v>
      </c>
      <c r="H659">
        <v>9660.99</v>
      </c>
      <c r="I659">
        <v>1.5630999999999999</v>
      </c>
      <c r="J659">
        <v>7.6100000000000001E-2</v>
      </c>
      <c r="K659">
        <f t="shared" si="35"/>
        <v>1.4869999999999999</v>
      </c>
      <c r="L659">
        <v>71.900000000000006</v>
      </c>
      <c r="M659">
        <v>45.5</v>
      </c>
      <c r="N659">
        <v>103.75</v>
      </c>
      <c r="O659" s="6">
        <v>309.04000000000002</v>
      </c>
      <c r="P659">
        <v>0.43935000000000002</v>
      </c>
      <c r="Q659">
        <v>0.14449999999999999</v>
      </c>
      <c r="R659">
        <f t="shared" si="33"/>
        <v>29.485000000000007</v>
      </c>
      <c r="S659">
        <v>0.375</v>
      </c>
      <c r="T659">
        <v>8.5999999999999993E-2</v>
      </c>
      <c r="U659">
        <f t="shared" si="36"/>
        <v>28.900000000000002</v>
      </c>
      <c r="V659">
        <v>82.375</v>
      </c>
      <c r="W659">
        <v>1.2386999999999999</v>
      </c>
      <c r="X659">
        <v>78.47</v>
      </c>
      <c r="Y659">
        <v>6.3724999999999996</v>
      </c>
      <c r="Z659">
        <v>9.94</v>
      </c>
      <c r="AA659">
        <v>7.6124999999999998</v>
      </c>
      <c r="AB659">
        <v>9.4600000000000009</v>
      </c>
      <c r="AC659">
        <v>15.64</v>
      </c>
      <c r="AD659">
        <v>23.9</v>
      </c>
      <c r="AE659">
        <v>1603.55</v>
      </c>
      <c r="AF659">
        <v>1848.68</v>
      </c>
      <c r="AG659">
        <v>244.81</v>
      </c>
      <c r="AH659" s="11">
        <v>1066405975</v>
      </c>
      <c r="AI659" s="11">
        <v>362377831</v>
      </c>
      <c r="AJ659">
        <v>33.979999999999997</v>
      </c>
      <c r="AK659" s="11">
        <v>35718004</v>
      </c>
      <c r="AL659" s="11">
        <v>5491456</v>
      </c>
      <c r="AM659">
        <v>15.37</v>
      </c>
      <c r="AN659">
        <v>3</v>
      </c>
      <c r="AO659">
        <v>2.77</v>
      </c>
      <c r="AP659">
        <v>3.27</v>
      </c>
      <c r="AQ659">
        <v>3.2</v>
      </c>
      <c r="AR659">
        <v>2.77</v>
      </c>
      <c r="AS659">
        <f t="shared" si="34"/>
        <v>0.5</v>
      </c>
      <c r="AT659">
        <v>1134.82</v>
      </c>
      <c r="AU659">
        <v>1383.27</v>
      </c>
      <c r="AV659">
        <v>14.4626</v>
      </c>
      <c r="AW659">
        <v>9.2174999999999994</v>
      </c>
      <c r="AX659">
        <v>2.7983599999999997</v>
      </c>
      <c r="AY659">
        <v>2.0699999999999998</v>
      </c>
      <c r="AZ659" s="4">
        <v>116.925</v>
      </c>
      <c r="BA659">
        <v>173.8</v>
      </c>
      <c r="BB659">
        <v>852</v>
      </c>
      <c r="BC659">
        <v>7327</v>
      </c>
      <c r="BE659">
        <v>4.95</v>
      </c>
      <c r="BF659">
        <v>91.4</v>
      </c>
      <c r="BG659">
        <v>108.94</v>
      </c>
      <c r="BI659">
        <v>1406</v>
      </c>
      <c r="BJ659">
        <v>27.8</v>
      </c>
      <c r="BK659">
        <v>1831</v>
      </c>
      <c r="BL659">
        <v>17881</v>
      </c>
      <c r="BM659">
        <v>810</v>
      </c>
      <c r="BN659">
        <v>1656.25</v>
      </c>
    </row>
    <row r="660" spans="1:66" x14ac:dyDescent="0.3">
      <c r="A660" s="1">
        <v>41131</v>
      </c>
      <c r="B660" s="9">
        <v>88.285751638633556</v>
      </c>
      <c r="C660" s="9">
        <v>79.436112518454166</v>
      </c>
      <c r="D660" s="9">
        <v>81.177927563531327</v>
      </c>
      <c r="E660" s="9">
        <v>73.557002690375114</v>
      </c>
      <c r="F660">
        <v>13207.95</v>
      </c>
      <c r="G660">
        <v>3020.86</v>
      </c>
      <c r="H660">
        <v>9905.2199999999993</v>
      </c>
      <c r="I660">
        <v>1.6573</v>
      </c>
      <c r="J660">
        <v>0.1014</v>
      </c>
      <c r="K660">
        <f t="shared" si="35"/>
        <v>1.5559000000000001</v>
      </c>
      <c r="L660">
        <v>70.099999999999994</v>
      </c>
      <c r="M660">
        <v>43.26</v>
      </c>
      <c r="N660">
        <v>102.751</v>
      </c>
      <c r="O660" s="6">
        <v>308.08</v>
      </c>
      <c r="P660">
        <v>0.437</v>
      </c>
      <c r="Q660">
        <v>0.14399999999999999</v>
      </c>
      <c r="R660">
        <f t="shared" si="33"/>
        <v>29.300000000000004</v>
      </c>
      <c r="S660">
        <v>0.35299999999999998</v>
      </c>
      <c r="T660">
        <v>7.0000000000000007E-2</v>
      </c>
      <c r="U660">
        <f t="shared" si="36"/>
        <v>28.299999999999997</v>
      </c>
      <c r="V660">
        <v>82.552999999999997</v>
      </c>
      <c r="W660">
        <v>1.2288999999999999</v>
      </c>
      <c r="X660">
        <v>78.28</v>
      </c>
      <c r="Y660">
        <v>6.3601999999999999</v>
      </c>
      <c r="Z660">
        <v>9.6750000000000007</v>
      </c>
      <c r="AA660">
        <v>7.4375</v>
      </c>
      <c r="AB660">
        <v>9.16</v>
      </c>
      <c r="AC660">
        <v>14.74</v>
      </c>
      <c r="AD660">
        <v>22.91</v>
      </c>
      <c r="AE660">
        <v>1620.15</v>
      </c>
      <c r="AF660">
        <v>1946.4</v>
      </c>
      <c r="AG660">
        <v>258.91000000000003</v>
      </c>
      <c r="AH660" s="11">
        <v>1122381481</v>
      </c>
      <c r="AI660" s="11">
        <v>385587611</v>
      </c>
      <c r="AJ660">
        <v>34.35</v>
      </c>
      <c r="AK660" s="11">
        <v>35723213</v>
      </c>
      <c r="AL660" s="11">
        <v>5550161</v>
      </c>
      <c r="AM660">
        <v>15.54</v>
      </c>
      <c r="AN660">
        <v>3</v>
      </c>
      <c r="AO660">
        <v>2.7800000000000002</v>
      </c>
      <c r="AP660">
        <v>3.27</v>
      </c>
      <c r="AQ660">
        <v>3.2</v>
      </c>
      <c r="AR660">
        <v>2.79</v>
      </c>
      <c r="AS660">
        <f t="shared" si="34"/>
        <v>0.48</v>
      </c>
      <c r="AT660">
        <v>1130.28</v>
      </c>
      <c r="AU660">
        <v>1388.71</v>
      </c>
      <c r="AV660">
        <v>14.441800000000001</v>
      </c>
      <c r="AW660">
        <v>8.5350000000000001</v>
      </c>
      <c r="AX660">
        <v>2.8529100000000001</v>
      </c>
      <c r="AY660">
        <v>2.2000000000000002</v>
      </c>
      <c r="AZ660" s="4">
        <v>110.68300000000001</v>
      </c>
      <c r="BA660">
        <v>166.25</v>
      </c>
      <c r="BB660">
        <v>774</v>
      </c>
      <c r="BC660">
        <v>7430.5</v>
      </c>
      <c r="BE660">
        <v>4.95</v>
      </c>
      <c r="BF660">
        <v>92.87</v>
      </c>
      <c r="BG660">
        <v>112.95</v>
      </c>
      <c r="BI660">
        <v>1400.3</v>
      </c>
      <c r="BJ660">
        <v>28.114999999999998</v>
      </c>
      <c r="BK660">
        <v>1819.5</v>
      </c>
      <c r="BL660">
        <v>17880</v>
      </c>
      <c r="BM660">
        <v>800</v>
      </c>
      <c r="BN660">
        <v>1709.5</v>
      </c>
    </row>
    <row r="661" spans="1:66" x14ac:dyDescent="0.3">
      <c r="A661" s="1">
        <v>41138</v>
      </c>
      <c r="B661" s="9">
        <v>88.291604154232516</v>
      </c>
      <c r="C661" s="9">
        <v>79.370501565607725</v>
      </c>
      <c r="D661" s="9">
        <v>81.226907440637746</v>
      </c>
      <c r="E661" s="9">
        <v>73.56229170622484</v>
      </c>
      <c r="F661">
        <v>13275.2</v>
      </c>
      <c r="G661">
        <v>3076.59</v>
      </c>
      <c r="H661">
        <v>9831.1200000000008</v>
      </c>
      <c r="I661">
        <v>1.8105</v>
      </c>
      <c r="J661">
        <v>6.6100000000000006E-2</v>
      </c>
      <c r="K661">
        <f t="shared" si="35"/>
        <v>1.7444</v>
      </c>
      <c r="L661">
        <v>74</v>
      </c>
      <c r="M661">
        <v>42.22</v>
      </c>
      <c r="N661">
        <v>99.75</v>
      </c>
      <c r="O661" s="6">
        <v>300.62</v>
      </c>
      <c r="P661">
        <v>0.4345</v>
      </c>
      <c r="Q661">
        <v>0.14249999999999999</v>
      </c>
      <c r="R661">
        <f t="shared" si="33"/>
        <v>29.200000000000003</v>
      </c>
      <c r="S661">
        <v>0.33400000000000002</v>
      </c>
      <c r="T661">
        <v>7.4999999999999997E-2</v>
      </c>
      <c r="U661">
        <f t="shared" si="36"/>
        <v>25.900000000000002</v>
      </c>
      <c r="V661">
        <v>82.596000000000004</v>
      </c>
      <c r="W661">
        <v>1.2334000000000001</v>
      </c>
      <c r="X661">
        <v>79.56</v>
      </c>
      <c r="Y661">
        <v>6.3583999999999996</v>
      </c>
      <c r="Z661">
        <v>9.6999999999999993</v>
      </c>
      <c r="AA661">
        <v>7.8100000000000005</v>
      </c>
      <c r="AB661">
        <v>9.3000000000000007</v>
      </c>
      <c r="AC661">
        <v>13.45</v>
      </c>
      <c r="AD661">
        <v>20.79</v>
      </c>
      <c r="AE661">
        <v>1616.4</v>
      </c>
      <c r="AF661">
        <v>1946.54</v>
      </c>
      <c r="AG661">
        <v>258.2</v>
      </c>
      <c r="AH661" s="11">
        <v>1121728936</v>
      </c>
      <c r="AI661" s="11">
        <v>384318122</v>
      </c>
      <c r="AJ661">
        <v>34.26</v>
      </c>
      <c r="AK661" s="11">
        <v>35749077</v>
      </c>
      <c r="AL661" s="11">
        <v>5589229</v>
      </c>
      <c r="AM661">
        <v>15.63</v>
      </c>
      <c r="AN661">
        <v>3</v>
      </c>
      <c r="AO661">
        <v>2.9</v>
      </c>
      <c r="AP661">
        <v>3.35</v>
      </c>
      <c r="AQ661">
        <v>3.21</v>
      </c>
      <c r="AR661">
        <v>2.92</v>
      </c>
      <c r="AS661">
        <f t="shared" si="34"/>
        <v>0.43000000000000016</v>
      </c>
      <c r="AT661">
        <v>1134.25</v>
      </c>
      <c r="AU661">
        <v>1400.59</v>
      </c>
      <c r="AV661">
        <v>14.255699999999999</v>
      </c>
      <c r="AW661">
        <v>8.7550000000000008</v>
      </c>
      <c r="AX661">
        <v>2.9498100000000003</v>
      </c>
      <c r="AY661">
        <v>2.2800000000000002</v>
      </c>
      <c r="AZ661" s="4">
        <v>110.40900000000001</v>
      </c>
      <c r="BA661">
        <v>160.30000000000001</v>
      </c>
      <c r="BB661">
        <v>714</v>
      </c>
      <c r="BC661">
        <v>7496</v>
      </c>
      <c r="BE661">
        <v>4.97</v>
      </c>
      <c r="BF661">
        <v>96.01</v>
      </c>
      <c r="BG661">
        <v>113.71</v>
      </c>
      <c r="BI661">
        <v>1474.25</v>
      </c>
      <c r="BJ661">
        <v>28.0838</v>
      </c>
      <c r="BK661">
        <v>1781.25</v>
      </c>
      <c r="BL661">
        <v>18497</v>
      </c>
      <c r="BM661">
        <v>798.5</v>
      </c>
      <c r="BN661">
        <v>1671</v>
      </c>
    </row>
    <row r="662" spans="1:66" x14ac:dyDescent="0.3">
      <c r="A662" s="1">
        <v>41145</v>
      </c>
      <c r="B662" s="9">
        <v>88.293621827825064</v>
      </c>
      <c r="C662" s="9">
        <v>79.319677918324274</v>
      </c>
      <c r="D662" s="9">
        <v>81.269657813139531</v>
      </c>
      <c r="E662" s="9">
        <v>73.552809436194138</v>
      </c>
      <c r="F662">
        <v>13157.97</v>
      </c>
      <c r="G662">
        <v>3069.7860000000001</v>
      </c>
      <c r="H662">
        <v>9674.82</v>
      </c>
      <c r="I662">
        <v>1.6865000000000001</v>
      </c>
      <c r="J662">
        <v>9.1300000000000006E-2</v>
      </c>
      <c r="K662">
        <f t="shared" si="35"/>
        <v>1.5952000000000002</v>
      </c>
      <c r="L662">
        <v>66.400000000000006</v>
      </c>
      <c r="M662">
        <v>41.86</v>
      </c>
      <c r="N662">
        <v>100.75</v>
      </c>
      <c r="O662" s="6">
        <v>303.22000000000003</v>
      </c>
      <c r="P662">
        <v>0.42485000000000001</v>
      </c>
      <c r="Q662">
        <v>0.13250000000000001</v>
      </c>
      <c r="R662">
        <f t="shared" si="33"/>
        <v>29.234999999999999</v>
      </c>
      <c r="S662">
        <v>0.29499999999999998</v>
      </c>
      <c r="T662">
        <v>6.5000000000000002E-2</v>
      </c>
      <c r="U662">
        <f t="shared" si="36"/>
        <v>23</v>
      </c>
      <c r="V662">
        <v>81.593000000000004</v>
      </c>
      <c r="W662">
        <v>1.2511999999999999</v>
      </c>
      <c r="X662">
        <v>78.67</v>
      </c>
      <c r="Y662">
        <v>6.3547000000000002</v>
      </c>
      <c r="Z662">
        <v>9.5749999999999993</v>
      </c>
      <c r="AA662">
        <v>7.2750000000000004</v>
      </c>
      <c r="AB662">
        <v>9.17</v>
      </c>
      <c r="AC662">
        <v>15.18</v>
      </c>
      <c r="AD662">
        <v>22.48</v>
      </c>
      <c r="AE662">
        <v>1670.5</v>
      </c>
      <c r="AF662">
        <v>1919.81</v>
      </c>
      <c r="AG662">
        <v>253.73</v>
      </c>
      <c r="AH662" s="11">
        <v>1106840712</v>
      </c>
      <c r="AI662" s="11">
        <v>378918474</v>
      </c>
      <c r="AJ662">
        <v>34.229999999999997</v>
      </c>
      <c r="AK662" s="11">
        <v>35839187</v>
      </c>
      <c r="AL662" s="11">
        <v>5604323</v>
      </c>
      <c r="AM662">
        <v>15.64</v>
      </c>
      <c r="AN662">
        <v>3</v>
      </c>
      <c r="AO662">
        <v>2.91</v>
      </c>
      <c r="AP662">
        <v>3.25</v>
      </c>
      <c r="AQ662">
        <v>3.19</v>
      </c>
      <c r="AR662">
        <v>2.83</v>
      </c>
      <c r="AS662">
        <f t="shared" si="34"/>
        <v>0.41999999999999993</v>
      </c>
      <c r="AT662">
        <v>1134.1300000000001</v>
      </c>
      <c r="AU662">
        <v>1424.81</v>
      </c>
      <c r="AV662">
        <v>14.416</v>
      </c>
      <c r="AW662">
        <v>8.5374999999999996</v>
      </c>
      <c r="AX662">
        <v>2.8803800000000002</v>
      </c>
      <c r="AY662">
        <v>2.21</v>
      </c>
      <c r="AZ662" s="4">
        <v>110.018</v>
      </c>
      <c r="BA662">
        <v>162.6</v>
      </c>
      <c r="BB662">
        <v>717</v>
      </c>
      <c r="BC662">
        <v>7600.5</v>
      </c>
      <c r="BE662">
        <v>4.95</v>
      </c>
      <c r="BF662">
        <v>96.15</v>
      </c>
      <c r="BG662">
        <v>113.59</v>
      </c>
      <c r="BI662">
        <v>1549.45</v>
      </c>
      <c r="BJ662">
        <v>30.782499999999999</v>
      </c>
      <c r="BK662">
        <v>1865.75</v>
      </c>
      <c r="BL662">
        <v>20915</v>
      </c>
      <c r="BM662">
        <v>802.25</v>
      </c>
      <c r="BN662">
        <v>1737.5</v>
      </c>
    </row>
    <row r="663" spans="1:66" x14ac:dyDescent="0.3">
      <c r="A663" s="1">
        <v>41152</v>
      </c>
      <c r="B663" s="9">
        <v>88.302237444663675</v>
      </c>
      <c r="C663" s="9">
        <v>79.268853004377448</v>
      </c>
      <c r="D663" s="9">
        <v>81.307534199358045</v>
      </c>
      <c r="E663" s="9">
        <v>73.520384985619955</v>
      </c>
      <c r="F663">
        <v>13090.84</v>
      </c>
      <c r="G663">
        <v>3066.9650000000001</v>
      </c>
      <c r="H663">
        <v>9280.25</v>
      </c>
      <c r="I663">
        <v>1.5484</v>
      </c>
      <c r="J663">
        <v>7.0999999999999994E-2</v>
      </c>
      <c r="K663">
        <f t="shared" si="35"/>
        <v>1.4774</v>
      </c>
      <c r="L663">
        <v>68.7</v>
      </c>
      <c r="M663">
        <v>40</v>
      </c>
      <c r="N663">
        <v>101.813</v>
      </c>
      <c r="O663" s="6">
        <v>313.07</v>
      </c>
      <c r="P663">
        <v>0.41825000000000001</v>
      </c>
      <c r="Q663">
        <v>0.1245</v>
      </c>
      <c r="R663">
        <f t="shared" si="33"/>
        <v>29.375</v>
      </c>
      <c r="S663">
        <v>0.27800000000000002</v>
      </c>
      <c r="T663">
        <v>6.8500000000000005E-2</v>
      </c>
      <c r="U663">
        <f t="shared" si="36"/>
        <v>20.950000000000003</v>
      </c>
      <c r="V663">
        <v>81.207999999999998</v>
      </c>
      <c r="W663">
        <v>1.2579</v>
      </c>
      <c r="X663">
        <v>78.39</v>
      </c>
      <c r="Y663">
        <v>6.3486000000000002</v>
      </c>
      <c r="Z663">
        <v>10.225</v>
      </c>
      <c r="AA663">
        <v>7.4850000000000003</v>
      </c>
      <c r="AB663">
        <v>9.5399999999999991</v>
      </c>
      <c r="AC663">
        <v>17.47</v>
      </c>
      <c r="AD663">
        <v>25.27</v>
      </c>
      <c r="AE663">
        <v>1691.85</v>
      </c>
      <c r="AF663">
        <v>1905.12</v>
      </c>
      <c r="AG663">
        <v>250.56</v>
      </c>
      <c r="AH663" s="11">
        <v>1098073005</v>
      </c>
      <c r="AI663" s="11">
        <v>374581717</v>
      </c>
      <c r="AJ663">
        <v>34.11</v>
      </c>
      <c r="AK663" s="11">
        <v>35852331</v>
      </c>
      <c r="AL663" s="11">
        <v>5601985</v>
      </c>
      <c r="AM663">
        <v>15.63</v>
      </c>
      <c r="AN663">
        <v>3</v>
      </c>
      <c r="AO663">
        <v>2.86</v>
      </c>
      <c r="AP663">
        <v>3.2</v>
      </c>
      <c r="AQ663">
        <v>3.16</v>
      </c>
      <c r="AR663">
        <v>2.76</v>
      </c>
      <c r="AS663">
        <f t="shared" si="34"/>
        <v>0.44000000000000039</v>
      </c>
      <c r="AT663">
        <v>1134.6500000000001</v>
      </c>
      <c r="AU663">
        <v>1418.55</v>
      </c>
      <c r="AV663">
        <v>14.4747</v>
      </c>
      <c r="AW663">
        <v>9.0625</v>
      </c>
      <c r="AX663">
        <v>2.8586399999999998</v>
      </c>
      <c r="AY663">
        <v>2.12</v>
      </c>
      <c r="AZ663" s="4">
        <v>108.128</v>
      </c>
      <c r="BA663">
        <v>164.55</v>
      </c>
      <c r="BB663">
        <v>703</v>
      </c>
      <c r="BC663">
        <v>7576.5</v>
      </c>
      <c r="BE663">
        <v>4.96</v>
      </c>
      <c r="BF663">
        <v>96.47</v>
      </c>
      <c r="BG663">
        <v>114.57</v>
      </c>
      <c r="BI663">
        <v>1540</v>
      </c>
      <c r="BJ663">
        <v>31.7363</v>
      </c>
      <c r="BK663">
        <v>1820.75</v>
      </c>
      <c r="BL663">
        <v>19394</v>
      </c>
      <c r="BM663">
        <v>802.75</v>
      </c>
      <c r="BN663">
        <v>1764.5</v>
      </c>
    </row>
    <row r="664" spans="1:66" x14ac:dyDescent="0.3">
      <c r="A664" s="1">
        <v>41159</v>
      </c>
      <c r="B664" s="9">
        <v>88.311057873536214</v>
      </c>
      <c r="C664" s="9">
        <v>79.227553055279927</v>
      </c>
      <c r="D664" s="9">
        <v>81.355827111103096</v>
      </c>
      <c r="E664" s="9">
        <v>73.504537174288387</v>
      </c>
      <c r="F664">
        <v>13306.64</v>
      </c>
      <c r="G664">
        <v>3136.424</v>
      </c>
      <c r="H664">
        <v>9428.2099999999991</v>
      </c>
      <c r="I664">
        <v>1.6677999999999999</v>
      </c>
      <c r="J664">
        <v>0.1014</v>
      </c>
      <c r="K664">
        <f t="shared" si="35"/>
        <v>1.5664</v>
      </c>
      <c r="L664">
        <v>68.400000000000006</v>
      </c>
      <c r="M664">
        <v>36.869999999999997</v>
      </c>
      <c r="N664">
        <v>93</v>
      </c>
      <c r="O664" s="6">
        <v>288.83999999999997</v>
      </c>
      <c r="P664">
        <v>0.40775</v>
      </c>
      <c r="Q664">
        <v>0.13100000000000001</v>
      </c>
      <c r="R664">
        <f t="shared" si="33"/>
        <v>27.675000000000001</v>
      </c>
      <c r="S664">
        <v>0.26500000000000001</v>
      </c>
      <c r="T664">
        <v>8.4000000000000005E-2</v>
      </c>
      <c r="U664">
        <f t="shared" si="36"/>
        <v>18.099999999999998</v>
      </c>
      <c r="V664">
        <v>80.251999999999995</v>
      </c>
      <c r="W664">
        <v>1.2816000000000001</v>
      </c>
      <c r="X664">
        <v>78.239999999999995</v>
      </c>
      <c r="Y664">
        <v>6.3426999999999998</v>
      </c>
      <c r="Z664">
        <v>8.8450000000000006</v>
      </c>
      <c r="AA664">
        <v>7.125</v>
      </c>
      <c r="AB664">
        <v>8.74</v>
      </c>
      <c r="AC664">
        <v>14.38</v>
      </c>
      <c r="AD664">
        <v>22.29</v>
      </c>
      <c r="AE664">
        <v>1735.85</v>
      </c>
      <c r="AF664">
        <v>1929.58</v>
      </c>
      <c r="AG664">
        <v>254.02</v>
      </c>
      <c r="AH664" s="11">
        <v>1112760759</v>
      </c>
      <c r="AI664" s="11">
        <v>379515373</v>
      </c>
      <c r="AJ664">
        <v>34.11</v>
      </c>
      <c r="AK664" s="11">
        <v>35748866</v>
      </c>
      <c r="AL664" s="11">
        <v>5597455</v>
      </c>
      <c r="AM664">
        <v>15.66</v>
      </c>
      <c r="AN664">
        <v>3</v>
      </c>
      <c r="AO664">
        <v>2.83</v>
      </c>
      <c r="AP664">
        <v>3.27</v>
      </c>
      <c r="AQ664">
        <v>3.16</v>
      </c>
      <c r="AR664">
        <v>2.82</v>
      </c>
      <c r="AS664">
        <f t="shared" si="34"/>
        <v>0.45000000000000018</v>
      </c>
      <c r="AT664">
        <v>1130.3800000000001</v>
      </c>
      <c r="AU664">
        <v>1428.55</v>
      </c>
      <c r="AV664">
        <v>14.4497</v>
      </c>
      <c r="AW664">
        <v>8.3550000000000004</v>
      </c>
      <c r="AX664">
        <v>2.8734799999999998</v>
      </c>
      <c r="AY664">
        <v>2.0699999999999998</v>
      </c>
      <c r="AZ664" s="4">
        <v>96.707999999999998</v>
      </c>
      <c r="BA664">
        <v>162.69999999999999</v>
      </c>
      <c r="BB664">
        <v>669</v>
      </c>
      <c r="BC664">
        <v>7844</v>
      </c>
      <c r="BE664">
        <v>4.99</v>
      </c>
      <c r="BF664">
        <v>96.42</v>
      </c>
      <c r="BG664">
        <v>114.25</v>
      </c>
      <c r="BI664">
        <v>1591.35</v>
      </c>
      <c r="BJ664">
        <v>33.68</v>
      </c>
      <c r="BK664">
        <v>1949</v>
      </c>
      <c r="BL664">
        <v>19976</v>
      </c>
      <c r="BM664">
        <v>795</v>
      </c>
      <c r="BN664">
        <v>1731.75</v>
      </c>
    </row>
    <row r="665" spans="1:66" x14ac:dyDescent="0.3">
      <c r="A665" s="1">
        <v>41166</v>
      </c>
      <c r="B665" s="9">
        <v>88.303892437926862</v>
      </c>
      <c r="C665" s="9">
        <v>79.1902959900669</v>
      </c>
      <c r="D665" s="9">
        <v>81.38536237766634</v>
      </c>
      <c r="E665" s="9">
        <v>73.496913122097268</v>
      </c>
      <c r="F665">
        <v>13593.37</v>
      </c>
      <c r="G665">
        <v>3183.9520000000002</v>
      </c>
      <c r="H665">
        <v>9829.43</v>
      </c>
      <c r="I665">
        <v>1.8660000000000001</v>
      </c>
      <c r="J665">
        <v>9.6600000000000005E-2</v>
      </c>
      <c r="K665">
        <f t="shared" si="35"/>
        <v>1.7694000000000001</v>
      </c>
      <c r="L665">
        <v>68.3</v>
      </c>
      <c r="M665">
        <v>30.14</v>
      </c>
      <c r="N665">
        <v>83</v>
      </c>
      <c r="O665" s="6">
        <v>270.58999999999997</v>
      </c>
      <c r="P665">
        <v>0.38524999999999998</v>
      </c>
      <c r="Q665">
        <v>0.13650000000000001</v>
      </c>
      <c r="R665">
        <f t="shared" si="33"/>
        <v>24.874999999999996</v>
      </c>
      <c r="S665">
        <v>0.25</v>
      </c>
      <c r="T665">
        <v>8.6999999999999994E-2</v>
      </c>
      <c r="U665">
        <f t="shared" si="36"/>
        <v>16.3</v>
      </c>
      <c r="V665">
        <v>78.846999999999994</v>
      </c>
      <c r="W665">
        <v>1.3129999999999999</v>
      </c>
      <c r="X665">
        <v>78.39</v>
      </c>
      <c r="Y665">
        <v>6.3151000000000002</v>
      </c>
      <c r="Z665">
        <v>8.9700000000000006</v>
      </c>
      <c r="AA665">
        <v>7.2050000000000001</v>
      </c>
      <c r="AB665">
        <v>8.44</v>
      </c>
      <c r="AC665">
        <v>14.51</v>
      </c>
      <c r="AD665">
        <v>22.87</v>
      </c>
      <c r="AE665">
        <v>1770.5</v>
      </c>
      <c r="AF665">
        <v>2007.58</v>
      </c>
      <c r="AG665">
        <v>265.02</v>
      </c>
      <c r="AH665" s="11">
        <v>1156966116</v>
      </c>
      <c r="AI665" s="11">
        <v>397884516</v>
      </c>
      <c r="AJ665">
        <v>34.39</v>
      </c>
      <c r="AK665" s="11">
        <v>35683442</v>
      </c>
      <c r="AL665" s="11">
        <v>5619851</v>
      </c>
      <c r="AM665">
        <v>15.75</v>
      </c>
      <c r="AN665">
        <v>3</v>
      </c>
      <c r="AO665">
        <v>2.85</v>
      </c>
      <c r="AP665">
        <v>3.32</v>
      </c>
      <c r="AQ665">
        <v>3.15</v>
      </c>
      <c r="AR665">
        <v>2.87</v>
      </c>
      <c r="AS665">
        <f t="shared" si="34"/>
        <v>0.44999999999999973</v>
      </c>
      <c r="AT665">
        <v>1117.23</v>
      </c>
      <c r="AU665">
        <v>1456.74</v>
      </c>
      <c r="AV665">
        <v>14.254200000000001</v>
      </c>
      <c r="AW665">
        <v>7.3475000000000001</v>
      </c>
      <c r="AX665">
        <v>2.9176299999999999</v>
      </c>
      <c r="AY665">
        <v>2.17</v>
      </c>
      <c r="AZ665" s="4">
        <v>87.903000000000006</v>
      </c>
      <c r="BA665">
        <v>180.8</v>
      </c>
      <c r="BB665">
        <v>662</v>
      </c>
      <c r="BC665">
        <v>8400.5</v>
      </c>
      <c r="BE665">
        <v>5.07</v>
      </c>
      <c r="BF665">
        <v>99</v>
      </c>
      <c r="BG665">
        <v>116.66</v>
      </c>
      <c r="BI665">
        <v>1709</v>
      </c>
      <c r="BJ665">
        <v>34.662500000000001</v>
      </c>
      <c r="BK665">
        <v>2086</v>
      </c>
      <c r="BL665">
        <v>21725</v>
      </c>
      <c r="BM665">
        <v>777.5</v>
      </c>
      <c r="BN665">
        <v>1736.5</v>
      </c>
    </row>
    <row r="666" spans="1:66" x14ac:dyDescent="0.3">
      <c r="A666" s="1">
        <v>41173</v>
      </c>
      <c r="B666" s="9">
        <v>88.289210248763879</v>
      </c>
      <c r="C666" s="9">
        <v>79.132938470543024</v>
      </c>
      <c r="D666" s="9">
        <v>81.409313806329394</v>
      </c>
      <c r="E666" s="9">
        <v>73.495852567066052</v>
      </c>
      <c r="F666">
        <v>13579.47</v>
      </c>
      <c r="G666">
        <v>3179.9630000000002</v>
      </c>
      <c r="H666">
        <v>9804.77</v>
      </c>
      <c r="I666">
        <v>1.7528000000000001</v>
      </c>
      <c r="J666">
        <v>0.1014</v>
      </c>
      <c r="K666">
        <f t="shared" si="35"/>
        <v>1.6514000000000002</v>
      </c>
      <c r="L666">
        <v>59.6</v>
      </c>
      <c r="M666">
        <v>30.42</v>
      </c>
      <c r="N666">
        <v>96.375</v>
      </c>
      <c r="O666" s="6">
        <v>282.82</v>
      </c>
      <c r="P666">
        <v>0.36925000000000002</v>
      </c>
      <c r="Q666">
        <v>0.13750000000000001</v>
      </c>
      <c r="R666">
        <f t="shared" si="33"/>
        <v>23.175000000000001</v>
      </c>
      <c r="S666">
        <v>0.22800000000000001</v>
      </c>
      <c r="T666">
        <v>7.4999999999999997E-2</v>
      </c>
      <c r="U666">
        <f t="shared" si="36"/>
        <v>15.300000000000002</v>
      </c>
      <c r="V666">
        <v>79.328000000000003</v>
      </c>
      <c r="W666">
        <v>1.298</v>
      </c>
      <c r="X666">
        <v>78.17</v>
      </c>
      <c r="Y666">
        <v>6.3053999999999997</v>
      </c>
      <c r="Z666">
        <v>8.8125</v>
      </c>
      <c r="AA666">
        <v>7.0875000000000004</v>
      </c>
      <c r="AB666">
        <v>8.3699999999999992</v>
      </c>
      <c r="AC666">
        <v>13.98</v>
      </c>
      <c r="AD666">
        <v>20.239999999999998</v>
      </c>
      <c r="AE666">
        <v>1773.1</v>
      </c>
      <c r="AF666">
        <v>2002.37</v>
      </c>
      <c r="AG666">
        <v>263.41000000000003</v>
      </c>
      <c r="AH666" s="11">
        <v>1153267051</v>
      </c>
      <c r="AI666" s="11">
        <v>395259865</v>
      </c>
      <c r="AJ666">
        <v>34.270000000000003</v>
      </c>
      <c r="AK666" s="11">
        <v>35728496</v>
      </c>
      <c r="AL666" s="11">
        <v>5648452</v>
      </c>
      <c r="AM666">
        <v>15.81</v>
      </c>
      <c r="AN666">
        <v>3</v>
      </c>
      <c r="AO666">
        <v>2.85</v>
      </c>
      <c r="AP666">
        <v>3.29</v>
      </c>
      <c r="AQ666">
        <v>3.12</v>
      </c>
      <c r="AR666">
        <v>2.83</v>
      </c>
      <c r="AS666">
        <f t="shared" si="34"/>
        <v>0.45999999999999996</v>
      </c>
      <c r="AT666">
        <v>1119.25</v>
      </c>
      <c r="AU666">
        <v>1453.81</v>
      </c>
      <c r="AV666">
        <v>14.3193</v>
      </c>
      <c r="AW666">
        <v>7.3075000000000001</v>
      </c>
      <c r="AX666">
        <v>2.9053499999999999</v>
      </c>
      <c r="AY666">
        <v>2.04</v>
      </c>
      <c r="AZ666" s="4">
        <v>71.998000000000005</v>
      </c>
      <c r="BA666">
        <v>173.3</v>
      </c>
      <c r="BB666">
        <v>774</v>
      </c>
      <c r="BC666">
        <v>8282</v>
      </c>
      <c r="BE666">
        <v>5.09</v>
      </c>
      <c r="BF666">
        <v>92.89</v>
      </c>
      <c r="BG666">
        <v>111.42</v>
      </c>
      <c r="BI666">
        <v>1635.1</v>
      </c>
      <c r="BJ666">
        <v>34.531300000000002</v>
      </c>
      <c r="BK666">
        <v>2096.75</v>
      </c>
      <c r="BL666">
        <v>20805</v>
      </c>
      <c r="BM666">
        <v>748.25</v>
      </c>
      <c r="BN666">
        <v>1621.75</v>
      </c>
    </row>
    <row r="667" spans="1:66" x14ac:dyDescent="0.3">
      <c r="A667" s="1">
        <v>41180</v>
      </c>
      <c r="B667" s="9">
        <v>88.278476597250375</v>
      </c>
      <c r="C667" s="9">
        <v>79.059131987067872</v>
      </c>
      <c r="D667" s="9">
        <v>81.425506617471839</v>
      </c>
      <c r="E667" s="9">
        <v>73.489334560078959</v>
      </c>
      <c r="F667">
        <v>13437.13</v>
      </c>
      <c r="G667">
        <v>3116.2280000000001</v>
      </c>
      <c r="H667">
        <v>9831.6200000000008</v>
      </c>
      <c r="I667">
        <v>1.6335</v>
      </c>
      <c r="J667">
        <v>9.1300000000000006E-2</v>
      </c>
      <c r="K667">
        <f t="shared" si="35"/>
        <v>1.5422</v>
      </c>
      <c r="L667">
        <v>60.5</v>
      </c>
      <c r="M667">
        <v>33.04</v>
      </c>
      <c r="N667">
        <v>99</v>
      </c>
      <c r="O667" s="6">
        <v>285.47000000000003</v>
      </c>
      <c r="P667">
        <v>0.35849999999999999</v>
      </c>
      <c r="Q667">
        <v>0.13650000000000001</v>
      </c>
      <c r="R667">
        <f t="shared" si="33"/>
        <v>22.199999999999996</v>
      </c>
      <c r="S667">
        <v>0.22</v>
      </c>
      <c r="T667">
        <v>8.5500000000000007E-2</v>
      </c>
      <c r="U667">
        <f t="shared" si="36"/>
        <v>13.450000000000001</v>
      </c>
      <c r="V667">
        <v>79.935000000000002</v>
      </c>
      <c r="W667">
        <v>1.286</v>
      </c>
      <c r="X667">
        <v>77.959999999999994</v>
      </c>
      <c r="Y667">
        <v>6.2847</v>
      </c>
      <c r="Z667">
        <v>8.7149999999999999</v>
      </c>
      <c r="AA667">
        <v>7.0125000000000002</v>
      </c>
      <c r="AB667">
        <v>8.16</v>
      </c>
      <c r="AC667">
        <v>15.73</v>
      </c>
      <c r="AD667">
        <v>22.71</v>
      </c>
      <c r="AE667">
        <v>1772.25</v>
      </c>
      <c r="AF667">
        <v>1996.21</v>
      </c>
      <c r="AG667">
        <v>262.49</v>
      </c>
      <c r="AH667" s="11">
        <v>1150626143</v>
      </c>
      <c r="AI667" s="11">
        <v>396164964</v>
      </c>
      <c r="AJ667">
        <v>34.43</v>
      </c>
      <c r="AK667" s="11">
        <v>35732885</v>
      </c>
      <c r="AL667" s="11">
        <v>5646775</v>
      </c>
      <c r="AM667">
        <v>15.8</v>
      </c>
      <c r="AN667">
        <v>3</v>
      </c>
      <c r="AO667">
        <v>2.84</v>
      </c>
      <c r="AP667">
        <v>3.26</v>
      </c>
      <c r="AQ667">
        <v>3.09</v>
      </c>
      <c r="AR667">
        <v>2.79</v>
      </c>
      <c r="AS667">
        <f t="shared" si="34"/>
        <v>0.46999999999999975</v>
      </c>
      <c r="AT667">
        <v>1111.4000000000001</v>
      </c>
      <c r="AU667">
        <v>1436.97</v>
      </c>
      <c r="AV667">
        <v>14.256600000000001</v>
      </c>
      <c r="AW667">
        <v>7.1174999999999997</v>
      </c>
      <c r="AX667">
        <v>2.8657500000000002</v>
      </c>
      <c r="AY667">
        <v>2.08</v>
      </c>
      <c r="AZ667" s="4"/>
      <c r="BA667">
        <v>173.5</v>
      </c>
      <c r="BB667">
        <v>766</v>
      </c>
      <c r="BC667">
        <v>8267.5</v>
      </c>
      <c r="BE667">
        <v>5.17</v>
      </c>
      <c r="BF667">
        <v>92.19</v>
      </c>
      <c r="BG667">
        <v>112.39</v>
      </c>
      <c r="BI667">
        <v>1662</v>
      </c>
      <c r="BJ667">
        <v>34.488799999999998</v>
      </c>
      <c r="BK667">
        <v>2071.5</v>
      </c>
      <c r="BL667">
        <v>21900</v>
      </c>
      <c r="BM667">
        <v>756.25</v>
      </c>
      <c r="BN667">
        <v>1601</v>
      </c>
    </row>
    <row r="668" spans="1:66" x14ac:dyDescent="0.3">
      <c r="A668" s="1">
        <v>41187</v>
      </c>
      <c r="B668" s="9">
        <v>88.258955713009485</v>
      </c>
      <c r="C668" s="9">
        <v>78.984351157180257</v>
      </c>
      <c r="D668" s="9">
        <v>81.455615412726601</v>
      </c>
      <c r="E668" s="9">
        <v>73.482620533309586</v>
      </c>
      <c r="F668">
        <v>13610.15</v>
      </c>
      <c r="G668">
        <v>3136.1860000000001</v>
      </c>
      <c r="H668">
        <v>9965.18</v>
      </c>
      <c r="I668">
        <v>1.7427999999999999</v>
      </c>
      <c r="J668">
        <v>9.6299999999999997E-2</v>
      </c>
      <c r="K668">
        <f t="shared" si="35"/>
        <v>1.6464999999999999</v>
      </c>
      <c r="L668">
        <v>60.4</v>
      </c>
      <c r="M668">
        <v>41.15</v>
      </c>
      <c r="N668">
        <v>95</v>
      </c>
      <c r="O668" s="6">
        <v>262.88</v>
      </c>
      <c r="P668">
        <v>0.35125000000000001</v>
      </c>
      <c r="Q668">
        <v>0.14050000000000001</v>
      </c>
      <c r="R668">
        <f t="shared" si="33"/>
        <v>21.074999999999999</v>
      </c>
      <c r="S668">
        <v>0.215</v>
      </c>
      <c r="T668">
        <v>8.5000000000000006E-2</v>
      </c>
      <c r="U668">
        <f t="shared" si="36"/>
        <v>13</v>
      </c>
      <c r="V668">
        <v>79.337000000000003</v>
      </c>
      <c r="W668">
        <v>1.3045</v>
      </c>
      <c r="X668">
        <v>78.67</v>
      </c>
      <c r="Y668">
        <v>6.2847</v>
      </c>
      <c r="Z668">
        <v>8.5325000000000006</v>
      </c>
      <c r="AA668">
        <v>6.7350000000000003</v>
      </c>
      <c r="AB668">
        <v>7.87</v>
      </c>
      <c r="AC668">
        <v>14.33</v>
      </c>
      <c r="AD668">
        <v>21.17</v>
      </c>
      <c r="AE668">
        <v>1780.7</v>
      </c>
      <c r="AF668">
        <v>1995.17</v>
      </c>
      <c r="AG668">
        <v>262.07</v>
      </c>
      <c r="AH668" s="11">
        <v>1150075379</v>
      </c>
      <c r="AI668" s="11">
        <v>395778726</v>
      </c>
      <c r="AJ668">
        <v>34.409999999999997</v>
      </c>
      <c r="AK668" s="11">
        <v>35735295</v>
      </c>
      <c r="AL668" s="11">
        <v>5635714</v>
      </c>
      <c r="AM668">
        <v>15.77</v>
      </c>
      <c r="AN668">
        <v>3</v>
      </c>
      <c r="AO668">
        <v>2.81</v>
      </c>
      <c r="AP668">
        <v>3.23</v>
      </c>
      <c r="AQ668">
        <v>3.09</v>
      </c>
      <c r="AR668">
        <v>2.75</v>
      </c>
      <c r="AS668">
        <f t="shared" si="34"/>
        <v>0.48</v>
      </c>
      <c r="AT668">
        <v>1111.45</v>
      </c>
      <c r="AU668">
        <v>1445.58</v>
      </c>
      <c r="AV668">
        <v>14.1274</v>
      </c>
      <c r="AW668">
        <v>6.9249999999999998</v>
      </c>
      <c r="AX668">
        <v>2.8085399999999998</v>
      </c>
      <c r="AY668">
        <v>2.0299999999999998</v>
      </c>
      <c r="AZ668" s="4">
        <v>82.677999999999997</v>
      </c>
      <c r="BA668">
        <v>168.1</v>
      </c>
      <c r="BB668">
        <v>875</v>
      </c>
      <c r="BC668">
        <v>8299</v>
      </c>
      <c r="BE668">
        <v>5.16</v>
      </c>
      <c r="BF668">
        <v>89.88</v>
      </c>
      <c r="BG668">
        <v>112.02</v>
      </c>
      <c r="BI668">
        <v>1706.28</v>
      </c>
      <c r="BJ668">
        <v>34.522500000000001</v>
      </c>
      <c r="BK668">
        <v>2046.25</v>
      </c>
      <c r="BL668">
        <v>22403</v>
      </c>
      <c r="BM668">
        <v>748</v>
      </c>
      <c r="BN668">
        <v>1551.5</v>
      </c>
    </row>
    <row r="669" spans="1:66" x14ac:dyDescent="0.3">
      <c r="A669" s="1">
        <v>41194</v>
      </c>
      <c r="B669" s="9">
        <v>88.239542777932584</v>
      </c>
      <c r="C669" s="9">
        <v>78.927432693263114</v>
      </c>
      <c r="D669" s="9">
        <v>81.477181705678689</v>
      </c>
      <c r="E669" s="9">
        <v>73.464152338723522</v>
      </c>
      <c r="F669">
        <v>13328.85</v>
      </c>
      <c r="G669">
        <v>3044.1149999999998</v>
      </c>
      <c r="H669">
        <v>10345.280000000001</v>
      </c>
      <c r="I669">
        <v>1.6560000000000001</v>
      </c>
      <c r="J669">
        <v>9.6600000000000005E-2</v>
      </c>
      <c r="K669">
        <f t="shared" si="35"/>
        <v>1.5594000000000001</v>
      </c>
      <c r="L669">
        <v>61.4</v>
      </c>
      <c r="M669">
        <v>37.6</v>
      </c>
      <c r="N669">
        <v>97</v>
      </c>
      <c r="O669" s="6">
        <v>269.14</v>
      </c>
      <c r="P669">
        <v>0.33424999999999999</v>
      </c>
      <c r="Q669">
        <v>0.13950000000000001</v>
      </c>
      <c r="R669">
        <f t="shared" si="33"/>
        <v>19.474999999999998</v>
      </c>
      <c r="S669">
        <v>0.21</v>
      </c>
      <c r="T669">
        <v>8.7499999999999994E-2</v>
      </c>
      <c r="U669">
        <f t="shared" si="36"/>
        <v>12.25</v>
      </c>
      <c r="V669">
        <v>79.667000000000002</v>
      </c>
      <c r="W669">
        <v>1.2950999999999999</v>
      </c>
      <c r="X669">
        <v>78.44</v>
      </c>
      <c r="Y669">
        <v>6.2657999999999996</v>
      </c>
      <c r="Z669">
        <v>8.3825000000000003</v>
      </c>
      <c r="AA669">
        <v>6.8224999999999998</v>
      </c>
      <c r="AB669">
        <v>7.93</v>
      </c>
      <c r="AC669">
        <v>16.14</v>
      </c>
      <c r="AD669">
        <v>22.29</v>
      </c>
      <c r="AE669">
        <v>1754.03</v>
      </c>
      <c r="AF669">
        <v>1933.26</v>
      </c>
      <c r="AG669">
        <v>252.44</v>
      </c>
      <c r="AH669" s="11">
        <v>1114540759</v>
      </c>
      <c r="AI669" s="11">
        <v>381936219</v>
      </c>
      <c r="AJ669">
        <v>34.270000000000003</v>
      </c>
      <c r="AK669" s="11">
        <v>35746134</v>
      </c>
      <c r="AL669" s="11">
        <v>5631704</v>
      </c>
      <c r="AM669">
        <v>15.75</v>
      </c>
      <c r="AN669">
        <v>2.75</v>
      </c>
      <c r="AO669">
        <v>2.76</v>
      </c>
      <c r="AP669">
        <v>3.26</v>
      </c>
      <c r="AQ669">
        <v>2.87</v>
      </c>
      <c r="AR669">
        <v>2.77</v>
      </c>
      <c r="AS669">
        <f t="shared" si="34"/>
        <v>0.48999999999999977</v>
      </c>
      <c r="AT669">
        <v>1111.45</v>
      </c>
      <c r="AU669">
        <v>1437.1</v>
      </c>
      <c r="AV669">
        <v>14.1671</v>
      </c>
      <c r="AW669">
        <v>6.85</v>
      </c>
      <c r="AX669">
        <v>2.7794600000000003</v>
      </c>
      <c r="AY669">
        <v>2.11</v>
      </c>
      <c r="AZ669" s="4"/>
      <c r="BA669">
        <v>161.69999999999999</v>
      </c>
      <c r="BB669">
        <v>926</v>
      </c>
      <c r="BC669">
        <v>8179</v>
      </c>
      <c r="BE669">
        <v>5.37</v>
      </c>
      <c r="BF669">
        <v>91.86</v>
      </c>
      <c r="BG669">
        <v>114.62</v>
      </c>
      <c r="BI669">
        <v>1651.53</v>
      </c>
      <c r="BJ669">
        <v>33.467500000000001</v>
      </c>
      <c r="BK669">
        <v>1897.5</v>
      </c>
      <c r="BL669">
        <v>21350</v>
      </c>
      <c r="BM669">
        <v>752.75</v>
      </c>
      <c r="BN669">
        <v>1522.5</v>
      </c>
    </row>
    <row r="670" spans="1:66" x14ac:dyDescent="0.3">
      <c r="A670" s="1">
        <v>41201</v>
      </c>
      <c r="B670" s="9">
        <v>88.213708782828363</v>
      </c>
      <c r="C670" s="9">
        <v>78.834519182187577</v>
      </c>
      <c r="D670" s="9">
        <v>81.502136926681573</v>
      </c>
      <c r="E670" s="9">
        <v>73.451215507026077</v>
      </c>
      <c r="F670">
        <v>13343.51</v>
      </c>
      <c r="G670">
        <v>3005.623</v>
      </c>
      <c r="H670">
        <v>10683.61</v>
      </c>
      <c r="I670">
        <v>1.7633000000000001</v>
      </c>
      <c r="J670">
        <v>9.1300000000000006E-2</v>
      </c>
      <c r="K670">
        <f t="shared" si="35"/>
        <v>1.6720000000000002</v>
      </c>
      <c r="L670">
        <v>68.5</v>
      </c>
      <c r="M670">
        <v>31.75</v>
      </c>
      <c r="N670">
        <v>93.75</v>
      </c>
      <c r="O670" s="6">
        <v>256.2</v>
      </c>
      <c r="P670">
        <v>0.31724999999999998</v>
      </c>
      <c r="Q670">
        <v>0.14050000000000001</v>
      </c>
      <c r="R670">
        <f t="shared" si="33"/>
        <v>17.674999999999997</v>
      </c>
      <c r="S670">
        <v>0.20399999999999999</v>
      </c>
      <c r="T670">
        <v>0.09</v>
      </c>
      <c r="U670">
        <f t="shared" si="36"/>
        <v>11.399999999999999</v>
      </c>
      <c r="V670">
        <v>79.620999999999995</v>
      </c>
      <c r="W670">
        <v>1.3024</v>
      </c>
      <c r="X670">
        <v>79.319999999999993</v>
      </c>
      <c r="Y670">
        <v>6.2530999999999999</v>
      </c>
      <c r="Z670">
        <v>8.3725000000000005</v>
      </c>
      <c r="AA670">
        <v>7.0975000000000001</v>
      </c>
      <c r="AB670">
        <v>7.58</v>
      </c>
      <c r="AC670">
        <v>17.059999999999999</v>
      </c>
      <c r="AD670">
        <v>22.35</v>
      </c>
      <c r="AE670">
        <v>1721.75</v>
      </c>
      <c r="AF670">
        <v>1943.84</v>
      </c>
      <c r="AG670">
        <v>254.79</v>
      </c>
      <c r="AH670" s="11">
        <v>1121129094</v>
      </c>
      <c r="AI670" s="11">
        <v>384443808</v>
      </c>
      <c r="AJ670">
        <v>34.29</v>
      </c>
      <c r="AK670" s="11">
        <v>35674043</v>
      </c>
      <c r="AL670" s="11">
        <v>5635848</v>
      </c>
      <c r="AM670">
        <v>15.8</v>
      </c>
      <c r="AN670">
        <v>2.75</v>
      </c>
      <c r="AO670">
        <v>2.76</v>
      </c>
      <c r="AP670">
        <v>3.27</v>
      </c>
      <c r="AQ670">
        <v>2.87</v>
      </c>
      <c r="AR670">
        <v>2.81</v>
      </c>
      <c r="AS670">
        <f t="shared" si="34"/>
        <v>0.45999999999999996</v>
      </c>
      <c r="AT670">
        <v>1103.48</v>
      </c>
      <c r="AU670">
        <v>1442.97</v>
      </c>
      <c r="AV670">
        <v>13.911799999999999</v>
      </c>
      <c r="AW670">
        <v>6.59</v>
      </c>
      <c r="AX670">
        <v>2.8074599999999998</v>
      </c>
      <c r="AY670">
        <v>2.13</v>
      </c>
      <c r="AZ670" s="4"/>
      <c r="BA670">
        <v>161.65</v>
      </c>
      <c r="BB670">
        <v>1010</v>
      </c>
      <c r="BC670">
        <v>8121</v>
      </c>
      <c r="BE670">
        <v>5.33</v>
      </c>
      <c r="BF670">
        <v>90.05</v>
      </c>
      <c r="BG670">
        <v>110.14</v>
      </c>
      <c r="BI670">
        <v>1618.15</v>
      </c>
      <c r="BJ670">
        <v>32.077500000000001</v>
      </c>
      <c r="BK670">
        <v>1859.25</v>
      </c>
      <c r="BL670">
        <v>21335</v>
      </c>
      <c r="BM670">
        <v>761.5</v>
      </c>
      <c r="BN670">
        <v>1534.25</v>
      </c>
    </row>
    <row r="671" spans="1:66" x14ac:dyDescent="0.3">
      <c r="A671" s="1">
        <v>41208</v>
      </c>
      <c r="B671" s="9">
        <v>88.195194470573369</v>
      </c>
      <c r="C671" s="9">
        <v>78.747249305391051</v>
      </c>
      <c r="D671" s="9">
        <v>81.530864696487441</v>
      </c>
      <c r="E671" s="9">
        <v>73.445262353696677</v>
      </c>
      <c r="F671">
        <v>13107.21</v>
      </c>
      <c r="G671">
        <v>2987.951</v>
      </c>
      <c r="H671">
        <v>10449.530000000001</v>
      </c>
      <c r="I671">
        <v>1.7450999999999999</v>
      </c>
      <c r="J671">
        <v>0.1116</v>
      </c>
      <c r="K671">
        <f t="shared" si="35"/>
        <v>1.6335</v>
      </c>
      <c r="L671">
        <v>73</v>
      </c>
      <c r="M671">
        <v>29.86</v>
      </c>
      <c r="N671">
        <v>98.067999999999998</v>
      </c>
      <c r="O671" s="6">
        <v>268.37</v>
      </c>
      <c r="P671">
        <v>0.31324999999999997</v>
      </c>
      <c r="Q671">
        <v>0.1515</v>
      </c>
      <c r="R671">
        <f t="shared" si="33"/>
        <v>16.174999999999997</v>
      </c>
      <c r="S671">
        <v>0.19900000000000001</v>
      </c>
      <c r="T671">
        <v>8.7499999999999994E-2</v>
      </c>
      <c r="U671">
        <f t="shared" si="36"/>
        <v>11.150000000000002</v>
      </c>
      <c r="V671">
        <v>80.067999999999998</v>
      </c>
      <c r="W671">
        <v>1.2938000000000001</v>
      </c>
      <c r="X671">
        <v>79.650000000000006</v>
      </c>
      <c r="Y671">
        <v>6.2492000000000001</v>
      </c>
      <c r="Z671">
        <v>8.33</v>
      </c>
      <c r="AA671">
        <v>7.54</v>
      </c>
      <c r="AB671">
        <v>7.47</v>
      </c>
      <c r="AC671">
        <v>17.809999999999999</v>
      </c>
      <c r="AD671">
        <v>24.12</v>
      </c>
      <c r="AE671">
        <v>1711.2</v>
      </c>
      <c r="AF671">
        <v>1891.43</v>
      </c>
      <c r="AG671">
        <v>247.18</v>
      </c>
      <c r="AH671" s="11">
        <v>1091761764</v>
      </c>
      <c r="AI671" s="11">
        <v>374260781</v>
      </c>
      <c r="AJ671">
        <v>34.28</v>
      </c>
      <c r="AK671" s="11">
        <v>35671783</v>
      </c>
      <c r="AL671" s="11">
        <v>5624212</v>
      </c>
      <c r="AM671">
        <v>15.77</v>
      </c>
      <c r="AN671">
        <v>2.75</v>
      </c>
      <c r="AO671">
        <v>2.76</v>
      </c>
      <c r="AP671">
        <v>3.23</v>
      </c>
      <c r="AQ671">
        <v>2.85</v>
      </c>
      <c r="AR671">
        <v>2.7800000000000002</v>
      </c>
      <c r="AS671">
        <f t="shared" si="34"/>
        <v>0.44999999999999973</v>
      </c>
      <c r="AT671">
        <v>1096.98</v>
      </c>
      <c r="AU671">
        <v>1418.9</v>
      </c>
      <c r="AV671">
        <v>13.7735</v>
      </c>
      <c r="AW671">
        <v>6.52</v>
      </c>
      <c r="AX671">
        <v>2.7398899999999999</v>
      </c>
      <c r="AY671">
        <v>2.02</v>
      </c>
      <c r="AZ671" s="4">
        <v>71.168000000000006</v>
      </c>
      <c r="BA671">
        <v>157.75</v>
      </c>
      <c r="BB671">
        <v>1049</v>
      </c>
      <c r="BC671">
        <v>7765</v>
      </c>
      <c r="BE671">
        <v>5.5</v>
      </c>
      <c r="BF671">
        <v>86.28</v>
      </c>
      <c r="BG671">
        <v>109.55</v>
      </c>
      <c r="BI671">
        <v>1545.65</v>
      </c>
      <c r="BJ671">
        <v>32.090000000000003</v>
      </c>
      <c r="BK671">
        <v>1805.5</v>
      </c>
      <c r="BL671">
        <v>19810</v>
      </c>
      <c r="BM671">
        <v>737.75</v>
      </c>
      <c r="BN671">
        <v>1561.25</v>
      </c>
    </row>
    <row r="672" spans="1:66" x14ac:dyDescent="0.3">
      <c r="A672" s="1">
        <v>41215</v>
      </c>
      <c r="B672" s="9">
        <v>88.177894745908205</v>
      </c>
      <c r="C672" s="9">
        <v>78.666830586013475</v>
      </c>
      <c r="D672" s="9">
        <v>81.560696314462433</v>
      </c>
      <c r="E672" s="9">
        <v>73.441449028753681</v>
      </c>
      <c r="F672">
        <v>13093.16</v>
      </c>
      <c r="G672">
        <v>2982.1320000000001</v>
      </c>
      <c r="H672">
        <v>10833.73</v>
      </c>
      <c r="I672">
        <v>1.7147000000000001</v>
      </c>
      <c r="J672">
        <v>9.1300000000000006E-2</v>
      </c>
      <c r="K672">
        <f t="shared" si="35"/>
        <v>1.6234000000000002</v>
      </c>
      <c r="L672">
        <v>72.3</v>
      </c>
      <c r="M672">
        <v>32.83</v>
      </c>
      <c r="N672">
        <v>97.375</v>
      </c>
      <c r="O672" s="6">
        <v>273.68</v>
      </c>
      <c r="P672">
        <v>0.31274999999999997</v>
      </c>
      <c r="Q672">
        <v>0.1525</v>
      </c>
      <c r="R672">
        <f t="shared" si="33"/>
        <v>16.024999999999999</v>
      </c>
      <c r="S672">
        <v>0.19700000000000001</v>
      </c>
      <c r="T672">
        <v>8.2000000000000003E-2</v>
      </c>
      <c r="U672">
        <f t="shared" si="36"/>
        <v>11.5</v>
      </c>
      <c r="V672">
        <v>80.593000000000004</v>
      </c>
      <c r="W672">
        <v>1.2835000000000001</v>
      </c>
      <c r="X672">
        <v>80.430000000000007</v>
      </c>
      <c r="Y672">
        <v>6.2416</v>
      </c>
      <c r="Z672">
        <v>7.9450000000000003</v>
      </c>
      <c r="AA672">
        <v>7.5750000000000002</v>
      </c>
      <c r="AB672">
        <v>7.21</v>
      </c>
      <c r="AC672">
        <v>17.59</v>
      </c>
      <c r="AD672">
        <v>22.61</v>
      </c>
      <c r="AE672">
        <v>1678</v>
      </c>
      <c r="AF672">
        <v>1918.72</v>
      </c>
      <c r="AG672">
        <v>251.04</v>
      </c>
      <c r="AH672" s="11">
        <v>1107339107</v>
      </c>
      <c r="AI672" s="11">
        <v>379401438</v>
      </c>
      <c r="AJ672">
        <v>34.26</v>
      </c>
      <c r="AK672" s="11">
        <v>35674823</v>
      </c>
      <c r="AL672" s="11">
        <v>5628437</v>
      </c>
      <c r="AM672">
        <v>15.78</v>
      </c>
      <c r="AN672">
        <v>2.75</v>
      </c>
      <c r="AO672">
        <v>2.76</v>
      </c>
      <c r="AP672">
        <v>3.2</v>
      </c>
      <c r="AQ672">
        <v>2.85</v>
      </c>
      <c r="AR672">
        <v>2.7800000000000002</v>
      </c>
      <c r="AS672">
        <f t="shared" si="34"/>
        <v>0.41999999999999993</v>
      </c>
      <c r="AT672">
        <v>1090.8</v>
      </c>
      <c r="AU672">
        <v>1407.22</v>
      </c>
      <c r="AV672">
        <v>13.5617</v>
      </c>
      <c r="AW672">
        <v>6.165</v>
      </c>
      <c r="AX672">
        <v>2.75779</v>
      </c>
      <c r="AY672">
        <v>2.04</v>
      </c>
      <c r="AZ672" s="4"/>
      <c r="BA672">
        <v>154.69999999999999</v>
      </c>
      <c r="BB672">
        <v>986</v>
      </c>
      <c r="BC672">
        <v>7765.5</v>
      </c>
      <c r="BE672">
        <v>5.43</v>
      </c>
      <c r="BF672">
        <v>84.86</v>
      </c>
      <c r="BG672">
        <v>105.68</v>
      </c>
      <c r="BI672">
        <v>1543.53</v>
      </c>
      <c r="BJ672">
        <v>30.912500000000001</v>
      </c>
      <c r="BK672">
        <v>1843</v>
      </c>
      <c r="BL672">
        <v>20185</v>
      </c>
      <c r="BM672">
        <v>739.5</v>
      </c>
      <c r="BN672">
        <v>1527</v>
      </c>
    </row>
    <row r="673" spans="1:66" x14ac:dyDescent="0.3">
      <c r="A673" s="1">
        <v>41222</v>
      </c>
      <c r="B673" s="9">
        <v>88.128506794926651</v>
      </c>
      <c r="C673" s="9">
        <v>78.560137439139709</v>
      </c>
      <c r="D673" s="9">
        <v>81.583983310488335</v>
      </c>
      <c r="E673" s="9">
        <v>73.445681090578489</v>
      </c>
      <c r="F673">
        <v>12815.39</v>
      </c>
      <c r="G673">
        <v>2904.8739999999998</v>
      </c>
      <c r="H673">
        <v>10454.85</v>
      </c>
      <c r="I673">
        <v>1.6063000000000001</v>
      </c>
      <c r="J673">
        <v>9.1499999999999998E-2</v>
      </c>
      <c r="K673">
        <f t="shared" si="35"/>
        <v>1.5148000000000001</v>
      </c>
      <c r="L673">
        <v>59.1</v>
      </c>
      <c r="M673">
        <v>38</v>
      </c>
      <c r="N673">
        <v>106.727</v>
      </c>
      <c r="O673" s="6">
        <v>278.82</v>
      </c>
      <c r="P673">
        <v>0.31</v>
      </c>
      <c r="Q673">
        <v>0.14599999999999999</v>
      </c>
      <c r="R673">
        <f t="shared" si="33"/>
        <v>16.400000000000002</v>
      </c>
      <c r="S673">
        <v>0.193</v>
      </c>
      <c r="T673">
        <v>7.4499999999999997E-2</v>
      </c>
      <c r="U673">
        <f t="shared" si="36"/>
        <v>11.850000000000001</v>
      </c>
      <c r="V673">
        <v>81.025999999999996</v>
      </c>
      <c r="W673">
        <v>1.2713999999999999</v>
      </c>
      <c r="X673">
        <v>79.489999999999995</v>
      </c>
      <c r="Y673">
        <v>6.2415000000000003</v>
      </c>
      <c r="Z673">
        <v>8.1199999999999992</v>
      </c>
      <c r="AA673">
        <v>7.2675000000000001</v>
      </c>
      <c r="AB673">
        <v>7.4</v>
      </c>
      <c r="AC673">
        <v>18.61</v>
      </c>
      <c r="AD673">
        <v>24.56</v>
      </c>
      <c r="AE673">
        <v>1731.07</v>
      </c>
      <c r="AF673">
        <v>1904.41</v>
      </c>
      <c r="AG673">
        <v>248.69</v>
      </c>
      <c r="AH673" s="11">
        <v>1100225445</v>
      </c>
      <c r="AI673" s="11">
        <v>375698790</v>
      </c>
      <c r="AJ673">
        <v>34.15</v>
      </c>
      <c r="AK673" s="11">
        <v>35595669</v>
      </c>
      <c r="AL673" s="11">
        <v>5602402</v>
      </c>
      <c r="AM673">
        <v>15.74</v>
      </c>
      <c r="AN673">
        <v>2.75</v>
      </c>
      <c r="AO673">
        <v>2.76</v>
      </c>
      <c r="AP673">
        <v>3.2</v>
      </c>
      <c r="AQ673">
        <v>2.85</v>
      </c>
      <c r="AR673">
        <v>2.79</v>
      </c>
      <c r="AS673">
        <f t="shared" si="34"/>
        <v>0.41000000000000014</v>
      </c>
      <c r="AT673">
        <v>1087.82</v>
      </c>
      <c r="AU673">
        <v>1389.89</v>
      </c>
      <c r="AV673">
        <v>13.6858</v>
      </c>
      <c r="AW673">
        <v>6.1849999999999996</v>
      </c>
      <c r="AX673">
        <v>2.7399100000000001</v>
      </c>
      <c r="AY673">
        <v>2.02</v>
      </c>
      <c r="AZ673" s="4"/>
      <c r="BA673">
        <v>149.9</v>
      </c>
      <c r="BB673">
        <v>940</v>
      </c>
      <c r="BC673">
        <v>7540.5</v>
      </c>
      <c r="BE673">
        <v>5.38</v>
      </c>
      <c r="BF673">
        <v>86.07</v>
      </c>
      <c r="BG673">
        <v>109.4</v>
      </c>
      <c r="BI673">
        <v>1554.25</v>
      </c>
      <c r="BJ673">
        <v>32.6</v>
      </c>
      <c r="BK673">
        <v>1866</v>
      </c>
      <c r="BL673">
        <v>20333</v>
      </c>
      <c r="BM673">
        <v>738.75</v>
      </c>
      <c r="BN673">
        <v>1452</v>
      </c>
    </row>
    <row r="674" spans="1:66" x14ac:dyDescent="0.3">
      <c r="A674" s="1">
        <v>41229</v>
      </c>
      <c r="B674" s="9">
        <v>88.096689253164342</v>
      </c>
      <c r="C674" s="9">
        <v>78.470779390781757</v>
      </c>
      <c r="D674" s="9">
        <v>81.595578271841674</v>
      </c>
      <c r="E674" s="9">
        <v>73.442363599196483</v>
      </c>
      <c r="F674">
        <v>12588.31</v>
      </c>
      <c r="G674">
        <v>2853.1309999999999</v>
      </c>
      <c r="H674">
        <v>10242.700000000001</v>
      </c>
      <c r="I674">
        <v>1.58</v>
      </c>
      <c r="J674">
        <v>7.6100000000000001E-2</v>
      </c>
      <c r="K674">
        <f t="shared" si="35"/>
        <v>1.5039</v>
      </c>
      <c r="L674">
        <v>55</v>
      </c>
      <c r="M674">
        <v>36.4</v>
      </c>
      <c r="N674">
        <v>109.75</v>
      </c>
      <c r="O674" s="6">
        <v>287.82</v>
      </c>
      <c r="P674">
        <v>0.3115</v>
      </c>
      <c r="Q674">
        <v>0.14849999999999999</v>
      </c>
      <c r="R674">
        <f t="shared" si="33"/>
        <v>16.3</v>
      </c>
      <c r="S674">
        <v>0.191</v>
      </c>
      <c r="T674">
        <v>6.6500000000000004E-2</v>
      </c>
      <c r="U674">
        <f t="shared" si="36"/>
        <v>12.45</v>
      </c>
      <c r="V674">
        <v>81.257000000000005</v>
      </c>
      <c r="W674">
        <v>1.2743</v>
      </c>
      <c r="X674">
        <v>81.319999999999993</v>
      </c>
      <c r="Y674">
        <v>6.2350000000000003</v>
      </c>
      <c r="Z674">
        <v>7.5024999999999995</v>
      </c>
      <c r="AA674">
        <v>8.2050000000000001</v>
      </c>
      <c r="AB674">
        <v>7.63</v>
      </c>
      <c r="AC674">
        <v>16.41</v>
      </c>
      <c r="AD674">
        <v>23.63</v>
      </c>
      <c r="AE674">
        <v>1713.72</v>
      </c>
      <c r="AF674">
        <v>1860.83</v>
      </c>
      <c r="AG674">
        <v>243.45</v>
      </c>
      <c r="AH674" s="11">
        <v>1075506875</v>
      </c>
      <c r="AI674" s="11">
        <v>368473924</v>
      </c>
      <c r="AJ674">
        <v>34.26</v>
      </c>
      <c r="AK674" s="11">
        <v>35588025</v>
      </c>
      <c r="AL674" s="11">
        <v>5597017</v>
      </c>
      <c r="AM674">
        <v>15.73</v>
      </c>
      <c r="AN674">
        <v>2.75</v>
      </c>
      <c r="AO674">
        <v>2.75</v>
      </c>
      <c r="AP674">
        <v>3.18</v>
      </c>
      <c r="AQ674">
        <v>2.85</v>
      </c>
      <c r="AR674">
        <v>2.77</v>
      </c>
      <c r="AS674">
        <f t="shared" si="34"/>
        <v>0.41000000000000014</v>
      </c>
      <c r="AT674">
        <v>1091.8499999999999</v>
      </c>
      <c r="AU674">
        <v>1394.61</v>
      </c>
      <c r="AV674">
        <v>13.430400000000001</v>
      </c>
      <c r="AW674">
        <v>6.4124999999999996</v>
      </c>
      <c r="AX674">
        <v>2.7697400000000001</v>
      </c>
      <c r="AY674">
        <v>1.915</v>
      </c>
      <c r="AZ674" s="4"/>
      <c r="BA674">
        <v>147.30000000000001</v>
      </c>
      <c r="BB674">
        <v>1036</v>
      </c>
      <c r="BC674">
        <v>7573</v>
      </c>
      <c r="BE674">
        <v>5.25</v>
      </c>
      <c r="BF674">
        <v>86.67</v>
      </c>
      <c r="BG674">
        <v>108.95</v>
      </c>
      <c r="BI674">
        <v>1558.48</v>
      </c>
      <c r="BJ674">
        <v>32.327500000000001</v>
      </c>
      <c r="BK674">
        <v>1892.75</v>
      </c>
      <c r="BL674">
        <v>20440</v>
      </c>
      <c r="BM674">
        <v>727</v>
      </c>
      <c r="BN674">
        <v>1383.25</v>
      </c>
    </row>
    <row r="675" spans="1:66" x14ac:dyDescent="0.3">
      <c r="A675" s="1">
        <v>41236</v>
      </c>
      <c r="B675" s="9">
        <v>88.05910265533528</v>
      </c>
      <c r="C675" s="9">
        <v>78.378240723175864</v>
      </c>
      <c r="D675" s="9">
        <v>81.610985210127424</v>
      </c>
      <c r="E675" s="9">
        <v>73.443076579055813</v>
      </c>
      <c r="F675">
        <v>13009.68</v>
      </c>
      <c r="G675">
        <v>2966.8539999999998</v>
      </c>
      <c r="H675">
        <v>10606.99</v>
      </c>
      <c r="I675">
        <v>1.6899</v>
      </c>
      <c r="J675">
        <v>8.6199999999999999E-2</v>
      </c>
      <c r="K675">
        <f t="shared" si="35"/>
        <v>1.6036999999999999</v>
      </c>
      <c r="L675">
        <v>53.7</v>
      </c>
      <c r="M675">
        <v>35.5</v>
      </c>
      <c r="N675">
        <v>99.125</v>
      </c>
      <c r="O675" s="6">
        <v>274.04000000000002</v>
      </c>
      <c r="P675">
        <v>0.3115</v>
      </c>
      <c r="Q675">
        <v>0.14649999999999999</v>
      </c>
      <c r="R675">
        <f t="shared" si="33"/>
        <v>16.5</v>
      </c>
      <c r="S675">
        <v>0.19</v>
      </c>
      <c r="T675">
        <v>6.3E-2</v>
      </c>
      <c r="U675">
        <f t="shared" si="36"/>
        <v>12.7</v>
      </c>
      <c r="V675">
        <v>80.191999999999993</v>
      </c>
      <c r="W675">
        <v>1.2976000000000001</v>
      </c>
      <c r="X675">
        <v>82.4</v>
      </c>
      <c r="Y675">
        <v>6.2298</v>
      </c>
      <c r="Z675">
        <v>7.4625000000000004</v>
      </c>
      <c r="AA675">
        <v>8.75</v>
      </c>
      <c r="AB675">
        <v>7.39</v>
      </c>
      <c r="AC675">
        <v>15.14</v>
      </c>
      <c r="AD675">
        <v>20.25</v>
      </c>
      <c r="AE675">
        <v>1753</v>
      </c>
      <c r="AF675">
        <v>1911.33</v>
      </c>
      <c r="AG675">
        <v>251.44</v>
      </c>
      <c r="AH675" s="11">
        <v>1105199098</v>
      </c>
      <c r="AI675" s="11">
        <v>381566861</v>
      </c>
      <c r="AJ675">
        <v>34.520000000000003</v>
      </c>
      <c r="AK675" s="11">
        <v>35609640</v>
      </c>
      <c r="AL675" s="11">
        <v>5590164</v>
      </c>
      <c r="AM675">
        <v>15.7</v>
      </c>
      <c r="AN675">
        <v>2.75</v>
      </c>
      <c r="AO675">
        <v>2.77</v>
      </c>
      <c r="AP675">
        <v>3.24</v>
      </c>
      <c r="AQ675">
        <v>2.85</v>
      </c>
      <c r="AR675">
        <v>2.84</v>
      </c>
      <c r="AS675">
        <f t="shared" si="34"/>
        <v>0.40000000000000036</v>
      </c>
      <c r="AT675">
        <v>1086.18</v>
      </c>
      <c r="AU675">
        <v>1399.92</v>
      </c>
      <c r="AV675">
        <v>13.1814</v>
      </c>
      <c r="AW675">
        <v>6.3174999999999999</v>
      </c>
      <c r="AX675">
        <v>2.79758</v>
      </c>
      <c r="AY675">
        <v>1.9449999999999998</v>
      </c>
      <c r="AZ675" s="4"/>
      <c r="BA675">
        <v>142.15</v>
      </c>
      <c r="BB675">
        <v>1090</v>
      </c>
      <c r="BC675">
        <v>7676</v>
      </c>
      <c r="BE675">
        <v>5.25</v>
      </c>
      <c r="BF675">
        <v>88.28</v>
      </c>
      <c r="BG675">
        <v>111.38</v>
      </c>
      <c r="BI675">
        <v>1621.15</v>
      </c>
      <c r="BJ675">
        <v>34.090000000000003</v>
      </c>
      <c r="BK675">
        <v>1951.75</v>
      </c>
      <c r="BL675">
        <v>20874</v>
      </c>
      <c r="BM675">
        <v>745.5</v>
      </c>
      <c r="BN675">
        <v>1418.75</v>
      </c>
    </row>
    <row r="676" spans="1:66" x14ac:dyDescent="0.3">
      <c r="A676" s="1">
        <v>41243</v>
      </c>
      <c r="B676" s="9">
        <v>88.024118429490116</v>
      </c>
      <c r="C676" s="9">
        <v>78.29490768194313</v>
      </c>
      <c r="D676" s="9">
        <v>81.629610575364396</v>
      </c>
      <c r="E676" s="9">
        <v>73.438255993493883</v>
      </c>
      <c r="F676">
        <v>13025.58</v>
      </c>
      <c r="G676">
        <v>3010.241</v>
      </c>
      <c r="H676">
        <v>10622.67</v>
      </c>
      <c r="I676">
        <v>1.6156000000000001</v>
      </c>
      <c r="J676">
        <v>7.6100000000000001E-2</v>
      </c>
      <c r="K676">
        <f t="shared" si="35"/>
        <v>1.5395000000000001</v>
      </c>
      <c r="L676">
        <v>51.8</v>
      </c>
      <c r="M676">
        <v>36.57</v>
      </c>
      <c r="N676">
        <v>98.563000000000002</v>
      </c>
      <c r="O676" s="6">
        <v>268.75</v>
      </c>
      <c r="P676">
        <v>0.3105</v>
      </c>
      <c r="Q676">
        <v>0.14799999999999999</v>
      </c>
      <c r="R676">
        <f t="shared" si="33"/>
        <v>16.25</v>
      </c>
      <c r="S676">
        <v>0.191</v>
      </c>
      <c r="T676">
        <v>6.4000000000000001E-2</v>
      </c>
      <c r="U676">
        <f t="shared" si="36"/>
        <v>12.7</v>
      </c>
      <c r="V676">
        <v>80.153000000000006</v>
      </c>
      <c r="W676">
        <v>1.2986</v>
      </c>
      <c r="X676">
        <v>82.48</v>
      </c>
      <c r="Y676">
        <v>6.2281000000000004</v>
      </c>
      <c r="Z676">
        <v>7.6274999999999995</v>
      </c>
      <c r="AA676">
        <v>8.69</v>
      </c>
      <c r="AB676">
        <v>7.45</v>
      </c>
      <c r="AC676">
        <v>15.87</v>
      </c>
      <c r="AD676">
        <v>22.49</v>
      </c>
      <c r="AE676">
        <v>1714.98</v>
      </c>
      <c r="AF676">
        <v>1932.9</v>
      </c>
      <c r="AG676">
        <v>254.25</v>
      </c>
      <c r="AH676" s="11">
        <v>1117290216</v>
      </c>
      <c r="AI676" s="11">
        <v>384301668</v>
      </c>
      <c r="AJ676">
        <v>34.4</v>
      </c>
      <c r="AK676" s="11">
        <v>35614503</v>
      </c>
      <c r="AL676" s="11">
        <v>5586716</v>
      </c>
      <c r="AM676">
        <v>15.69</v>
      </c>
      <c r="AN676">
        <v>2.75</v>
      </c>
      <c r="AO676">
        <v>2.77</v>
      </c>
      <c r="AP676">
        <v>3.24</v>
      </c>
      <c r="AQ676">
        <v>2.85</v>
      </c>
      <c r="AR676">
        <v>2.84</v>
      </c>
      <c r="AS676">
        <f t="shared" si="34"/>
        <v>0.40000000000000036</v>
      </c>
      <c r="AT676">
        <v>1082.8499999999999</v>
      </c>
      <c r="AU676">
        <v>1408.04</v>
      </c>
      <c r="AV676">
        <v>13.129200000000001</v>
      </c>
      <c r="AW676">
        <v>6.17</v>
      </c>
      <c r="AX676">
        <v>2.7926899999999999</v>
      </c>
      <c r="AY676">
        <v>2.0150000000000001</v>
      </c>
      <c r="AZ676" s="4"/>
      <c r="BA676">
        <v>142.1</v>
      </c>
      <c r="BB676">
        <v>1086</v>
      </c>
      <c r="BC676">
        <v>7949</v>
      </c>
      <c r="BE676">
        <v>5.26</v>
      </c>
      <c r="BF676">
        <v>88.91</v>
      </c>
      <c r="BG676">
        <v>111.23</v>
      </c>
      <c r="BI676">
        <v>1602</v>
      </c>
      <c r="BJ676">
        <v>33.412500000000001</v>
      </c>
      <c r="BK676">
        <v>2035.75</v>
      </c>
      <c r="BL676">
        <v>21866</v>
      </c>
      <c r="BM676">
        <v>748</v>
      </c>
      <c r="BN676">
        <v>1438.75</v>
      </c>
    </row>
    <row r="677" spans="1:66" x14ac:dyDescent="0.3">
      <c r="A677" s="1">
        <v>41250</v>
      </c>
      <c r="B677" s="9">
        <v>87.994862906631496</v>
      </c>
      <c r="C677" s="9">
        <v>78.191883385369536</v>
      </c>
      <c r="D677" s="9">
        <v>81.672975415648054</v>
      </c>
      <c r="E677" s="9">
        <v>73.450013470250099</v>
      </c>
      <c r="F677">
        <v>13155.13</v>
      </c>
      <c r="G677">
        <v>2978.0410000000002</v>
      </c>
      <c r="H677">
        <v>10919.24</v>
      </c>
      <c r="I677">
        <v>1.6215000000000002</v>
      </c>
      <c r="J677">
        <v>8.1100000000000005E-2</v>
      </c>
      <c r="K677">
        <f t="shared" si="35"/>
        <v>1.5404000000000002</v>
      </c>
      <c r="L677">
        <v>53.1</v>
      </c>
      <c r="M677">
        <v>37.5</v>
      </c>
      <c r="N677">
        <v>96.875</v>
      </c>
      <c r="O677" s="6">
        <v>263.8</v>
      </c>
      <c r="P677">
        <v>0.3095</v>
      </c>
      <c r="Q677">
        <v>0.14369999999999999</v>
      </c>
      <c r="R677">
        <f t="shared" si="33"/>
        <v>16.580000000000002</v>
      </c>
      <c r="S677">
        <v>0.187</v>
      </c>
      <c r="T677">
        <v>4.1500000000000002E-2</v>
      </c>
      <c r="U677">
        <f t="shared" si="36"/>
        <v>14.549999999999999</v>
      </c>
      <c r="V677">
        <v>80.408000000000001</v>
      </c>
      <c r="W677">
        <v>1.2927</v>
      </c>
      <c r="X677">
        <v>82.49</v>
      </c>
      <c r="Y677">
        <v>6.226</v>
      </c>
      <c r="Z677">
        <v>7.8849999999999998</v>
      </c>
      <c r="AA677">
        <v>8.4350000000000005</v>
      </c>
      <c r="AB677">
        <v>7.07</v>
      </c>
      <c r="AC677">
        <v>15.9</v>
      </c>
      <c r="AD677">
        <v>21.06</v>
      </c>
      <c r="AE677">
        <v>1704.07</v>
      </c>
      <c r="AF677">
        <v>1957.45</v>
      </c>
      <c r="AG677">
        <v>258.77999999999997</v>
      </c>
      <c r="AH677" s="11">
        <v>1131804752</v>
      </c>
      <c r="AI677" s="11">
        <v>392838402</v>
      </c>
      <c r="AJ677">
        <v>34.71</v>
      </c>
      <c r="AK677" s="11">
        <v>35608550</v>
      </c>
      <c r="AL677" s="11">
        <v>5598504</v>
      </c>
      <c r="AM677">
        <v>15.72</v>
      </c>
      <c r="AN677">
        <v>2.75</v>
      </c>
      <c r="AO677">
        <v>2.76</v>
      </c>
      <c r="AP677">
        <v>3.23</v>
      </c>
      <c r="AQ677">
        <v>2.87</v>
      </c>
      <c r="AR677">
        <v>2.81</v>
      </c>
      <c r="AS677">
        <f t="shared" si="34"/>
        <v>0.41999999999999993</v>
      </c>
      <c r="AT677">
        <v>1081.6500000000001</v>
      </c>
      <c r="AU677">
        <v>1401.46</v>
      </c>
      <c r="AV677">
        <v>13.1113</v>
      </c>
      <c r="AW677">
        <v>5.88</v>
      </c>
      <c r="AX677">
        <v>2.7598099999999999</v>
      </c>
      <c r="AY677">
        <v>2.06</v>
      </c>
      <c r="AZ677" s="4">
        <v>62.969000000000001</v>
      </c>
      <c r="BA677">
        <v>142.1</v>
      </c>
      <c r="BB677">
        <v>966</v>
      </c>
      <c r="BC677">
        <v>7965.5</v>
      </c>
      <c r="BE677">
        <v>5.27</v>
      </c>
      <c r="BF677">
        <v>85.93</v>
      </c>
      <c r="BG677">
        <v>107.02</v>
      </c>
      <c r="BI677">
        <v>1606.68</v>
      </c>
      <c r="BJ677">
        <v>33.064999999999998</v>
      </c>
      <c r="BK677">
        <v>2008</v>
      </c>
      <c r="BL677">
        <v>21787</v>
      </c>
      <c r="BM677">
        <v>732.75</v>
      </c>
      <c r="BN677">
        <v>1472.25</v>
      </c>
    </row>
    <row r="678" spans="1:66" x14ac:dyDescent="0.3">
      <c r="A678" s="1">
        <v>41257</v>
      </c>
      <c r="B678" s="9">
        <v>87.959479100515125</v>
      </c>
      <c r="C678" s="9">
        <v>78.079622327180871</v>
      </c>
      <c r="D678" s="9">
        <v>81.731688794241833</v>
      </c>
      <c r="E678" s="9">
        <v>73.504584324152731</v>
      </c>
      <c r="F678">
        <v>13135.01</v>
      </c>
      <c r="G678">
        <v>2971.335</v>
      </c>
      <c r="H678">
        <v>11307.42</v>
      </c>
      <c r="I678">
        <v>1.7015</v>
      </c>
      <c r="J678">
        <v>2.53E-2</v>
      </c>
      <c r="K678">
        <f t="shared" si="35"/>
        <v>1.6761999999999999</v>
      </c>
      <c r="L678">
        <v>52.8</v>
      </c>
      <c r="M678">
        <v>37.26</v>
      </c>
      <c r="N678">
        <v>95.031999999999996</v>
      </c>
      <c r="O678" s="6">
        <v>255.35</v>
      </c>
      <c r="P678">
        <v>0.308</v>
      </c>
      <c r="Q678">
        <v>0.14050000000000001</v>
      </c>
      <c r="R678">
        <f t="shared" si="33"/>
        <v>16.75</v>
      </c>
      <c r="S678">
        <v>0.184</v>
      </c>
      <c r="T678">
        <v>5.7500000000000002E-2</v>
      </c>
      <c r="U678">
        <f t="shared" si="36"/>
        <v>12.65</v>
      </c>
      <c r="V678">
        <v>79.58</v>
      </c>
      <c r="W678">
        <v>1.3163</v>
      </c>
      <c r="X678">
        <v>83.52</v>
      </c>
      <c r="Y678">
        <v>6.2407000000000004</v>
      </c>
      <c r="Z678">
        <v>7.3449999999999998</v>
      </c>
      <c r="AA678">
        <v>8.7375000000000007</v>
      </c>
      <c r="AB678">
        <v>6.98</v>
      </c>
      <c r="AC678">
        <v>17</v>
      </c>
      <c r="AD678">
        <v>21</v>
      </c>
      <c r="AE678">
        <v>1696.15</v>
      </c>
      <c r="AF678">
        <v>1995.04</v>
      </c>
      <c r="AG678">
        <v>264.56</v>
      </c>
      <c r="AH678" s="11">
        <v>1153466792</v>
      </c>
      <c r="AI678" s="11">
        <v>402658975</v>
      </c>
      <c r="AJ678">
        <v>34.909999999999997</v>
      </c>
      <c r="AK678" s="11">
        <v>35614684</v>
      </c>
      <c r="AL678" s="11">
        <v>5622196</v>
      </c>
      <c r="AM678">
        <v>15.79</v>
      </c>
      <c r="AN678">
        <v>2.75</v>
      </c>
      <c r="AO678">
        <v>2.7800000000000002</v>
      </c>
      <c r="AP678">
        <v>3.32</v>
      </c>
      <c r="AQ678">
        <v>2.89</v>
      </c>
      <c r="AR678">
        <v>2.87</v>
      </c>
      <c r="AS678">
        <f t="shared" si="34"/>
        <v>0.44999999999999973</v>
      </c>
      <c r="AT678">
        <v>1074.68</v>
      </c>
      <c r="AU678">
        <v>1407.38</v>
      </c>
      <c r="AV678">
        <v>12.8673</v>
      </c>
      <c r="AW678">
        <v>5.8250000000000002</v>
      </c>
      <c r="AX678">
        <v>2.8192900000000001</v>
      </c>
      <c r="AY678">
        <v>2.09</v>
      </c>
      <c r="AZ678" s="4">
        <v>63.503</v>
      </c>
      <c r="BA678">
        <v>137.4</v>
      </c>
      <c r="BB678">
        <v>784</v>
      </c>
      <c r="BC678">
        <v>8047.5</v>
      </c>
      <c r="BE678">
        <v>5.29</v>
      </c>
      <c r="BF678">
        <v>86.73</v>
      </c>
      <c r="BG678">
        <v>109.15</v>
      </c>
      <c r="BI678">
        <v>1618.75</v>
      </c>
      <c r="BJ678">
        <v>32.272500000000001</v>
      </c>
      <c r="BK678">
        <v>2065</v>
      </c>
      <c r="BL678">
        <v>23169</v>
      </c>
      <c r="BM678">
        <v>718.75</v>
      </c>
      <c r="BN678">
        <v>1496</v>
      </c>
    </row>
    <row r="679" spans="1:66" x14ac:dyDescent="0.3">
      <c r="A679" s="1">
        <v>41264</v>
      </c>
      <c r="B679" s="9">
        <v>87.919614433284337</v>
      </c>
      <c r="C679" s="9">
        <v>77.966913379060173</v>
      </c>
      <c r="D679" s="9">
        <v>81.806722352997951</v>
      </c>
      <c r="E679" s="9">
        <v>73.608573841486916</v>
      </c>
      <c r="F679">
        <v>13190.84</v>
      </c>
      <c r="G679">
        <v>3021.0059999999999</v>
      </c>
      <c r="H679">
        <v>11229.09</v>
      </c>
      <c r="I679">
        <v>1.7623</v>
      </c>
      <c r="J679">
        <v>5.5800000000000002E-2</v>
      </c>
      <c r="K679">
        <f t="shared" si="35"/>
        <v>1.7064999999999999</v>
      </c>
      <c r="L679">
        <v>55.3</v>
      </c>
      <c r="M679">
        <v>38.1</v>
      </c>
      <c r="N679">
        <v>92.625</v>
      </c>
      <c r="O679" s="6">
        <v>251.27</v>
      </c>
      <c r="P679">
        <v>0.31</v>
      </c>
      <c r="Q679">
        <v>0.1545</v>
      </c>
      <c r="R679">
        <f t="shared" si="33"/>
        <v>15.55</v>
      </c>
      <c r="S679">
        <v>0.184</v>
      </c>
      <c r="T679">
        <v>6.4500000000000002E-2</v>
      </c>
      <c r="U679">
        <f t="shared" si="36"/>
        <v>11.95</v>
      </c>
      <c r="V679">
        <v>79.617000000000004</v>
      </c>
      <c r="W679">
        <v>1.3188</v>
      </c>
      <c r="X679">
        <v>84.24</v>
      </c>
      <c r="Y679">
        <v>6.2291999999999996</v>
      </c>
      <c r="Z679">
        <v>8</v>
      </c>
      <c r="AA679">
        <v>8.5574999999999992</v>
      </c>
      <c r="AB679">
        <v>7.37</v>
      </c>
      <c r="AC679">
        <v>17.84</v>
      </c>
      <c r="AD679">
        <v>20.53</v>
      </c>
      <c r="AE679">
        <v>1657.22</v>
      </c>
      <c r="AF679">
        <v>1980.42</v>
      </c>
      <c r="AG679">
        <v>261.89</v>
      </c>
      <c r="AH679" s="11">
        <v>1144544275</v>
      </c>
      <c r="AI679" s="11">
        <v>397421779</v>
      </c>
      <c r="AJ679">
        <v>34.72</v>
      </c>
      <c r="AK679" s="11">
        <v>35692702</v>
      </c>
      <c r="AL679" s="11">
        <v>5642106</v>
      </c>
      <c r="AM679">
        <v>15.81</v>
      </c>
      <c r="AN679">
        <v>2.75</v>
      </c>
      <c r="AO679">
        <v>2.77</v>
      </c>
      <c r="AP679">
        <v>3.32</v>
      </c>
      <c r="AQ679">
        <v>2.89</v>
      </c>
      <c r="AR679">
        <v>2.85</v>
      </c>
      <c r="AS679">
        <f t="shared" si="34"/>
        <v>0.46999999999999975</v>
      </c>
      <c r="AT679">
        <v>1074.3499999999999</v>
      </c>
      <c r="AU679">
        <v>1418.46</v>
      </c>
      <c r="AV679">
        <v>12.7538</v>
      </c>
      <c r="AW679">
        <v>5.78</v>
      </c>
      <c r="AX679">
        <v>2.79942</v>
      </c>
      <c r="AY679">
        <v>2.1800000000000002</v>
      </c>
      <c r="AZ679" s="4"/>
      <c r="BA679">
        <v>146.6</v>
      </c>
      <c r="BB679">
        <v>700</v>
      </c>
      <c r="BC679">
        <v>7768.5</v>
      </c>
      <c r="BE679">
        <v>5.26</v>
      </c>
      <c r="BF679">
        <v>88.66</v>
      </c>
      <c r="BG679">
        <v>108.97</v>
      </c>
      <c r="BI679">
        <v>1538.75</v>
      </c>
      <c r="BJ679">
        <v>30.004999999999999</v>
      </c>
      <c r="BK679">
        <v>2060</v>
      </c>
      <c r="BL679">
        <v>23213</v>
      </c>
      <c r="BM679">
        <v>702</v>
      </c>
      <c r="BN679">
        <v>1430.75</v>
      </c>
    </row>
    <row r="680" spans="1:66" x14ac:dyDescent="0.3">
      <c r="A680" s="1">
        <v>41271</v>
      </c>
      <c r="B680" s="9">
        <v>87.86368674942301</v>
      </c>
      <c r="C680" s="9">
        <v>77.821850190484952</v>
      </c>
      <c r="D680" s="9">
        <v>81.891986689647808</v>
      </c>
      <c r="E680" s="9">
        <v>73.713444164555185</v>
      </c>
      <c r="F680">
        <v>12938.11</v>
      </c>
      <c r="G680">
        <v>2960.3130000000001</v>
      </c>
      <c r="H680">
        <v>11378.24</v>
      </c>
      <c r="I680">
        <v>1.7008999999999999</v>
      </c>
      <c r="J680">
        <v>0.03</v>
      </c>
      <c r="K680">
        <f t="shared" si="35"/>
        <v>1.6708999999999998</v>
      </c>
      <c r="L680">
        <v>56.7</v>
      </c>
      <c r="M680">
        <v>36</v>
      </c>
      <c r="N680">
        <v>100.75</v>
      </c>
      <c r="O680" s="6">
        <v>254.63</v>
      </c>
      <c r="P680">
        <v>0.308</v>
      </c>
      <c r="Q680">
        <v>0.151</v>
      </c>
      <c r="R680">
        <f t="shared" ref="R680:R743" si="37">(P680-Q680) *100</f>
        <v>15.7</v>
      </c>
      <c r="S680">
        <v>0.186</v>
      </c>
      <c r="T680">
        <v>6.6000000000000003E-2</v>
      </c>
      <c r="U680">
        <f t="shared" si="36"/>
        <v>12</v>
      </c>
      <c r="V680">
        <v>79.677999999999997</v>
      </c>
      <c r="W680">
        <v>1.3216000000000001</v>
      </c>
      <c r="X680">
        <v>85.96</v>
      </c>
      <c r="Y680">
        <v>6.2308000000000003</v>
      </c>
      <c r="Z680">
        <v>8.2349999999999994</v>
      </c>
      <c r="AA680">
        <v>9.3049999999999997</v>
      </c>
      <c r="AB680">
        <v>7.39</v>
      </c>
      <c r="AC680">
        <v>22.72</v>
      </c>
      <c r="AD680">
        <v>23.04</v>
      </c>
      <c r="AE680">
        <v>1655.7</v>
      </c>
      <c r="AF680">
        <v>1997.05</v>
      </c>
      <c r="AG680">
        <v>263.92</v>
      </c>
      <c r="AH680" s="11">
        <v>1154294167</v>
      </c>
      <c r="AI680" s="11">
        <v>401259786</v>
      </c>
      <c r="AJ680">
        <v>34.76</v>
      </c>
      <c r="AK680" s="11">
        <v>35823033</v>
      </c>
      <c r="AL680" s="11">
        <v>5664948</v>
      </c>
      <c r="AM680">
        <v>15.81</v>
      </c>
      <c r="AN680">
        <v>2.75</v>
      </c>
      <c r="AO680">
        <v>2.77</v>
      </c>
      <c r="AP680">
        <v>3.3</v>
      </c>
      <c r="AQ680">
        <v>2.89</v>
      </c>
      <c r="AR680">
        <v>2.82</v>
      </c>
      <c r="AS680">
        <f t="shared" si="34"/>
        <v>0.48</v>
      </c>
      <c r="AT680">
        <v>1070.55</v>
      </c>
      <c r="AU680">
        <v>1417.51</v>
      </c>
      <c r="AV680">
        <v>12.465</v>
      </c>
      <c r="AW680">
        <v>5.8049999999999997</v>
      </c>
      <c r="AX680">
        <v>2.7825199999999999</v>
      </c>
      <c r="AY680">
        <v>2.2200000000000002</v>
      </c>
      <c r="AZ680" s="4"/>
      <c r="BA680">
        <v>146.85</v>
      </c>
      <c r="BB680">
        <v>699</v>
      </c>
      <c r="BC680">
        <v>7870</v>
      </c>
      <c r="BE680">
        <v>5.18</v>
      </c>
      <c r="BF680">
        <v>90.8</v>
      </c>
      <c r="BG680">
        <v>110.62</v>
      </c>
      <c r="BI680">
        <v>1520.65</v>
      </c>
      <c r="BJ680">
        <v>30.017499999999998</v>
      </c>
      <c r="BK680">
        <v>2027.5</v>
      </c>
      <c r="BL680">
        <v>23313</v>
      </c>
      <c r="BM680">
        <v>694</v>
      </c>
      <c r="BN680">
        <v>1424</v>
      </c>
    </row>
    <row r="681" spans="1:66" x14ac:dyDescent="0.3">
      <c r="A681" s="1">
        <v>41278</v>
      </c>
      <c r="B681" s="9">
        <v>87.807183117271649</v>
      </c>
      <c r="C681" s="9">
        <v>77.686788816663793</v>
      </c>
      <c r="D681" s="9">
        <v>81.999244070549892</v>
      </c>
      <c r="E681" s="9">
        <v>73.831261096195419</v>
      </c>
      <c r="F681">
        <v>13435.21</v>
      </c>
      <c r="G681">
        <v>3101.6570000000002</v>
      </c>
      <c r="H681">
        <v>11937.45</v>
      </c>
      <c r="I681">
        <v>1.8991</v>
      </c>
      <c r="J681">
        <v>6.59E-2</v>
      </c>
      <c r="K681">
        <f t="shared" si="35"/>
        <v>1.8331999999999999</v>
      </c>
      <c r="L681">
        <v>62</v>
      </c>
      <c r="M681">
        <v>39.49</v>
      </c>
      <c r="N681">
        <v>85.625</v>
      </c>
      <c r="O681" s="6">
        <v>231.96</v>
      </c>
      <c r="P681">
        <v>0.30499999999999999</v>
      </c>
      <c r="Q681">
        <v>0.14549999999999999</v>
      </c>
      <c r="R681">
        <f t="shared" si="37"/>
        <v>15.950000000000001</v>
      </c>
      <c r="S681">
        <v>0.191</v>
      </c>
      <c r="T681">
        <v>7.0499999999999993E-2</v>
      </c>
      <c r="U681">
        <f t="shared" si="36"/>
        <v>12.05</v>
      </c>
      <c r="V681">
        <v>80.498999999999995</v>
      </c>
      <c r="W681">
        <v>1.3069</v>
      </c>
      <c r="X681">
        <v>88.15</v>
      </c>
      <c r="Y681">
        <v>6.2305999999999999</v>
      </c>
      <c r="Z681">
        <v>7.5475000000000003</v>
      </c>
      <c r="AA681">
        <v>9.6449999999999996</v>
      </c>
      <c r="AB681">
        <v>7.02</v>
      </c>
      <c r="AC681">
        <v>13.83</v>
      </c>
      <c r="AD681">
        <v>17.82</v>
      </c>
      <c r="AE681">
        <v>1656.1</v>
      </c>
      <c r="AF681">
        <v>2011.94</v>
      </c>
      <c r="AG681">
        <v>266.14</v>
      </c>
      <c r="AH681" s="11">
        <v>1162497621</v>
      </c>
      <c r="AI681" s="11">
        <v>403313997</v>
      </c>
      <c r="AJ681">
        <v>34.69</v>
      </c>
      <c r="AK681" s="11">
        <v>35827013</v>
      </c>
      <c r="AL681" s="11">
        <v>5685245</v>
      </c>
      <c r="AM681">
        <v>15.87</v>
      </c>
      <c r="AN681">
        <v>2.75</v>
      </c>
      <c r="AO681">
        <v>2.7199999999999998</v>
      </c>
      <c r="AP681">
        <v>3.24</v>
      </c>
      <c r="AQ681">
        <v>2.88</v>
      </c>
      <c r="AR681">
        <v>2.75</v>
      </c>
      <c r="AS681">
        <f t="shared" si="34"/>
        <v>0.49000000000000021</v>
      </c>
      <c r="AT681">
        <v>1063.73</v>
      </c>
      <c r="AU681">
        <v>1387.37</v>
      </c>
      <c r="AV681">
        <v>12.0665</v>
      </c>
      <c r="AW681">
        <v>5.44</v>
      </c>
      <c r="AX681">
        <v>2.7448800000000002</v>
      </c>
      <c r="AY681">
        <v>2.16</v>
      </c>
      <c r="AZ681" s="4"/>
      <c r="BA681">
        <v>147.35</v>
      </c>
      <c r="BB681">
        <v>706</v>
      </c>
      <c r="BC681">
        <v>8026</v>
      </c>
      <c r="BE681">
        <v>5.2</v>
      </c>
      <c r="BF681">
        <v>93.09</v>
      </c>
      <c r="BG681">
        <v>111.31</v>
      </c>
      <c r="BI681">
        <v>1558.25</v>
      </c>
      <c r="BJ681">
        <v>30.295500000000001</v>
      </c>
      <c r="BK681">
        <v>2010.75</v>
      </c>
      <c r="BL681">
        <v>23788</v>
      </c>
      <c r="BM681">
        <v>680.25</v>
      </c>
      <c r="BN681">
        <v>1389</v>
      </c>
    </row>
    <row r="682" spans="1:66" x14ac:dyDescent="0.3">
      <c r="A682" s="1">
        <v>41285</v>
      </c>
      <c r="B682" s="9">
        <v>87.758852340959734</v>
      </c>
      <c r="C682" s="9">
        <v>77.571249857733761</v>
      </c>
      <c r="D682" s="9">
        <v>82.128138349680398</v>
      </c>
      <c r="E682" s="9">
        <v>73.962010680543187</v>
      </c>
      <c r="F682">
        <v>13488.43</v>
      </c>
      <c r="G682">
        <v>3125.6350000000002</v>
      </c>
      <c r="H682">
        <v>11842.59</v>
      </c>
      <c r="I682">
        <v>1.8677000000000001</v>
      </c>
      <c r="J682">
        <v>6.59E-2</v>
      </c>
      <c r="K682">
        <f t="shared" si="35"/>
        <v>1.8018000000000001</v>
      </c>
      <c r="L682">
        <v>59.2</v>
      </c>
      <c r="M682">
        <v>41.5</v>
      </c>
      <c r="N682">
        <v>87.218999999999994</v>
      </c>
      <c r="O682" s="6">
        <v>252.55</v>
      </c>
      <c r="P682">
        <v>0.30399999999999999</v>
      </c>
      <c r="Q682">
        <v>0.13450000000000001</v>
      </c>
      <c r="R682">
        <f t="shared" si="37"/>
        <v>16.95</v>
      </c>
      <c r="S682">
        <v>0.19500000000000001</v>
      </c>
      <c r="T682">
        <v>8.6499999999999994E-2</v>
      </c>
      <c r="U682">
        <f t="shared" si="36"/>
        <v>10.850000000000001</v>
      </c>
      <c r="V682">
        <v>79.563000000000002</v>
      </c>
      <c r="W682">
        <v>1.3343</v>
      </c>
      <c r="X682">
        <v>89.18</v>
      </c>
      <c r="Y682">
        <v>6.2154999999999996</v>
      </c>
      <c r="Z682">
        <v>7.6475</v>
      </c>
      <c r="AA682">
        <v>10.57</v>
      </c>
      <c r="AB682">
        <v>6.89</v>
      </c>
      <c r="AC682">
        <v>13.36</v>
      </c>
      <c r="AD682">
        <v>18.16</v>
      </c>
      <c r="AE682">
        <v>1662.98</v>
      </c>
      <c r="AF682">
        <v>1996.67</v>
      </c>
      <c r="AG682">
        <v>263.32</v>
      </c>
      <c r="AH682" s="11">
        <v>1155151736</v>
      </c>
      <c r="AI682" s="11">
        <v>400718935</v>
      </c>
      <c r="AJ682">
        <v>34.69</v>
      </c>
      <c r="AK682" s="11">
        <v>35792474</v>
      </c>
      <c r="AL682" s="11">
        <v>5694907</v>
      </c>
      <c r="AM682">
        <v>15.91</v>
      </c>
      <c r="AN682">
        <v>2.75</v>
      </c>
      <c r="AO682">
        <v>2.71</v>
      </c>
      <c r="AP682">
        <v>3.23</v>
      </c>
      <c r="AQ682">
        <v>2.85</v>
      </c>
      <c r="AR682">
        <v>2.76</v>
      </c>
      <c r="AS682">
        <f t="shared" si="34"/>
        <v>0.4700000000000002</v>
      </c>
      <c r="AT682">
        <v>1054.78</v>
      </c>
      <c r="AU682">
        <v>1399.18</v>
      </c>
      <c r="AV682">
        <v>11.8262</v>
      </c>
      <c r="AW682">
        <v>5.5575000000000001</v>
      </c>
      <c r="AX682">
        <v>2.7499199999999999</v>
      </c>
      <c r="AY682">
        <v>2.15</v>
      </c>
      <c r="AZ682" s="4">
        <v>66.834999999999994</v>
      </c>
      <c r="BA682">
        <v>153.35</v>
      </c>
      <c r="BB682">
        <v>760</v>
      </c>
      <c r="BC682">
        <v>8071</v>
      </c>
      <c r="BE682">
        <v>5.31</v>
      </c>
      <c r="BF682">
        <v>93.56</v>
      </c>
      <c r="BG682">
        <v>110.64</v>
      </c>
      <c r="BI682">
        <v>1631.25</v>
      </c>
      <c r="BJ682">
        <v>30.465</v>
      </c>
      <c r="BK682">
        <v>1991.5</v>
      </c>
      <c r="BL682">
        <v>24891</v>
      </c>
      <c r="BM682">
        <v>708.75</v>
      </c>
      <c r="BN682">
        <v>1424.75</v>
      </c>
    </row>
    <row r="683" spans="1:66" x14ac:dyDescent="0.3">
      <c r="A683" s="1">
        <v>41292</v>
      </c>
      <c r="B683" s="9">
        <v>87.713912920096405</v>
      </c>
      <c r="C683" s="9">
        <v>77.436918514142477</v>
      </c>
      <c r="D683" s="9">
        <v>82.243076009169286</v>
      </c>
      <c r="E683" s="9">
        <v>74.046045008411213</v>
      </c>
      <c r="F683">
        <v>13649.7</v>
      </c>
      <c r="G683">
        <v>3134.7049999999999</v>
      </c>
      <c r="H683">
        <v>12105.71</v>
      </c>
      <c r="I683">
        <v>1.8416000000000001</v>
      </c>
      <c r="J683">
        <v>7.0999999999999994E-2</v>
      </c>
      <c r="K683">
        <f t="shared" si="35"/>
        <v>1.7706000000000002</v>
      </c>
      <c r="L683">
        <v>55.9</v>
      </c>
      <c r="M683">
        <v>44</v>
      </c>
      <c r="N683">
        <v>87.192999999999998</v>
      </c>
      <c r="O683" s="6">
        <v>251.37</v>
      </c>
      <c r="P683">
        <v>0.30199999999999999</v>
      </c>
      <c r="Q683">
        <v>0.13350000000000001</v>
      </c>
      <c r="R683">
        <f t="shared" si="37"/>
        <v>16.849999999999998</v>
      </c>
      <c r="S683">
        <v>0.20899999999999999</v>
      </c>
      <c r="T683">
        <v>9.8000000000000004E-2</v>
      </c>
      <c r="U683">
        <f t="shared" si="36"/>
        <v>11.099999999999998</v>
      </c>
      <c r="V683">
        <v>80.036000000000001</v>
      </c>
      <c r="W683">
        <v>1.3321000000000001</v>
      </c>
      <c r="X683">
        <v>90.1</v>
      </c>
      <c r="Y683">
        <v>6.2150999999999996</v>
      </c>
      <c r="Z683">
        <v>8.6300000000000008</v>
      </c>
      <c r="AA683">
        <v>11.21</v>
      </c>
      <c r="AB683">
        <v>7.04</v>
      </c>
      <c r="AC683">
        <v>12.46</v>
      </c>
      <c r="AD683">
        <v>15.85</v>
      </c>
      <c r="AE683">
        <v>1684.25</v>
      </c>
      <c r="AF683">
        <v>1987.85</v>
      </c>
      <c r="AG683">
        <v>261.70999999999998</v>
      </c>
      <c r="AH683" s="11">
        <v>1149473577</v>
      </c>
      <c r="AI683" s="11">
        <v>398508921</v>
      </c>
      <c r="AJ683">
        <v>34.67</v>
      </c>
      <c r="AK683" s="11">
        <v>35735817</v>
      </c>
      <c r="AL683" s="11">
        <v>5680844</v>
      </c>
      <c r="AM683">
        <v>15.9</v>
      </c>
      <c r="AN683">
        <v>2.75</v>
      </c>
      <c r="AO683">
        <v>2.71</v>
      </c>
      <c r="AP683">
        <v>3.14</v>
      </c>
      <c r="AQ683">
        <v>2.85</v>
      </c>
      <c r="AR683">
        <v>2.74</v>
      </c>
      <c r="AS683">
        <f t="shared" si="34"/>
        <v>0.39999999999999991</v>
      </c>
      <c r="AT683">
        <v>1057.0999999999999</v>
      </c>
      <c r="AU683">
        <v>1414.58</v>
      </c>
      <c r="AV683">
        <v>11.733000000000001</v>
      </c>
      <c r="AW683">
        <v>6.0175000000000001</v>
      </c>
      <c r="AX683">
        <v>2.74492</v>
      </c>
      <c r="AY683">
        <v>2.1549999999999998</v>
      </c>
      <c r="AZ683" s="4">
        <v>67.778000000000006</v>
      </c>
      <c r="BA683">
        <v>156.30000000000001</v>
      </c>
      <c r="BB683">
        <v>837</v>
      </c>
      <c r="BC683">
        <v>8053</v>
      </c>
      <c r="BE683">
        <v>5.29</v>
      </c>
      <c r="BF683">
        <v>95.56</v>
      </c>
      <c r="BG683">
        <v>111.89</v>
      </c>
      <c r="BI683">
        <v>1669.25</v>
      </c>
      <c r="BJ683">
        <v>31.864999999999998</v>
      </c>
      <c r="BK683">
        <v>2029.75</v>
      </c>
      <c r="BL683">
        <v>25039</v>
      </c>
      <c r="BM683">
        <v>727.5</v>
      </c>
      <c r="BN683">
        <v>1429.25</v>
      </c>
    </row>
    <row r="684" spans="1:66" x14ac:dyDescent="0.3">
      <c r="A684" s="1">
        <v>41299</v>
      </c>
      <c r="B684" s="9">
        <v>87.687301284293696</v>
      </c>
      <c r="C684" s="9">
        <v>77.319386460589698</v>
      </c>
      <c r="D684" s="9">
        <v>82.405267274415706</v>
      </c>
      <c r="E684" s="9">
        <v>74.211343492202872</v>
      </c>
      <c r="F684">
        <v>13895.98</v>
      </c>
      <c r="G684">
        <v>3149.712</v>
      </c>
      <c r="H684">
        <v>12001.81</v>
      </c>
      <c r="I684">
        <v>1.9487000000000001</v>
      </c>
      <c r="J684">
        <v>7.0999999999999994E-2</v>
      </c>
      <c r="K684">
        <f t="shared" si="35"/>
        <v>1.8777000000000001</v>
      </c>
      <c r="L684">
        <v>66.2</v>
      </c>
      <c r="M684">
        <v>42.4</v>
      </c>
      <c r="N684">
        <v>84.881</v>
      </c>
      <c r="O684" s="6">
        <v>242.79</v>
      </c>
      <c r="P684">
        <v>0.30049999999999999</v>
      </c>
      <c r="Q684">
        <v>0.13700000000000001</v>
      </c>
      <c r="R684">
        <f t="shared" si="37"/>
        <v>16.349999999999998</v>
      </c>
      <c r="S684">
        <v>0.214</v>
      </c>
      <c r="T684">
        <v>0.123</v>
      </c>
      <c r="U684">
        <f t="shared" si="36"/>
        <v>9.1</v>
      </c>
      <c r="V684">
        <v>79.748000000000005</v>
      </c>
      <c r="W684">
        <v>1.3464</v>
      </c>
      <c r="X684">
        <v>90.91</v>
      </c>
      <c r="Y684">
        <v>6.22</v>
      </c>
      <c r="Z684">
        <v>7.9424999999999999</v>
      </c>
      <c r="AA684">
        <v>11.41</v>
      </c>
      <c r="AB684">
        <v>7.2</v>
      </c>
      <c r="AC684">
        <v>12.89</v>
      </c>
      <c r="AD684">
        <v>16.46</v>
      </c>
      <c r="AE684">
        <v>1658.65</v>
      </c>
      <c r="AF684">
        <v>1946.69</v>
      </c>
      <c r="AG684">
        <v>256.06</v>
      </c>
      <c r="AH684" s="11">
        <v>1125963519</v>
      </c>
      <c r="AI684" s="11">
        <v>389202384</v>
      </c>
      <c r="AJ684">
        <v>34.57</v>
      </c>
      <c r="AK684" s="11">
        <v>35664204</v>
      </c>
      <c r="AL684" s="11">
        <v>5660311</v>
      </c>
      <c r="AM684">
        <v>15.87</v>
      </c>
      <c r="AN684">
        <v>2.75</v>
      </c>
      <c r="AO684">
        <v>2.71</v>
      </c>
      <c r="AP684">
        <v>3.09</v>
      </c>
      <c r="AQ684">
        <v>2.84</v>
      </c>
      <c r="AR684">
        <v>2.71</v>
      </c>
      <c r="AS684">
        <f t="shared" si="34"/>
        <v>0.37999999999999989</v>
      </c>
      <c r="AT684">
        <v>1074.07</v>
      </c>
      <c r="AU684">
        <v>1435.81</v>
      </c>
      <c r="AV684">
        <v>11.818300000000001</v>
      </c>
      <c r="AW684">
        <v>6.9775</v>
      </c>
      <c r="AX684">
        <v>2.7300300000000002</v>
      </c>
      <c r="AY684">
        <v>2.13</v>
      </c>
      <c r="AZ684" s="4">
        <v>65.436000000000007</v>
      </c>
      <c r="BA684">
        <v>148.30000000000001</v>
      </c>
      <c r="BB684">
        <v>798</v>
      </c>
      <c r="BC684">
        <v>8060</v>
      </c>
      <c r="BE684">
        <v>5.23</v>
      </c>
      <c r="BF684">
        <v>95.88</v>
      </c>
      <c r="BG684">
        <v>113.28</v>
      </c>
      <c r="BI684">
        <v>1694.75</v>
      </c>
      <c r="BJ684">
        <v>31.196200000000001</v>
      </c>
      <c r="BK684">
        <v>2076.5</v>
      </c>
      <c r="BL684">
        <v>24715</v>
      </c>
      <c r="BM684">
        <v>720.75</v>
      </c>
      <c r="BN684">
        <v>1441</v>
      </c>
    </row>
    <row r="685" spans="1:66" x14ac:dyDescent="0.3">
      <c r="A685" s="1">
        <v>41306</v>
      </c>
      <c r="B685" s="9">
        <v>87.652236922099718</v>
      </c>
      <c r="C685" s="9">
        <v>77.215577958330741</v>
      </c>
      <c r="D685" s="9">
        <v>82.515788509277101</v>
      </c>
      <c r="E685" s="9">
        <v>74.311571925801672</v>
      </c>
      <c r="F685">
        <v>14009.79</v>
      </c>
      <c r="G685">
        <v>3179.098</v>
      </c>
      <c r="H685">
        <v>12215.03</v>
      </c>
      <c r="I685">
        <v>2.0148999999999999</v>
      </c>
      <c r="J685">
        <v>6.59E-2</v>
      </c>
      <c r="K685">
        <f t="shared" si="35"/>
        <v>1.9489999999999998</v>
      </c>
      <c r="L685">
        <v>65</v>
      </c>
      <c r="M685">
        <v>42.5</v>
      </c>
      <c r="N685">
        <v>86.125</v>
      </c>
      <c r="O685" s="6">
        <v>255.54</v>
      </c>
      <c r="P685">
        <v>0.29549999999999998</v>
      </c>
      <c r="Q685">
        <v>0.13</v>
      </c>
      <c r="R685">
        <f t="shared" si="37"/>
        <v>16.549999999999997</v>
      </c>
      <c r="S685">
        <v>0.23400000000000001</v>
      </c>
      <c r="T685">
        <v>0.126</v>
      </c>
      <c r="U685">
        <f t="shared" si="36"/>
        <v>10.8</v>
      </c>
      <c r="V685">
        <v>79.125</v>
      </c>
      <c r="W685">
        <v>1.3639999999999999</v>
      </c>
      <c r="X685">
        <v>92.77</v>
      </c>
      <c r="Y685">
        <v>6.2270000000000003</v>
      </c>
      <c r="Z685">
        <v>7.8849999999999998</v>
      </c>
      <c r="AA685">
        <v>11.452500000000001</v>
      </c>
      <c r="AB685">
        <v>7.54</v>
      </c>
      <c r="AC685">
        <v>12.9</v>
      </c>
      <c r="AD685">
        <v>18.14</v>
      </c>
      <c r="AE685">
        <v>1667.4</v>
      </c>
      <c r="AF685">
        <v>1957.79</v>
      </c>
      <c r="AG685">
        <v>257.64</v>
      </c>
      <c r="AH685" s="11">
        <v>1132757352</v>
      </c>
      <c r="AI685" s="11">
        <v>392339077</v>
      </c>
      <c r="AJ685">
        <v>34.64</v>
      </c>
      <c r="AK685" s="11">
        <v>35504316</v>
      </c>
      <c r="AL685" s="11">
        <v>5649346</v>
      </c>
      <c r="AM685">
        <v>15.91</v>
      </c>
      <c r="AN685">
        <v>2.75</v>
      </c>
      <c r="AO685">
        <v>2.73</v>
      </c>
      <c r="AP685">
        <v>3.12</v>
      </c>
      <c r="AQ685">
        <v>2.84</v>
      </c>
      <c r="AR685">
        <v>2.76</v>
      </c>
      <c r="AS685">
        <f t="shared" si="34"/>
        <v>0.36000000000000032</v>
      </c>
      <c r="AT685">
        <v>1097.3499999999999</v>
      </c>
      <c r="AU685">
        <v>1494.36</v>
      </c>
      <c r="AV685">
        <v>11.8287</v>
      </c>
      <c r="AW685">
        <v>8.2899999999999991</v>
      </c>
      <c r="AX685">
        <v>2.7728000000000002</v>
      </c>
      <c r="AY685">
        <v>2.085</v>
      </c>
      <c r="AZ685" s="4">
        <v>71.17</v>
      </c>
      <c r="BA685">
        <v>147.94999999999999</v>
      </c>
      <c r="BB685">
        <v>750</v>
      </c>
      <c r="BC685">
        <v>8160</v>
      </c>
      <c r="BE685">
        <v>5.24</v>
      </c>
      <c r="BF685">
        <v>97.77</v>
      </c>
      <c r="BG685">
        <v>116.76</v>
      </c>
      <c r="BI685">
        <v>1683.75</v>
      </c>
      <c r="BJ685">
        <v>31.827500000000001</v>
      </c>
      <c r="BK685">
        <v>2162.5</v>
      </c>
      <c r="BL685">
        <v>24901</v>
      </c>
      <c r="BM685">
        <v>736</v>
      </c>
      <c r="BN685">
        <v>1474.25</v>
      </c>
    </row>
    <row r="686" spans="1:66" x14ac:dyDescent="0.3">
      <c r="A686" s="1">
        <v>41313</v>
      </c>
      <c r="B686" s="9">
        <v>87.627354807438735</v>
      </c>
      <c r="C686" s="9">
        <v>77.132655061229201</v>
      </c>
      <c r="D686" s="9">
        <v>82.628097014721234</v>
      </c>
      <c r="E686" s="9">
        <v>74.42053267434612</v>
      </c>
      <c r="F686">
        <v>13992.97</v>
      </c>
      <c r="G686">
        <v>3193.87</v>
      </c>
      <c r="H686">
        <v>11649.78</v>
      </c>
      <c r="I686">
        <v>1.9499</v>
      </c>
      <c r="J686">
        <v>6.59E-2</v>
      </c>
      <c r="K686">
        <f t="shared" si="35"/>
        <v>1.8839999999999999</v>
      </c>
      <c r="L686">
        <v>61.5</v>
      </c>
      <c r="M686">
        <v>40.225000000000001</v>
      </c>
      <c r="N686">
        <v>89.5</v>
      </c>
      <c r="O686" s="6">
        <v>258.11</v>
      </c>
      <c r="P686">
        <v>0.29199999999999998</v>
      </c>
      <c r="Q686">
        <v>0.13450000000000001</v>
      </c>
      <c r="R686">
        <f t="shared" si="37"/>
        <v>15.749999999999996</v>
      </c>
      <c r="S686">
        <v>0.22700000000000001</v>
      </c>
      <c r="T686">
        <v>0.10249999999999999</v>
      </c>
      <c r="U686">
        <f t="shared" si="36"/>
        <v>12.450000000000001</v>
      </c>
      <c r="V686">
        <v>80.245999999999995</v>
      </c>
      <c r="W686">
        <v>1.3365</v>
      </c>
      <c r="X686">
        <v>92.68</v>
      </c>
      <c r="Y686">
        <v>6.2347000000000001</v>
      </c>
      <c r="Z686">
        <v>8.3550000000000004</v>
      </c>
      <c r="AA686">
        <v>12.04</v>
      </c>
      <c r="AB686">
        <v>7.35</v>
      </c>
      <c r="AC686">
        <v>13.02</v>
      </c>
      <c r="AD686">
        <v>17.850000000000001</v>
      </c>
      <c r="AE686">
        <v>1667.25</v>
      </c>
      <c r="AF686">
        <v>1950.9</v>
      </c>
      <c r="AG686">
        <v>257.08999999999997</v>
      </c>
      <c r="AH686" s="11">
        <v>1129687562</v>
      </c>
      <c r="AI686" s="11">
        <v>393050862</v>
      </c>
      <c r="AJ686">
        <v>34.79</v>
      </c>
      <c r="AK686" s="11">
        <v>35572008</v>
      </c>
      <c r="AL686" s="11">
        <v>5656229</v>
      </c>
      <c r="AM686">
        <v>15.9</v>
      </c>
      <c r="AN686">
        <v>2.75</v>
      </c>
      <c r="AO686">
        <v>2.7</v>
      </c>
      <c r="AP686">
        <v>3.07</v>
      </c>
      <c r="AQ686">
        <v>2.84</v>
      </c>
      <c r="AR686">
        <v>2.7199999999999998</v>
      </c>
      <c r="AS686">
        <f t="shared" si="34"/>
        <v>0.35000000000000009</v>
      </c>
      <c r="AT686">
        <v>1096.1300000000001</v>
      </c>
      <c r="AU686">
        <v>1468.38</v>
      </c>
      <c r="AV686">
        <v>11.8238</v>
      </c>
      <c r="AW686">
        <v>8.0724999999999998</v>
      </c>
      <c r="AX686">
        <v>2.7380800000000001</v>
      </c>
      <c r="AY686">
        <v>2.0299999999999998</v>
      </c>
      <c r="AZ686" s="4">
        <v>67.515000000000001</v>
      </c>
      <c r="BA686">
        <v>141.05000000000001</v>
      </c>
      <c r="BB686">
        <v>748</v>
      </c>
      <c r="BC686">
        <v>8215</v>
      </c>
      <c r="BE686">
        <v>5.25</v>
      </c>
      <c r="BF686">
        <v>95.72</v>
      </c>
      <c r="BG686">
        <v>118.9</v>
      </c>
      <c r="BI686">
        <v>1716.5</v>
      </c>
      <c r="BJ686">
        <v>31.4162</v>
      </c>
      <c r="BK686">
        <v>2185.25</v>
      </c>
      <c r="BL686">
        <v>24834</v>
      </c>
      <c r="BM686">
        <v>709</v>
      </c>
      <c r="BN686">
        <v>1452.5</v>
      </c>
    </row>
    <row r="687" spans="1:66" x14ac:dyDescent="0.3">
      <c r="A687" s="1">
        <v>41320</v>
      </c>
      <c r="B687" s="9">
        <v>87.608006386884895</v>
      </c>
      <c r="C687" s="9">
        <v>77.06517781125153</v>
      </c>
      <c r="D687" s="9">
        <v>82.744633133991314</v>
      </c>
      <c r="E687" s="9">
        <v>74.502041058748503</v>
      </c>
      <c r="F687">
        <v>13981.76</v>
      </c>
      <c r="G687">
        <v>3192.03</v>
      </c>
      <c r="H687">
        <v>11845.2</v>
      </c>
      <c r="I687">
        <v>2.0017</v>
      </c>
      <c r="J687">
        <v>9.6299999999999997E-2</v>
      </c>
      <c r="K687">
        <f t="shared" si="35"/>
        <v>1.9054</v>
      </c>
      <c r="L687">
        <v>59.1</v>
      </c>
      <c r="M687">
        <v>39</v>
      </c>
      <c r="N687">
        <v>86.41</v>
      </c>
      <c r="O687" s="6">
        <v>260.89</v>
      </c>
      <c r="P687">
        <v>0.29010000000000002</v>
      </c>
      <c r="Q687">
        <v>0.14299999999999999</v>
      </c>
      <c r="R687">
        <f t="shared" si="37"/>
        <v>14.710000000000004</v>
      </c>
      <c r="S687">
        <v>0.22500000000000001</v>
      </c>
      <c r="T687">
        <v>0.10150000000000001</v>
      </c>
      <c r="U687">
        <f t="shared" si="36"/>
        <v>12.35</v>
      </c>
      <c r="V687">
        <v>80.58</v>
      </c>
      <c r="W687">
        <v>1.3360000000000001</v>
      </c>
      <c r="X687">
        <v>93.5</v>
      </c>
      <c r="Y687">
        <v>6.2347000000000001</v>
      </c>
      <c r="Z687">
        <v>8.2974999999999994</v>
      </c>
      <c r="AA687">
        <v>12.2125</v>
      </c>
      <c r="AB687">
        <v>7.08</v>
      </c>
      <c r="AC687">
        <v>12.46</v>
      </c>
      <c r="AD687">
        <v>15.33</v>
      </c>
      <c r="AE687">
        <v>1610.15</v>
      </c>
      <c r="AF687">
        <v>1981.18</v>
      </c>
      <c r="AG687">
        <v>261.61</v>
      </c>
      <c r="AH687" s="11">
        <v>1147857117</v>
      </c>
      <c r="AI687" s="11">
        <v>399989566</v>
      </c>
      <c r="AJ687">
        <v>34.85</v>
      </c>
      <c r="AK687" s="11">
        <v>35566120</v>
      </c>
      <c r="AL687" s="11">
        <v>5660396</v>
      </c>
      <c r="AM687">
        <v>15.92</v>
      </c>
      <c r="AN687">
        <v>2.75</v>
      </c>
      <c r="AO687">
        <v>2.68</v>
      </c>
      <c r="AP687">
        <v>3.06</v>
      </c>
      <c r="AQ687">
        <v>2.83</v>
      </c>
      <c r="AR687">
        <v>2.7199999999999998</v>
      </c>
      <c r="AS687">
        <f t="shared" si="34"/>
        <v>0.3400000000000003</v>
      </c>
      <c r="AT687">
        <v>1078.05</v>
      </c>
      <c r="AU687">
        <v>1439.98</v>
      </c>
      <c r="AV687">
        <v>11.531499999999999</v>
      </c>
      <c r="AW687">
        <v>7.28</v>
      </c>
      <c r="AX687">
        <v>2.7151000000000001</v>
      </c>
      <c r="AY687">
        <v>2.105</v>
      </c>
      <c r="AZ687" s="4">
        <v>65.766000000000005</v>
      </c>
      <c r="BA687">
        <v>136.94999999999999</v>
      </c>
      <c r="BB687">
        <v>753</v>
      </c>
      <c r="BC687">
        <v>8198.5</v>
      </c>
      <c r="BE687">
        <v>5.25</v>
      </c>
      <c r="BF687">
        <v>95.86</v>
      </c>
      <c r="BG687">
        <v>117.66</v>
      </c>
      <c r="BI687">
        <v>1681</v>
      </c>
      <c r="BJ687">
        <v>29.797499999999999</v>
      </c>
      <c r="BK687">
        <v>2147</v>
      </c>
      <c r="BL687">
        <v>24767</v>
      </c>
      <c r="BM687">
        <v>698.75</v>
      </c>
      <c r="BN687">
        <v>1424.5</v>
      </c>
    </row>
    <row r="688" spans="1:66" x14ac:dyDescent="0.3">
      <c r="A688" s="1">
        <v>41327</v>
      </c>
      <c r="B688" s="9">
        <v>87.58790370394857</v>
      </c>
      <c r="C688" s="9">
        <v>76.98552702247693</v>
      </c>
      <c r="D688" s="9">
        <v>82.849601474872415</v>
      </c>
      <c r="E688" s="9">
        <v>74.601932735160744</v>
      </c>
      <c r="F688">
        <v>14000.57</v>
      </c>
      <c r="G688">
        <v>3161.8180000000002</v>
      </c>
      <c r="H688">
        <v>11317.13</v>
      </c>
      <c r="I688">
        <v>1.9619</v>
      </c>
      <c r="J688">
        <v>0.1217</v>
      </c>
      <c r="K688">
        <f t="shared" si="35"/>
        <v>1.8402000000000001</v>
      </c>
      <c r="L688">
        <v>58.6</v>
      </c>
      <c r="M688">
        <v>39</v>
      </c>
      <c r="N688">
        <v>86.281000000000006</v>
      </c>
      <c r="O688" s="6">
        <v>272.89999999999998</v>
      </c>
      <c r="P688">
        <v>0.28810000000000002</v>
      </c>
      <c r="Q688">
        <v>0.14299999999999999</v>
      </c>
      <c r="R688">
        <f t="shared" si="37"/>
        <v>14.510000000000003</v>
      </c>
      <c r="S688">
        <v>0.218</v>
      </c>
      <c r="T688">
        <v>8.6999999999999994E-2</v>
      </c>
      <c r="U688">
        <f t="shared" si="36"/>
        <v>13.100000000000001</v>
      </c>
      <c r="V688">
        <v>81.481999999999999</v>
      </c>
      <c r="W688">
        <v>1.3193999999999999</v>
      </c>
      <c r="X688">
        <v>93.42</v>
      </c>
      <c r="Y688">
        <v>6.2352999999999996</v>
      </c>
      <c r="Z688">
        <v>8.6549999999999994</v>
      </c>
      <c r="AA688">
        <v>11.967499999999999</v>
      </c>
      <c r="AB688">
        <v>7.34</v>
      </c>
      <c r="AC688">
        <v>14.17</v>
      </c>
      <c r="AD688">
        <v>17.670000000000002</v>
      </c>
      <c r="AE688">
        <v>1581.16</v>
      </c>
      <c r="AF688">
        <v>2018.89</v>
      </c>
      <c r="AG688">
        <v>267.14999999999998</v>
      </c>
      <c r="AH688" s="11">
        <v>1169218444</v>
      </c>
      <c r="AI688" s="11">
        <v>408713865</v>
      </c>
      <c r="AJ688">
        <v>34.96</v>
      </c>
      <c r="AK688" s="11">
        <v>35578361</v>
      </c>
      <c r="AL688" s="11">
        <v>5673205</v>
      </c>
      <c r="AM688">
        <v>15.95</v>
      </c>
      <c r="AN688">
        <v>2.75</v>
      </c>
      <c r="AO688">
        <v>2.65</v>
      </c>
      <c r="AP688">
        <v>3.03</v>
      </c>
      <c r="AQ688">
        <v>2.83</v>
      </c>
      <c r="AR688">
        <v>2.68</v>
      </c>
      <c r="AS688">
        <f t="shared" si="34"/>
        <v>0.34999999999999964</v>
      </c>
      <c r="AT688">
        <v>1084.68</v>
      </c>
      <c r="AU688">
        <v>1432.83</v>
      </c>
      <c r="AV688">
        <v>11.6107</v>
      </c>
      <c r="AW688">
        <v>7.59</v>
      </c>
      <c r="AX688">
        <v>2.6982900000000001</v>
      </c>
      <c r="AY688">
        <v>2.145</v>
      </c>
      <c r="AZ688" s="4">
        <v>67.100999999999999</v>
      </c>
      <c r="BA688">
        <v>143.1</v>
      </c>
      <c r="BB688">
        <v>740</v>
      </c>
      <c r="BC688">
        <v>7825</v>
      </c>
      <c r="BE688">
        <v>5.22</v>
      </c>
      <c r="BF688">
        <v>93.13</v>
      </c>
      <c r="BG688">
        <v>114.1</v>
      </c>
      <c r="BI688">
        <v>1609.7</v>
      </c>
      <c r="BJ688">
        <v>28.731300000000001</v>
      </c>
      <c r="BK688">
        <v>2072.25</v>
      </c>
      <c r="BL688">
        <v>23075.75</v>
      </c>
      <c r="BM688">
        <v>690.25</v>
      </c>
      <c r="BN688">
        <v>1461.25</v>
      </c>
    </row>
    <row r="689" spans="1:66" x14ac:dyDescent="0.3">
      <c r="A689" s="1">
        <v>41334</v>
      </c>
      <c r="B689" s="9">
        <v>87.569910324947898</v>
      </c>
      <c r="C689" s="9">
        <v>76.910231330375979</v>
      </c>
      <c r="D689" s="9">
        <v>82.942996341871279</v>
      </c>
      <c r="E689" s="9">
        <v>74.695138275137509</v>
      </c>
      <c r="F689">
        <v>14089.66</v>
      </c>
      <c r="G689">
        <v>3169.7440000000001</v>
      </c>
      <c r="H689">
        <v>11344.24</v>
      </c>
      <c r="I689">
        <v>1.8411999999999999</v>
      </c>
      <c r="J689">
        <v>0.1014</v>
      </c>
      <c r="K689">
        <f t="shared" si="35"/>
        <v>1.7398</v>
      </c>
      <c r="L689">
        <v>55</v>
      </c>
      <c r="M689">
        <v>39.5</v>
      </c>
      <c r="N689">
        <v>86.313000000000002</v>
      </c>
      <c r="O689" s="6">
        <v>278.14</v>
      </c>
      <c r="P689">
        <v>0.28410000000000002</v>
      </c>
      <c r="Q689">
        <v>0.13800000000000001</v>
      </c>
      <c r="R689">
        <f t="shared" si="37"/>
        <v>14.610000000000001</v>
      </c>
      <c r="S689">
        <v>0.20599999999999999</v>
      </c>
      <c r="T689">
        <v>7.0999999999999994E-2</v>
      </c>
      <c r="U689">
        <f t="shared" si="36"/>
        <v>13.5</v>
      </c>
      <c r="V689">
        <v>82.313000000000002</v>
      </c>
      <c r="W689">
        <v>1.3022</v>
      </c>
      <c r="X689">
        <v>93.59</v>
      </c>
      <c r="Y689">
        <v>6.2226999999999997</v>
      </c>
      <c r="Z689">
        <v>8.8249999999999993</v>
      </c>
      <c r="AA689">
        <v>12.077500000000001</v>
      </c>
      <c r="AB689">
        <v>7.45</v>
      </c>
      <c r="AC689">
        <v>15.36</v>
      </c>
      <c r="AD689">
        <v>18.72</v>
      </c>
      <c r="AE689">
        <v>1576.18</v>
      </c>
      <c r="AF689">
        <v>2026.49</v>
      </c>
      <c r="AG689">
        <v>268.01</v>
      </c>
      <c r="AH689" s="11">
        <v>1173192547</v>
      </c>
      <c r="AI689" s="11">
        <v>410406502</v>
      </c>
      <c r="AJ689">
        <v>34.979999999999997</v>
      </c>
      <c r="AK689" s="11">
        <v>35601504</v>
      </c>
      <c r="AL689" s="11">
        <v>5684886</v>
      </c>
      <c r="AM689">
        <v>15.97</v>
      </c>
      <c r="AN689">
        <v>2.75</v>
      </c>
      <c r="AO689">
        <v>2.63</v>
      </c>
      <c r="AP689">
        <v>2.98</v>
      </c>
      <c r="AQ689">
        <v>2.82</v>
      </c>
      <c r="AR689">
        <v>2.63</v>
      </c>
      <c r="AS689">
        <f t="shared" si="34"/>
        <v>0.35000000000000009</v>
      </c>
      <c r="AT689">
        <v>1082.6500000000001</v>
      </c>
      <c r="AU689">
        <v>1418.6</v>
      </c>
      <c r="AV689">
        <v>11.5867</v>
      </c>
      <c r="AW689">
        <v>7.4349999999999996</v>
      </c>
      <c r="AX689">
        <v>2.6878099999999998</v>
      </c>
      <c r="AY689">
        <v>2.125</v>
      </c>
      <c r="AZ689" s="4">
        <v>66.165000000000006</v>
      </c>
      <c r="BA689">
        <v>142.9</v>
      </c>
      <c r="BB689">
        <v>776</v>
      </c>
      <c r="BC689">
        <v>7620.5</v>
      </c>
      <c r="BE689">
        <v>5.22</v>
      </c>
      <c r="BF689">
        <v>90.68</v>
      </c>
      <c r="BG689">
        <v>110.4</v>
      </c>
      <c r="BI689">
        <v>1573.1</v>
      </c>
      <c r="BJ689">
        <v>28.607500000000002</v>
      </c>
      <c r="BK689">
        <v>1998.5</v>
      </c>
      <c r="BL689">
        <v>23130</v>
      </c>
      <c r="BM689">
        <v>724.25</v>
      </c>
      <c r="BN689">
        <v>1464.5</v>
      </c>
    </row>
    <row r="690" spans="1:66" x14ac:dyDescent="0.3">
      <c r="A690" s="1">
        <v>41341</v>
      </c>
      <c r="B690" s="9">
        <v>87.548703208646046</v>
      </c>
      <c r="C690" s="9">
        <v>76.840066271862639</v>
      </c>
      <c r="D690" s="9">
        <v>83.008928087063538</v>
      </c>
      <c r="E690" s="9">
        <v>74.746723496358726</v>
      </c>
      <c r="F690">
        <v>14397.07</v>
      </c>
      <c r="G690">
        <v>3244.3670000000002</v>
      </c>
      <c r="H690">
        <v>11484.35</v>
      </c>
      <c r="I690">
        <v>2.0427</v>
      </c>
      <c r="J690">
        <v>8.6199999999999999E-2</v>
      </c>
      <c r="K690">
        <f t="shared" si="35"/>
        <v>1.9564999999999999</v>
      </c>
      <c r="L690">
        <v>58.1</v>
      </c>
      <c r="M690">
        <v>39.01</v>
      </c>
      <c r="N690">
        <v>80.5</v>
      </c>
      <c r="O690" s="6">
        <v>268.20999999999998</v>
      </c>
      <c r="P690">
        <v>0.28010000000000002</v>
      </c>
      <c r="Q690">
        <v>0.14199999999999999</v>
      </c>
      <c r="R690">
        <f t="shared" si="37"/>
        <v>13.810000000000002</v>
      </c>
      <c r="S690">
        <v>0.20100000000000001</v>
      </c>
      <c r="T690">
        <v>7.5999999999999998E-2</v>
      </c>
      <c r="U690">
        <f t="shared" si="36"/>
        <v>12.5</v>
      </c>
      <c r="V690">
        <v>82.695999999999998</v>
      </c>
      <c r="W690">
        <v>1.3005</v>
      </c>
      <c r="X690">
        <v>96</v>
      </c>
      <c r="Y690">
        <v>6.2149999999999999</v>
      </c>
      <c r="Z690">
        <v>8.07</v>
      </c>
      <c r="AA690">
        <v>12.185</v>
      </c>
      <c r="AB690">
        <v>7.1</v>
      </c>
      <c r="AC690">
        <v>12.59</v>
      </c>
      <c r="AD690">
        <v>15.26</v>
      </c>
      <c r="AE690">
        <v>1578.97</v>
      </c>
      <c r="AF690">
        <v>2006.01</v>
      </c>
      <c r="AG690">
        <v>264.57</v>
      </c>
      <c r="AH690" s="11">
        <v>1161386962</v>
      </c>
      <c r="AI690" s="11">
        <v>404767363</v>
      </c>
      <c r="AJ690">
        <v>34.85</v>
      </c>
      <c r="AK690" s="11">
        <v>35630388</v>
      </c>
      <c r="AL690" s="11">
        <v>5668012</v>
      </c>
      <c r="AM690">
        <v>15.91</v>
      </c>
      <c r="AN690">
        <v>2.75</v>
      </c>
      <c r="AO690">
        <v>2.63</v>
      </c>
      <c r="AP690">
        <v>2.99</v>
      </c>
      <c r="AQ690">
        <v>2.82</v>
      </c>
      <c r="AR690">
        <v>2.66</v>
      </c>
      <c r="AS690">
        <f t="shared" si="34"/>
        <v>0.33000000000000007</v>
      </c>
      <c r="AT690">
        <v>1090.6500000000001</v>
      </c>
      <c r="AU690">
        <v>1427.33</v>
      </c>
      <c r="AV690">
        <v>11.3584</v>
      </c>
      <c r="AW690">
        <v>7.4</v>
      </c>
      <c r="AX690">
        <v>2.69828</v>
      </c>
      <c r="AY690">
        <v>2.1549999999999998</v>
      </c>
      <c r="AZ690" s="4">
        <v>62.34</v>
      </c>
      <c r="BA690">
        <v>143.35</v>
      </c>
      <c r="BB690">
        <v>843</v>
      </c>
      <c r="BC690">
        <v>7730</v>
      </c>
      <c r="BE690">
        <v>5.23</v>
      </c>
      <c r="BF690">
        <v>91.95</v>
      </c>
      <c r="BG690">
        <v>110.85</v>
      </c>
      <c r="BI690">
        <v>1605.25</v>
      </c>
      <c r="BJ690">
        <v>28.9894</v>
      </c>
      <c r="BK690">
        <v>1947</v>
      </c>
      <c r="BL690">
        <v>23756</v>
      </c>
      <c r="BM690">
        <v>725.25</v>
      </c>
      <c r="BN690">
        <v>1508.5</v>
      </c>
    </row>
    <row r="691" spans="1:66" x14ac:dyDescent="0.3">
      <c r="A691" s="1">
        <v>41348</v>
      </c>
      <c r="B691" s="9">
        <v>87.528889318229886</v>
      </c>
      <c r="C691" s="9">
        <v>76.763971437161871</v>
      </c>
      <c r="D691" s="9">
        <v>83.069185325344478</v>
      </c>
      <c r="E691" s="9">
        <v>74.802985312357976</v>
      </c>
      <c r="F691">
        <v>14514.11</v>
      </c>
      <c r="G691">
        <v>3249.067</v>
      </c>
      <c r="H691">
        <v>11020.89</v>
      </c>
      <c r="I691">
        <v>1.9895</v>
      </c>
      <c r="J691">
        <v>8.1100000000000005E-2</v>
      </c>
      <c r="K691">
        <f t="shared" si="35"/>
        <v>1.9084000000000001</v>
      </c>
      <c r="L691">
        <v>55.8</v>
      </c>
      <c r="M691">
        <v>38.04</v>
      </c>
      <c r="N691">
        <v>78.715000000000003</v>
      </c>
      <c r="O691" s="6">
        <v>277.38</v>
      </c>
      <c r="P691">
        <v>0.28010000000000002</v>
      </c>
      <c r="Q691">
        <v>0.13819999999999999</v>
      </c>
      <c r="R691">
        <f t="shared" si="37"/>
        <v>14.190000000000003</v>
      </c>
      <c r="S691">
        <v>0.20399999999999999</v>
      </c>
      <c r="T691">
        <v>7.8E-2</v>
      </c>
      <c r="U691">
        <f t="shared" si="36"/>
        <v>12.6</v>
      </c>
      <c r="V691">
        <v>82.260999999999996</v>
      </c>
      <c r="W691">
        <v>1.3075999999999999</v>
      </c>
      <c r="X691">
        <v>95.28</v>
      </c>
      <c r="Y691">
        <v>6.2144000000000004</v>
      </c>
      <c r="Z691">
        <v>7.9649999999999999</v>
      </c>
      <c r="AA691">
        <v>11.785</v>
      </c>
      <c r="AB691">
        <v>7.33</v>
      </c>
      <c r="AC691">
        <v>11.3</v>
      </c>
      <c r="AD691">
        <v>15.97</v>
      </c>
      <c r="AE691">
        <v>1592.1</v>
      </c>
      <c r="AF691">
        <v>1986.5</v>
      </c>
      <c r="AG691">
        <v>260.83999999999997</v>
      </c>
      <c r="AH691" s="11">
        <v>1150618650</v>
      </c>
      <c r="AI691" s="11">
        <v>398813265</v>
      </c>
      <c r="AJ691">
        <v>34.659999999999997</v>
      </c>
      <c r="AK691" s="11">
        <v>35639366</v>
      </c>
      <c r="AL691" s="11">
        <v>5652536</v>
      </c>
      <c r="AM691">
        <v>15.86</v>
      </c>
      <c r="AN691">
        <v>2.75</v>
      </c>
      <c r="AO691">
        <v>2.62</v>
      </c>
      <c r="AP691">
        <v>2.96</v>
      </c>
      <c r="AQ691">
        <v>2.81</v>
      </c>
      <c r="AR691">
        <v>2.62</v>
      </c>
      <c r="AS691">
        <f t="shared" si="34"/>
        <v>0.33999999999999986</v>
      </c>
      <c r="AT691">
        <v>1110.7</v>
      </c>
      <c r="AU691">
        <v>1446.28</v>
      </c>
      <c r="AV691">
        <v>11.659800000000001</v>
      </c>
      <c r="AW691">
        <v>9.1974999999999998</v>
      </c>
      <c r="AX691">
        <v>2.7030500000000002</v>
      </c>
      <c r="AY691">
        <v>2.1549999999999998</v>
      </c>
      <c r="AZ691" s="4">
        <v>66.760000000000005</v>
      </c>
      <c r="BA691">
        <v>136.5</v>
      </c>
      <c r="BB691">
        <v>892</v>
      </c>
      <c r="BC691">
        <v>7782</v>
      </c>
      <c r="BE691">
        <v>5.43</v>
      </c>
      <c r="BF691">
        <v>93.45</v>
      </c>
      <c r="BG691">
        <v>109.82</v>
      </c>
      <c r="BI691">
        <v>1589.75</v>
      </c>
      <c r="BJ691">
        <v>28.775700000000001</v>
      </c>
      <c r="BK691">
        <v>1918.5</v>
      </c>
      <c r="BL691">
        <v>23817</v>
      </c>
      <c r="BM691">
        <v>717</v>
      </c>
      <c r="BN691">
        <v>1426</v>
      </c>
    </row>
    <row r="692" spans="1:66" x14ac:dyDescent="0.3">
      <c r="A692" s="1">
        <v>41355</v>
      </c>
      <c r="B692" s="9">
        <v>87.508044373450787</v>
      </c>
      <c r="C692" s="9">
        <v>76.683842249985389</v>
      </c>
      <c r="D692" s="9">
        <v>83.123133246081096</v>
      </c>
      <c r="E692" s="9">
        <v>74.836010271983426</v>
      </c>
      <c r="F692">
        <v>14512.03</v>
      </c>
      <c r="G692">
        <v>3244.9989999999998</v>
      </c>
      <c r="H692">
        <v>10896.48</v>
      </c>
      <c r="I692">
        <v>1.925</v>
      </c>
      <c r="J692">
        <v>6.59E-2</v>
      </c>
      <c r="K692">
        <f t="shared" si="35"/>
        <v>1.8591</v>
      </c>
      <c r="L692">
        <v>61.889400000000002</v>
      </c>
      <c r="M692">
        <v>38.31</v>
      </c>
      <c r="N692">
        <v>90.183000000000007</v>
      </c>
      <c r="O692" s="6">
        <v>290.8</v>
      </c>
      <c r="P692">
        <v>0.28460000000000002</v>
      </c>
      <c r="Q692">
        <v>0.14199999999999999</v>
      </c>
      <c r="R692">
        <f t="shared" si="37"/>
        <v>14.260000000000003</v>
      </c>
      <c r="S692">
        <v>0.215</v>
      </c>
      <c r="T692">
        <v>9.2999999999999999E-2</v>
      </c>
      <c r="U692">
        <f t="shared" si="36"/>
        <v>12.2</v>
      </c>
      <c r="V692">
        <v>82.376000000000005</v>
      </c>
      <c r="W692">
        <v>1.2988999999999999</v>
      </c>
      <c r="X692">
        <v>94.46</v>
      </c>
      <c r="Y692">
        <v>6.2130000000000001</v>
      </c>
      <c r="Z692">
        <v>9.2799999999999994</v>
      </c>
      <c r="AA692">
        <v>12.335000000000001</v>
      </c>
      <c r="AB692">
        <v>7.5600000000000005</v>
      </c>
      <c r="AC692">
        <v>13.57</v>
      </c>
      <c r="AD692">
        <v>19.079999999999998</v>
      </c>
      <c r="AE692">
        <v>1608.55</v>
      </c>
      <c r="AF692">
        <v>1948.71</v>
      </c>
      <c r="AG692">
        <v>255.33</v>
      </c>
      <c r="AH692" s="11">
        <v>1129142026</v>
      </c>
      <c r="AI692" s="11">
        <v>389133876</v>
      </c>
      <c r="AJ692">
        <v>34.46</v>
      </c>
      <c r="AK692" s="11">
        <v>35642177</v>
      </c>
      <c r="AL692" s="11">
        <v>5628241</v>
      </c>
      <c r="AM692">
        <v>15.79</v>
      </c>
      <c r="AN692">
        <v>2.75</v>
      </c>
      <c r="AO692">
        <v>2.61</v>
      </c>
      <c r="AP692">
        <v>2.92</v>
      </c>
      <c r="AQ692">
        <v>2.81</v>
      </c>
      <c r="AR692">
        <v>2.57</v>
      </c>
      <c r="AS692">
        <f t="shared" si="34"/>
        <v>0.35000000000000009</v>
      </c>
      <c r="AT692">
        <v>1119.22</v>
      </c>
      <c r="AU692">
        <v>1442.89</v>
      </c>
      <c r="AV692">
        <v>11.848700000000001</v>
      </c>
      <c r="AW692">
        <v>8.7149999999999999</v>
      </c>
      <c r="AX692">
        <v>2.6882200000000003</v>
      </c>
      <c r="AY692">
        <v>2.09</v>
      </c>
      <c r="AZ692" s="4">
        <v>71.055999999999997</v>
      </c>
      <c r="BA692">
        <v>135.30000000000001</v>
      </c>
      <c r="BB692">
        <v>933</v>
      </c>
      <c r="BC692">
        <v>7618</v>
      </c>
      <c r="BE692">
        <v>5.43</v>
      </c>
      <c r="BF692">
        <v>93.71</v>
      </c>
      <c r="BG692">
        <v>107.66</v>
      </c>
      <c r="BI692">
        <v>1583.25</v>
      </c>
      <c r="BJ692">
        <v>28.74</v>
      </c>
      <c r="BK692">
        <v>1933.5</v>
      </c>
      <c r="BL692">
        <v>22919</v>
      </c>
      <c r="BM692">
        <v>726.25</v>
      </c>
      <c r="BN692">
        <v>1440.5</v>
      </c>
    </row>
    <row r="693" spans="1:66" x14ac:dyDescent="0.3">
      <c r="A693" s="1">
        <v>41362</v>
      </c>
      <c r="B693" s="9">
        <v>87.495088338729929</v>
      </c>
      <c r="C693" s="9">
        <v>76.628928007408433</v>
      </c>
      <c r="D693" s="9">
        <v>83.170425193680529</v>
      </c>
      <c r="E693" s="9">
        <v>74.878201912803561</v>
      </c>
      <c r="F693">
        <v>14578.54</v>
      </c>
      <c r="G693">
        <v>3267.5210000000002</v>
      </c>
      <c r="H693">
        <v>10896.22</v>
      </c>
      <c r="I693">
        <v>1.8486</v>
      </c>
      <c r="J693">
        <v>7.0999999999999994E-2</v>
      </c>
      <c r="K693">
        <f t="shared" si="35"/>
        <v>1.7776000000000001</v>
      </c>
      <c r="L693">
        <v>57.3202</v>
      </c>
      <c r="M693">
        <v>37.700000000000003</v>
      </c>
      <c r="N693">
        <v>90.75</v>
      </c>
      <c r="O693" s="6">
        <v>297.12</v>
      </c>
      <c r="P693">
        <v>0.28260000000000002</v>
      </c>
      <c r="Q693">
        <v>0.14000000000000001</v>
      </c>
      <c r="R693">
        <f t="shared" si="37"/>
        <v>14.26</v>
      </c>
      <c r="S693">
        <v>0.21099999999999999</v>
      </c>
      <c r="T693">
        <v>8.2000000000000003E-2</v>
      </c>
      <c r="U693">
        <f t="shared" si="36"/>
        <v>12.9</v>
      </c>
      <c r="V693">
        <v>82.975999999999999</v>
      </c>
      <c r="W693">
        <v>1.2819</v>
      </c>
      <c r="X693">
        <v>94.22</v>
      </c>
      <c r="Y693">
        <v>6.2089999999999996</v>
      </c>
      <c r="Z693">
        <v>8.7550000000000008</v>
      </c>
      <c r="AA693">
        <v>11.827500000000001</v>
      </c>
      <c r="AB693">
        <v>7.21</v>
      </c>
      <c r="AC693">
        <v>12.7</v>
      </c>
      <c r="AD693">
        <v>16.72</v>
      </c>
      <c r="AE693">
        <v>1597.5</v>
      </c>
      <c r="AF693">
        <v>2004.89</v>
      </c>
      <c r="AG693">
        <v>263.39</v>
      </c>
      <c r="AH693" s="11">
        <v>1161664022</v>
      </c>
      <c r="AI693" s="11">
        <v>401345655</v>
      </c>
      <c r="AJ693">
        <v>34.549999999999997</v>
      </c>
      <c r="AK693" s="11">
        <v>35543822</v>
      </c>
      <c r="AL693" s="11">
        <v>5620019</v>
      </c>
      <c r="AM693">
        <v>15.81</v>
      </c>
      <c r="AN693">
        <v>2.75</v>
      </c>
      <c r="AO693">
        <v>2.58</v>
      </c>
      <c r="AP693">
        <v>2.88</v>
      </c>
      <c r="AQ693">
        <v>2.81</v>
      </c>
      <c r="AR693">
        <v>2.52</v>
      </c>
      <c r="AS693">
        <f t="shared" si="34"/>
        <v>0.35999999999999988</v>
      </c>
      <c r="AT693">
        <v>1111.3</v>
      </c>
      <c r="AU693">
        <v>1422.82</v>
      </c>
      <c r="AV693">
        <v>11.7965</v>
      </c>
      <c r="AW693">
        <v>8.14</v>
      </c>
      <c r="AX693">
        <v>2.6455099999999998</v>
      </c>
      <c r="AY693">
        <v>2.02</v>
      </c>
      <c r="AZ693" s="4">
        <v>76.980999999999995</v>
      </c>
      <c r="BA693">
        <v>137.15</v>
      </c>
      <c r="BB693">
        <v>910</v>
      </c>
      <c r="BC693">
        <v>7582.5</v>
      </c>
      <c r="BE693">
        <v>5.41</v>
      </c>
      <c r="BF693">
        <v>97.23</v>
      </c>
      <c r="BG693">
        <v>110.02</v>
      </c>
      <c r="BI693">
        <v>1570.35</v>
      </c>
      <c r="BJ693">
        <v>28.32</v>
      </c>
      <c r="BK693">
        <v>1871.25</v>
      </c>
      <c r="BL693">
        <v>23200</v>
      </c>
      <c r="BM693">
        <v>695.25</v>
      </c>
      <c r="BN693">
        <v>1404.75</v>
      </c>
    </row>
    <row r="694" spans="1:66" x14ac:dyDescent="0.3">
      <c r="A694" s="1">
        <v>41369</v>
      </c>
      <c r="B694" s="9">
        <v>87.484131695505056</v>
      </c>
      <c r="C694" s="9">
        <v>76.576398623660708</v>
      </c>
      <c r="D694" s="9">
        <v>83.205246120333683</v>
      </c>
      <c r="E694" s="9">
        <v>74.923386318932543</v>
      </c>
      <c r="F694">
        <v>14565.25</v>
      </c>
      <c r="G694">
        <v>3203.8589999999999</v>
      </c>
      <c r="H694">
        <v>10429.31</v>
      </c>
      <c r="I694">
        <v>1.7128000000000001</v>
      </c>
      <c r="J694">
        <v>6.08E-2</v>
      </c>
      <c r="K694">
        <f t="shared" si="35"/>
        <v>1.6520000000000001</v>
      </c>
      <c r="L694">
        <v>54.846200000000003</v>
      </c>
      <c r="M694">
        <v>34.35</v>
      </c>
      <c r="N694">
        <v>87.125</v>
      </c>
      <c r="O694" s="6">
        <v>284.36</v>
      </c>
      <c r="P694">
        <v>0.27939999999999998</v>
      </c>
      <c r="Q694">
        <v>0.13200000000000001</v>
      </c>
      <c r="R694">
        <f t="shared" si="37"/>
        <v>14.739999999999998</v>
      </c>
      <c r="S694">
        <v>0.21</v>
      </c>
      <c r="T694">
        <v>0.08</v>
      </c>
      <c r="U694">
        <f t="shared" si="36"/>
        <v>13</v>
      </c>
      <c r="V694">
        <v>82.495999999999995</v>
      </c>
      <c r="W694">
        <v>1.2990999999999999</v>
      </c>
      <c r="X694">
        <v>97.57</v>
      </c>
      <c r="Y694">
        <v>6.2023000000000001</v>
      </c>
      <c r="Z694">
        <v>8.0924999999999994</v>
      </c>
      <c r="AA694">
        <v>12.7</v>
      </c>
      <c r="AB694">
        <v>7.31</v>
      </c>
      <c r="AC694">
        <v>13.92</v>
      </c>
      <c r="AD694">
        <v>19.149999999999999</v>
      </c>
      <c r="AE694">
        <v>1581.25</v>
      </c>
      <c r="AF694">
        <v>1927.23</v>
      </c>
      <c r="AG694">
        <v>252.77</v>
      </c>
      <c r="AH694" s="11">
        <v>1117250181</v>
      </c>
      <c r="AI694" s="11">
        <v>385283904</v>
      </c>
      <c r="AJ694">
        <v>34.49</v>
      </c>
      <c r="AK694" s="11">
        <v>35570211</v>
      </c>
      <c r="AL694" s="11">
        <v>5603075</v>
      </c>
      <c r="AM694">
        <v>15.75</v>
      </c>
      <c r="AN694">
        <v>2.75</v>
      </c>
      <c r="AO694">
        <v>2.52</v>
      </c>
      <c r="AP694">
        <v>2.8</v>
      </c>
      <c r="AQ694">
        <v>2.8</v>
      </c>
      <c r="AR694">
        <v>2.44</v>
      </c>
      <c r="AS694">
        <f t="shared" si="34"/>
        <v>0.35999999999999988</v>
      </c>
      <c r="AT694">
        <v>1131.6500000000001</v>
      </c>
      <c r="AU694">
        <v>1462.06</v>
      </c>
      <c r="AV694">
        <v>11.599299999999999</v>
      </c>
      <c r="AW694">
        <v>9.5649999999999995</v>
      </c>
      <c r="AX694">
        <v>2.58596</v>
      </c>
      <c r="AY694">
        <v>1.75</v>
      </c>
      <c r="AZ694" s="4">
        <v>83.224999999999994</v>
      </c>
      <c r="BA694">
        <v>140.15</v>
      </c>
      <c r="BB694">
        <v>861</v>
      </c>
      <c r="BC694">
        <v>7376</v>
      </c>
      <c r="BE694">
        <v>5.43</v>
      </c>
      <c r="BF694">
        <v>92.7</v>
      </c>
      <c r="BG694">
        <v>104.12</v>
      </c>
      <c r="BI694">
        <v>1537.75</v>
      </c>
      <c r="BJ694">
        <v>27.327500000000001</v>
      </c>
      <c r="BK694">
        <v>1854.75</v>
      </c>
      <c r="BL694">
        <v>22868</v>
      </c>
      <c r="BM694">
        <v>629</v>
      </c>
      <c r="BN694">
        <v>1361.75</v>
      </c>
    </row>
    <row r="695" spans="1:66" x14ac:dyDescent="0.3">
      <c r="A695" s="1">
        <v>41376</v>
      </c>
      <c r="B695" s="9">
        <v>87.468264886314302</v>
      </c>
      <c r="C695" s="9">
        <v>76.516765912246129</v>
      </c>
      <c r="D695" s="9">
        <v>83.241796589197151</v>
      </c>
      <c r="E695" s="9">
        <v>74.964693113419258</v>
      </c>
      <c r="F695">
        <v>14865.06</v>
      </c>
      <c r="G695">
        <v>3294.9450000000002</v>
      </c>
      <c r="H695">
        <v>10655.68</v>
      </c>
      <c r="I695">
        <v>1.7208000000000001</v>
      </c>
      <c r="J695">
        <v>6.08E-2</v>
      </c>
      <c r="K695">
        <f t="shared" si="35"/>
        <v>1.6600000000000001</v>
      </c>
      <c r="L695">
        <v>53.119799999999998</v>
      </c>
      <c r="M695">
        <v>32.5</v>
      </c>
      <c r="N695">
        <v>82</v>
      </c>
      <c r="O695" s="6">
        <v>271.5</v>
      </c>
      <c r="P695">
        <v>0.27760000000000001</v>
      </c>
      <c r="Q695">
        <v>0.13</v>
      </c>
      <c r="R695">
        <f t="shared" si="37"/>
        <v>14.760000000000002</v>
      </c>
      <c r="S695">
        <v>0.21</v>
      </c>
      <c r="T695">
        <v>0.08</v>
      </c>
      <c r="U695">
        <f t="shared" si="36"/>
        <v>13</v>
      </c>
      <c r="V695">
        <v>82.311000000000007</v>
      </c>
      <c r="W695">
        <v>1.3113000000000001</v>
      </c>
      <c r="X695">
        <v>98.37</v>
      </c>
      <c r="Y695">
        <v>6.1919000000000004</v>
      </c>
      <c r="Z695">
        <v>8.0850000000000009</v>
      </c>
      <c r="AA695">
        <v>12.9</v>
      </c>
      <c r="AB695">
        <v>7.42</v>
      </c>
      <c r="AC695">
        <v>12.06</v>
      </c>
      <c r="AD695">
        <v>17.920000000000002</v>
      </c>
      <c r="AE695">
        <v>1482.75</v>
      </c>
      <c r="AF695">
        <v>1924.23</v>
      </c>
      <c r="AG695">
        <v>252</v>
      </c>
      <c r="AH695" s="11">
        <v>1116543051</v>
      </c>
      <c r="AI695" s="11">
        <v>385442901</v>
      </c>
      <c r="AJ695">
        <v>34.520000000000003</v>
      </c>
      <c r="AK695" s="11">
        <v>35207312</v>
      </c>
      <c r="AL695" s="11">
        <v>5601437</v>
      </c>
      <c r="AM695">
        <v>15.91</v>
      </c>
      <c r="AN695">
        <v>2.75</v>
      </c>
      <c r="AO695">
        <v>2.68</v>
      </c>
      <c r="AP695">
        <v>3.01</v>
      </c>
      <c r="AQ695">
        <v>2.79</v>
      </c>
      <c r="AR695">
        <v>2.67</v>
      </c>
      <c r="AS695">
        <f t="shared" si="34"/>
        <v>0.33999999999999986</v>
      </c>
      <c r="AT695">
        <v>1129.1500000000001</v>
      </c>
      <c r="AU695">
        <v>1481.21</v>
      </c>
      <c r="AV695">
        <v>11.4809</v>
      </c>
      <c r="AW695">
        <v>9.9224999999999994</v>
      </c>
      <c r="AX695">
        <v>2.6981999999999999</v>
      </c>
      <c r="AY695">
        <v>1.835</v>
      </c>
      <c r="AZ695" s="4">
        <v>79.998000000000005</v>
      </c>
      <c r="BA695">
        <v>135.25</v>
      </c>
      <c r="BB695">
        <v>875</v>
      </c>
      <c r="BC695">
        <v>7510</v>
      </c>
      <c r="BE695">
        <v>5.44</v>
      </c>
      <c r="BF695">
        <v>91.29</v>
      </c>
      <c r="BG695">
        <v>103.11</v>
      </c>
      <c r="BI695">
        <v>1486.75</v>
      </c>
      <c r="BJ695">
        <v>26.001300000000001</v>
      </c>
      <c r="BK695">
        <v>1840</v>
      </c>
      <c r="BL695">
        <v>21961</v>
      </c>
      <c r="BM695">
        <v>658.5</v>
      </c>
      <c r="BN695">
        <v>1413</v>
      </c>
    </row>
    <row r="696" spans="1:66" x14ac:dyDescent="0.3">
      <c r="A696" s="1">
        <v>41383</v>
      </c>
      <c r="B696" s="9">
        <v>87.452396945164125</v>
      </c>
      <c r="C696" s="9">
        <v>76.451098851821968</v>
      </c>
      <c r="D696" s="9">
        <v>83.281864615303434</v>
      </c>
      <c r="E696" s="9">
        <v>75.004432166723987</v>
      </c>
      <c r="F696">
        <v>14547.51</v>
      </c>
      <c r="G696">
        <v>3206.056</v>
      </c>
      <c r="H696">
        <v>10587.32</v>
      </c>
      <c r="I696">
        <v>1.7048999999999999</v>
      </c>
      <c r="J696">
        <v>4.5600000000000002E-2</v>
      </c>
      <c r="K696">
        <f t="shared" si="35"/>
        <v>1.6592999999999998</v>
      </c>
      <c r="L696">
        <v>51.311399999999999</v>
      </c>
      <c r="M696">
        <v>32.615000000000002</v>
      </c>
      <c r="N696">
        <v>83.751000000000005</v>
      </c>
      <c r="O696" s="6">
        <v>283.95999999999998</v>
      </c>
      <c r="P696">
        <v>0.27610000000000001</v>
      </c>
      <c r="Q696">
        <v>0.13400000000000001</v>
      </c>
      <c r="R696">
        <f t="shared" si="37"/>
        <v>14.21</v>
      </c>
      <c r="S696">
        <v>0.20799999999999999</v>
      </c>
      <c r="T696">
        <v>0.08</v>
      </c>
      <c r="U696">
        <f t="shared" si="36"/>
        <v>12.8</v>
      </c>
      <c r="V696">
        <v>82.713999999999999</v>
      </c>
      <c r="W696">
        <v>1.3052000000000001</v>
      </c>
      <c r="X696">
        <v>99.52</v>
      </c>
      <c r="Y696">
        <v>6.1805000000000003</v>
      </c>
      <c r="Z696">
        <v>8.3550000000000004</v>
      </c>
      <c r="AA696">
        <v>13.237500000000001</v>
      </c>
      <c r="AB696">
        <v>7.75</v>
      </c>
      <c r="AC696">
        <v>14.97</v>
      </c>
      <c r="AD696">
        <v>20.71</v>
      </c>
      <c r="AE696">
        <v>1403.79</v>
      </c>
      <c r="AF696">
        <v>1906.75</v>
      </c>
      <c r="AG696">
        <v>248.77</v>
      </c>
      <c r="AH696" s="11">
        <v>1106458900</v>
      </c>
      <c r="AI696" s="11">
        <v>378744208</v>
      </c>
      <c r="AJ696">
        <v>34.229999999999997</v>
      </c>
      <c r="AK696" s="11">
        <v>35258978</v>
      </c>
      <c r="AL696" s="11">
        <v>5579961</v>
      </c>
      <c r="AM696">
        <v>15.83</v>
      </c>
      <c r="AN696">
        <v>2.75</v>
      </c>
      <c r="AO696">
        <v>2.67</v>
      </c>
      <c r="AP696">
        <v>2.95</v>
      </c>
      <c r="AQ696">
        <v>2.79</v>
      </c>
      <c r="AR696">
        <v>2.6</v>
      </c>
      <c r="AS696">
        <f t="shared" si="34"/>
        <v>0.35000000000000009</v>
      </c>
      <c r="AT696">
        <v>1116.2</v>
      </c>
      <c r="AU696">
        <v>1458.53</v>
      </c>
      <c r="AV696">
        <v>11.216799999999999</v>
      </c>
      <c r="AW696">
        <v>8.9550000000000001</v>
      </c>
      <c r="AX696">
        <v>2.6604700000000001</v>
      </c>
      <c r="AY696">
        <v>1.7949999999999999</v>
      </c>
      <c r="AZ696" s="4">
        <v>74.503</v>
      </c>
      <c r="BA696">
        <v>141.65</v>
      </c>
      <c r="BB696">
        <v>888</v>
      </c>
      <c r="BC696">
        <v>6975</v>
      </c>
      <c r="BE696">
        <v>5.4</v>
      </c>
      <c r="BF696">
        <v>88.01</v>
      </c>
      <c r="BG696">
        <v>99.65</v>
      </c>
      <c r="BI696">
        <v>1427.35</v>
      </c>
      <c r="BJ696">
        <v>23.25</v>
      </c>
      <c r="BK696">
        <v>1861.75</v>
      </c>
      <c r="BL696">
        <v>20730</v>
      </c>
      <c r="BM696">
        <v>652</v>
      </c>
      <c r="BN696">
        <v>1428.25</v>
      </c>
    </row>
    <row r="697" spans="1:66" x14ac:dyDescent="0.3">
      <c r="A697" s="1">
        <v>41390</v>
      </c>
      <c r="B697" s="9">
        <v>87.440416249467674</v>
      </c>
      <c r="C697" s="9">
        <v>76.399072822069954</v>
      </c>
      <c r="D697" s="9">
        <v>83.339591375821257</v>
      </c>
      <c r="E697" s="9">
        <v>75.060379751530377</v>
      </c>
      <c r="F697">
        <v>14712.55</v>
      </c>
      <c r="G697">
        <v>3279.2629999999999</v>
      </c>
      <c r="H697">
        <v>10834.08</v>
      </c>
      <c r="I697">
        <v>1.6633</v>
      </c>
      <c r="J697">
        <v>5.0700000000000002E-2</v>
      </c>
      <c r="K697">
        <f t="shared" si="35"/>
        <v>1.6126</v>
      </c>
      <c r="L697">
        <v>50.237900000000003</v>
      </c>
      <c r="M697">
        <v>32.5</v>
      </c>
      <c r="N697">
        <v>78.188000000000002</v>
      </c>
      <c r="O697" s="6">
        <v>284.01</v>
      </c>
      <c r="P697">
        <v>0.27560000000000001</v>
      </c>
      <c r="Q697">
        <v>0.1285</v>
      </c>
      <c r="R697">
        <f t="shared" si="37"/>
        <v>14.71</v>
      </c>
      <c r="S697">
        <v>0.20699999999999999</v>
      </c>
      <c r="T697">
        <v>7.2999999999999995E-2</v>
      </c>
      <c r="U697">
        <f t="shared" si="36"/>
        <v>13.4</v>
      </c>
      <c r="V697">
        <v>82.501999999999995</v>
      </c>
      <c r="W697">
        <v>1.3029999999999999</v>
      </c>
      <c r="X697">
        <v>98.05</v>
      </c>
      <c r="Y697">
        <v>6.1609999999999996</v>
      </c>
      <c r="Z697">
        <v>8.16</v>
      </c>
      <c r="AA697">
        <v>11.865</v>
      </c>
      <c r="AB697">
        <v>7.22</v>
      </c>
      <c r="AC697">
        <v>13.61</v>
      </c>
      <c r="AD697">
        <v>18.88</v>
      </c>
      <c r="AE697">
        <v>1461.92</v>
      </c>
      <c r="AF697">
        <v>1944.56</v>
      </c>
      <c r="AG697">
        <v>253.04</v>
      </c>
      <c r="AH697" s="11">
        <v>1125822987</v>
      </c>
      <c r="AI697" s="11">
        <v>384879874</v>
      </c>
      <c r="AJ697">
        <v>34.19</v>
      </c>
      <c r="AK697" s="11">
        <v>34688571</v>
      </c>
      <c r="AL697" s="11">
        <v>5507089</v>
      </c>
      <c r="AM697">
        <v>15.88</v>
      </c>
      <c r="AN697">
        <v>2.75</v>
      </c>
      <c r="AO697">
        <v>2.73</v>
      </c>
      <c r="AP697">
        <v>2.9</v>
      </c>
      <c r="AQ697">
        <v>2.79</v>
      </c>
      <c r="AR697">
        <v>2.5300000000000002</v>
      </c>
      <c r="AS697">
        <f t="shared" si="34"/>
        <v>0.36999999999999966</v>
      </c>
      <c r="AT697">
        <v>1111.9000000000001</v>
      </c>
      <c r="AU697">
        <v>1447.7</v>
      </c>
      <c r="AV697">
        <v>11.341799999999999</v>
      </c>
      <c r="AW697">
        <v>7.9175000000000004</v>
      </c>
      <c r="AX697">
        <v>2.6358199999999998</v>
      </c>
      <c r="AY697">
        <v>1.56</v>
      </c>
      <c r="AZ697" s="4">
        <v>72.072000000000003</v>
      </c>
      <c r="BA697">
        <v>133.9</v>
      </c>
      <c r="BB697">
        <v>871</v>
      </c>
      <c r="BC697">
        <v>7054.5</v>
      </c>
      <c r="BE697">
        <v>5.33</v>
      </c>
      <c r="BF697">
        <v>93</v>
      </c>
      <c r="BG697">
        <v>103.16</v>
      </c>
      <c r="BI697">
        <v>1477.5</v>
      </c>
      <c r="BJ697">
        <v>24.002500000000001</v>
      </c>
      <c r="BK697">
        <v>1869</v>
      </c>
      <c r="BL697">
        <v>20742</v>
      </c>
      <c r="BM697">
        <v>644</v>
      </c>
      <c r="BN697">
        <v>1430.75</v>
      </c>
    </row>
    <row r="698" spans="1:66" x14ac:dyDescent="0.3">
      <c r="A698" s="1">
        <v>41397</v>
      </c>
      <c r="B698" s="9">
        <v>87.418506735119706</v>
      </c>
      <c r="C698" s="9">
        <v>76.342181827700358</v>
      </c>
      <c r="D698" s="9">
        <v>83.401874923625613</v>
      </c>
      <c r="E698" s="9">
        <v>75.12383257976488</v>
      </c>
      <c r="F698">
        <v>14973.96</v>
      </c>
      <c r="G698">
        <v>3378.6329999999998</v>
      </c>
      <c r="H698">
        <v>10845.99</v>
      </c>
      <c r="I698">
        <v>1.7382</v>
      </c>
      <c r="J698">
        <v>4.5600000000000002E-2</v>
      </c>
      <c r="K698">
        <f t="shared" si="35"/>
        <v>1.6925999999999999</v>
      </c>
      <c r="L698">
        <v>49.040399999999998</v>
      </c>
      <c r="M698">
        <v>31.5</v>
      </c>
      <c r="N698">
        <v>71.531999999999996</v>
      </c>
      <c r="O698" s="6">
        <v>264.41000000000003</v>
      </c>
      <c r="P698">
        <v>0.27510000000000001</v>
      </c>
      <c r="Q698">
        <v>0.1245</v>
      </c>
      <c r="R698">
        <f t="shared" si="37"/>
        <v>15.06</v>
      </c>
      <c r="S698">
        <v>0.20100000000000001</v>
      </c>
      <c r="T698">
        <v>7.3999999999999996E-2</v>
      </c>
      <c r="U698">
        <f t="shared" si="36"/>
        <v>12.7</v>
      </c>
      <c r="V698">
        <v>82.125</v>
      </c>
      <c r="W698">
        <v>1.3113999999999999</v>
      </c>
      <c r="X698">
        <v>98.99</v>
      </c>
      <c r="Y698">
        <v>6.1562999999999999</v>
      </c>
      <c r="Z698">
        <v>7.8449999999999998</v>
      </c>
      <c r="AA698">
        <v>11.62</v>
      </c>
      <c r="AB698">
        <v>7.01</v>
      </c>
      <c r="AC698">
        <v>12.85</v>
      </c>
      <c r="AD698">
        <v>18.190000000000001</v>
      </c>
      <c r="AE698">
        <v>1470.75</v>
      </c>
      <c r="AF698">
        <v>1965.71</v>
      </c>
      <c r="AG698">
        <v>256.02</v>
      </c>
      <c r="AH698" s="11">
        <v>1138986144</v>
      </c>
      <c r="AI698" s="11">
        <v>389479206</v>
      </c>
      <c r="AJ698">
        <v>34.200000000000003</v>
      </c>
      <c r="AK698" s="11">
        <v>34930633</v>
      </c>
      <c r="AL698" s="11">
        <v>5505461</v>
      </c>
      <c r="AM698">
        <v>15.76</v>
      </c>
      <c r="AN698">
        <v>2.75</v>
      </c>
      <c r="AO698">
        <v>2.61</v>
      </c>
      <c r="AP698">
        <v>2.83</v>
      </c>
      <c r="AQ698">
        <v>2.81</v>
      </c>
      <c r="AR698">
        <v>2.46</v>
      </c>
      <c r="AS698">
        <f t="shared" si="34"/>
        <v>0.37000000000000011</v>
      </c>
      <c r="AT698">
        <v>1097.5</v>
      </c>
      <c r="AU698">
        <v>1434.49</v>
      </c>
      <c r="AV698">
        <v>11.083600000000001</v>
      </c>
      <c r="AW698">
        <v>7.6150000000000002</v>
      </c>
      <c r="AX698">
        <v>2.60345</v>
      </c>
      <c r="AY698">
        <v>1.65</v>
      </c>
      <c r="AZ698" s="4">
        <v>71.576999999999998</v>
      </c>
      <c r="BA698">
        <v>140.30000000000001</v>
      </c>
      <c r="BB698">
        <v>878</v>
      </c>
      <c r="BC698">
        <v>7122</v>
      </c>
      <c r="BE698">
        <v>5.31</v>
      </c>
      <c r="BF698">
        <v>95.61</v>
      </c>
      <c r="BG698">
        <v>104.19</v>
      </c>
      <c r="BI698">
        <v>1500</v>
      </c>
      <c r="BJ698">
        <v>24.1175</v>
      </c>
      <c r="BK698">
        <v>1856</v>
      </c>
      <c r="BL698">
        <v>20437</v>
      </c>
      <c r="BM698">
        <v>699.5</v>
      </c>
      <c r="BN698">
        <v>1455</v>
      </c>
    </row>
    <row r="699" spans="1:66" x14ac:dyDescent="0.3">
      <c r="A699" s="1">
        <v>41404</v>
      </c>
      <c r="B699" s="9">
        <v>87.397893498298615</v>
      </c>
      <c r="C699" s="9">
        <v>76.279134270527067</v>
      </c>
      <c r="D699" s="9">
        <v>83.487474628396896</v>
      </c>
      <c r="E699" s="9">
        <v>75.217193882009965</v>
      </c>
      <c r="F699">
        <v>15118.49</v>
      </c>
      <c r="G699">
        <v>3436.5839999999998</v>
      </c>
      <c r="H699">
        <v>11347.41</v>
      </c>
      <c r="I699">
        <v>1.8973</v>
      </c>
      <c r="J699">
        <v>3.5499999999999997E-2</v>
      </c>
      <c r="K699">
        <f t="shared" si="35"/>
        <v>1.8617999999999999</v>
      </c>
      <c r="L699">
        <v>55.322699999999998</v>
      </c>
      <c r="M699">
        <v>31.5</v>
      </c>
      <c r="N699">
        <v>72</v>
      </c>
      <c r="O699" s="6">
        <v>262.26</v>
      </c>
      <c r="P699">
        <v>0.27510000000000001</v>
      </c>
      <c r="Q699">
        <v>0.1235</v>
      </c>
      <c r="R699">
        <f t="shared" si="37"/>
        <v>15.160000000000002</v>
      </c>
      <c r="S699">
        <v>0.20300000000000001</v>
      </c>
      <c r="T699">
        <v>7.4999999999999997E-2</v>
      </c>
      <c r="U699">
        <f t="shared" si="36"/>
        <v>12.8</v>
      </c>
      <c r="V699">
        <v>83.143000000000001</v>
      </c>
      <c r="W699">
        <v>1.2988999999999999</v>
      </c>
      <c r="X699">
        <v>101.62</v>
      </c>
      <c r="Y699">
        <v>6.1411999999999995</v>
      </c>
      <c r="Z699">
        <v>8.3475000000000001</v>
      </c>
      <c r="AA699">
        <v>12.4</v>
      </c>
      <c r="AB699">
        <v>7.17</v>
      </c>
      <c r="AC699">
        <v>12.59</v>
      </c>
      <c r="AD699">
        <v>19.59</v>
      </c>
      <c r="AE699">
        <v>1448.55</v>
      </c>
      <c r="AF699">
        <v>1944.75</v>
      </c>
      <c r="AG699">
        <v>252.72</v>
      </c>
      <c r="AH699" s="11">
        <v>1127552244</v>
      </c>
      <c r="AI699" s="11">
        <v>383160838</v>
      </c>
      <c r="AJ699">
        <v>33.979999999999997</v>
      </c>
      <c r="AK699" s="11">
        <v>34795212</v>
      </c>
      <c r="AL699" s="11">
        <v>5500920</v>
      </c>
      <c r="AM699">
        <v>15.81</v>
      </c>
      <c r="AN699">
        <v>2.5</v>
      </c>
      <c r="AO699">
        <v>2.57</v>
      </c>
      <c r="AP699">
        <v>2.92</v>
      </c>
      <c r="AQ699">
        <v>2.69</v>
      </c>
      <c r="AR699">
        <v>2.5499999999999998</v>
      </c>
      <c r="AS699">
        <f t="shared" si="34"/>
        <v>0.37000000000000011</v>
      </c>
      <c r="AT699">
        <v>1106.33</v>
      </c>
      <c r="AU699">
        <v>1443.15</v>
      </c>
      <c r="AV699">
        <v>10.888</v>
      </c>
      <c r="AW699">
        <v>8.125</v>
      </c>
      <c r="AX699">
        <v>2.5743299999999998</v>
      </c>
      <c r="AY699">
        <v>1.595</v>
      </c>
      <c r="AZ699" s="4">
        <v>67.992999999999995</v>
      </c>
      <c r="BA699">
        <v>143.80000000000001</v>
      </c>
      <c r="BB699">
        <v>884</v>
      </c>
      <c r="BC699">
        <v>7390.5</v>
      </c>
      <c r="BE699">
        <v>5.29</v>
      </c>
      <c r="BF699">
        <v>96.04</v>
      </c>
      <c r="BG699">
        <v>103.91</v>
      </c>
      <c r="BI699">
        <v>1493.25</v>
      </c>
      <c r="BJ699">
        <v>23.8825</v>
      </c>
      <c r="BK699">
        <v>1828</v>
      </c>
      <c r="BL699">
        <v>20771</v>
      </c>
      <c r="BM699">
        <v>687.75</v>
      </c>
      <c r="BN699">
        <v>1488.25</v>
      </c>
    </row>
    <row r="700" spans="1:66" x14ac:dyDescent="0.3">
      <c r="A700" s="1">
        <v>41411</v>
      </c>
      <c r="B700" s="9">
        <v>87.370297940997617</v>
      </c>
      <c r="C700" s="9">
        <v>76.211822257366748</v>
      </c>
      <c r="D700" s="9">
        <v>83.569647728207485</v>
      </c>
      <c r="E700" s="9">
        <v>75.316025537269127</v>
      </c>
      <c r="F700">
        <v>15354.4</v>
      </c>
      <c r="G700">
        <v>3498.9650000000001</v>
      </c>
      <c r="H700">
        <v>11019.48</v>
      </c>
      <c r="I700">
        <v>1.9506000000000001</v>
      </c>
      <c r="J700">
        <v>3.04E-2</v>
      </c>
      <c r="K700">
        <f t="shared" si="35"/>
        <v>1.9202000000000001</v>
      </c>
      <c r="L700">
        <v>61.327399999999997</v>
      </c>
      <c r="M700">
        <v>29.815000000000001</v>
      </c>
      <c r="N700">
        <v>70.415999999999997</v>
      </c>
      <c r="O700" s="6">
        <v>263.41000000000003</v>
      </c>
      <c r="P700">
        <v>0.27360000000000001</v>
      </c>
      <c r="Q700">
        <v>0.121</v>
      </c>
      <c r="R700">
        <f t="shared" si="37"/>
        <v>15.260000000000002</v>
      </c>
      <c r="S700">
        <v>0.2</v>
      </c>
      <c r="T700">
        <v>6.2E-2</v>
      </c>
      <c r="U700">
        <f t="shared" si="36"/>
        <v>13.8</v>
      </c>
      <c r="V700">
        <v>84.251999999999995</v>
      </c>
      <c r="W700">
        <v>1.2839</v>
      </c>
      <c r="X700">
        <v>103.21</v>
      </c>
      <c r="Y700">
        <v>6.1414999999999997</v>
      </c>
      <c r="Z700">
        <v>8.6850000000000005</v>
      </c>
      <c r="AA700">
        <v>12.2925</v>
      </c>
      <c r="AB700">
        <v>7.97</v>
      </c>
      <c r="AC700">
        <v>12.45</v>
      </c>
      <c r="AD700">
        <v>18.32</v>
      </c>
      <c r="AE700">
        <v>1359.5</v>
      </c>
      <c r="AF700">
        <v>1986.81</v>
      </c>
      <c r="AG700">
        <v>258.99</v>
      </c>
      <c r="AH700" s="11">
        <v>1153610816</v>
      </c>
      <c r="AI700" s="11">
        <v>394222077</v>
      </c>
      <c r="AJ700">
        <v>34.17</v>
      </c>
      <c r="AK700" s="11">
        <v>34859230</v>
      </c>
      <c r="AL700" s="11">
        <v>5513551</v>
      </c>
      <c r="AM700">
        <v>15.82</v>
      </c>
      <c r="AN700">
        <v>2.5</v>
      </c>
      <c r="AO700">
        <v>2.5300000000000002</v>
      </c>
      <c r="AP700">
        <v>2.95</v>
      </c>
      <c r="AQ700">
        <v>2.69</v>
      </c>
      <c r="AR700">
        <v>2.57</v>
      </c>
      <c r="AS700">
        <f t="shared" si="34"/>
        <v>0.38000000000000034</v>
      </c>
      <c r="AT700">
        <v>1116.5</v>
      </c>
      <c r="AU700">
        <v>1436.7</v>
      </c>
      <c r="AV700">
        <v>10.823399999999999</v>
      </c>
      <c r="AW700">
        <v>9.3375000000000004</v>
      </c>
      <c r="AX700">
        <v>2.5916700000000001</v>
      </c>
      <c r="AY700">
        <v>1.6099999999999999</v>
      </c>
      <c r="AZ700" s="4">
        <v>68.039000000000001</v>
      </c>
      <c r="BA700">
        <v>135.6</v>
      </c>
      <c r="BB700">
        <v>841</v>
      </c>
      <c r="BC700">
        <v>7329.5</v>
      </c>
      <c r="BE700">
        <v>5.24</v>
      </c>
      <c r="BF700">
        <v>96.02</v>
      </c>
      <c r="BG700">
        <v>104.64</v>
      </c>
      <c r="BI700">
        <v>1455.2</v>
      </c>
      <c r="BJ700">
        <v>22.254999999999999</v>
      </c>
      <c r="BK700">
        <v>1818.5</v>
      </c>
      <c r="BL700">
        <v>20948</v>
      </c>
      <c r="BM700">
        <v>652.75</v>
      </c>
      <c r="BN700">
        <v>1448.5</v>
      </c>
    </row>
    <row r="701" spans="1:66" x14ac:dyDescent="0.3">
      <c r="A701" s="1">
        <v>41418</v>
      </c>
      <c r="B701" s="9">
        <v>87.362312519935259</v>
      </c>
      <c r="C701" s="9">
        <v>76.17389573826506</v>
      </c>
      <c r="D701" s="9">
        <v>83.655096859972105</v>
      </c>
      <c r="E701" s="9">
        <v>75.396871234644124</v>
      </c>
      <c r="F701">
        <v>15303.1</v>
      </c>
      <c r="G701">
        <v>3459.1439999999998</v>
      </c>
      <c r="H701">
        <v>10722.3</v>
      </c>
      <c r="I701">
        <v>2.0081000000000002</v>
      </c>
      <c r="J701">
        <v>3.5499999999999997E-2</v>
      </c>
      <c r="K701">
        <f t="shared" si="35"/>
        <v>1.9726000000000001</v>
      </c>
      <c r="L701">
        <v>65.120800000000003</v>
      </c>
      <c r="M701">
        <v>30.26</v>
      </c>
      <c r="N701">
        <v>75.813000000000002</v>
      </c>
      <c r="O701" s="6">
        <v>280.32</v>
      </c>
      <c r="P701">
        <v>0.27274999999999999</v>
      </c>
      <c r="Q701">
        <v>0.111</v>
      </c>
      <c r="R701">
        <f t="shared" si="37"/>
        <v>16.175000000000001</v>
      </c>
      <c r="S701">
        <v>0.2</v>
      </c>
      <c r="T701">
        <v>6.8500000000000005E-2</v>
      </c>
      <c r="U701">
        <f t="shared" si="36"/>
        <v>13.15</v>
      </c>
      <c r="V701">
        <v>83.7</v>
      </c>
      <c r="W701">
        <v>1.2932000000000001</v>
      </c>
      <c r="X701">
        <v>101.31</v>
      </c>
      <c r="Y701">
        <v>6.1302000000000003</v>
      </c>
      <c r="Z701">
        <v>8.44</v>
      </c>
      <c r="AA701">
        <v>12.63</v>
      </c>
      <c r="AB701">
        <v>8.49</v>
      </c>
      <c r="AC701">
        <v>13.99</v>
      </c>
      <c r="AD701">
        <v>21.47</v>
      </c>
      <c r="AE701">
        <v>1386.64</v>
      </c>
      <c r="AF701">
        <v>1973.45</v>
      </c>
      <c r="AG701">
        <v>257.32</v>
      </c>
      <c r="AH701" s="11">
        <v>1147532278</v>
      </c>
      <c r="AI701" s="11">
        <v>394457433</v>
      </c>
      <c r="AJ701">
        <v>34.369999999999997</v>
      </c>
      <c r="AK701" s="11">
        <v>34931824</v>
      </c>
      <c r="AL701" s="11">
        <v>5517286</v>
      </c>
      <c r="AM701">
        <v>15.79</v>
      </c>
      <c r="AN701">
        <v>2.5</v>
      </c>
      <c r="AO701">
        <v>2.5300000000000002</v>
      </c>
      <c r="AP701">
        <v>3</v>
      </c>
      <c r="AQ701">
        <v>2.69</v>
      </c>
      <c r="AR701">
        <v>2.62</v>
      </c>
      <c r="AS701">
        <f t="shared" ref="AS701:AS764" si="38">AP701-AR701</f>
        <v>0.37999999999999989</v>
      </c>
      <c r="AT701">
        <v>1127.1300000000001</v>
      </c>
      <c r="AU701">
        <v>1457.41</v>
      </c>
      <c r="AV701">
        <v>11.1275</v>
      </c>
      <c r="AW701">
        <v>9.4774999999999991</v>
      </c>
      <c r="AX701">
        <v>2.609</v>
      </c>
      <c r="AY701">
        <v>1.53</v>
      </c>
      <c r="AZ701" s="4">
        <v>72.218999999999994</v>
      </c>
      <c r="BA701">
        <v>127.25</v>
      </c>
      <c r="BB701">
        <v>826</v>
      </c>
      <c r="BC701">
        <v>7240</v>
      </c>
      <c r="BE701">
        <v>5.24</v>
      </c>
      <c r="BF701">
        <v>94.15</v>
      </c>
      <c r="BG701">
        <v>102.64</v>
      </c>
      <c r="BI701">
        <v>1452.5</v>
      </c>
      <c r="BJ701">
        <v>22.4</v>
      </c>
      <c r="BK701">
        <v>1831.25</v>
      </c>
      <c r="BL701">
        <v>21019</v>
      </c>
      <c r="BM701">
        <v>657.25</v>
      </c>
      <c r="BN701">
        <v>1476.25</v>
      </c>
    </row>
    <row r="702" spans="1:66" x14ac:dyDescent="0.3">
      <c r="A702" s="1">
        <v>41425</v>
      </c>
      <c r="B702" s="9">
        <v>87.348545255361827</v>
      </c>
      <c r="C702" s="9">
        <v>76.142366364409526</v>
      </c>
      <c r="D702" s="9">
        <v>83.701958253019214</v>
      </c>
      <c r="E702" s="9">
        <v>75.460284294065502</v>
      </c>
      <c r="F702">
        <v>15115.57</v>
      </c>
      <c r="G702">
        <v>3455.913</v>
      </c>
      <c r="H702">
        <v>10599.21</v>
      </c>
      <c r="I702">
        <v>2.1282000000000001</v>
      </c>
      <c r="J702">
        <v>2.53E-2</v>
      </c>
      <c r="K702">
        <f t="shared" si="35"/>
        <v>2.1029</v>
      </c>
      <c r="L702">
        <v>79.985200000000006</v>
      </c>
      <c r="M702">
        <v>27.75</v>
      </c>
      <c r="N702">
        <v>79.25</v>
      </c>
      <c r="O702" s="6">
        <v>295.77999999999997</v>
      </c>
      <c r="P702">
        <v>0.27524999999999999</v>
      </c>
      <c r="Q702">
        <v>0.11119999999999999</v>
      </c>
      <c r="R702">
        <f t="shared" si="37"/>
        <v>16.405000000000001</v>
      </c>
      <c r="S702">
        <v>0.2</v>
      </c>
      <c r="T702">
        <v>6.9000000000000006E-2</v>
      </c>
      <c r="U702">
        <f t="shared" si="36"/>
        <v>13.100000000000001</v>
      </c>
      <c r="V702">
        <v>83.375</v>
      </c>
      <c r="W702">
        <v>1.2999000000000001</v>
      </c>
      <c r="X702">
        <v>100.45</v>
      </c>
      <c r="Y702">
        <v>6.1338999999999997</v>
      </c>
      <c r="Z702">
        <v>8.67</v>
      </c>
      <c r="AA702">
        <v>12.9825</v>
      </c>
      <c r="AB702">
        <v>9.76</v>
      </c>
      <c r="AC702">
        <v>16.3</v>
      </c>
      <c r="AD702">
        <v>23.68</v>
      </c>
      <c r="AE702">
        <v>1387.8</v>
      </c>
      <c r="AF702">
        <v>2001.05</v>
      </c>
      <c r="AG702">
        <v>261.47000000000003</v>
      </c>
      <c r="AH702" s="11">
        <v>1164218037</v>
      </c>
      <c r="AI702" s="11">
        <v>402147996</v>
      </c>
      <c r="AJ702">
        <v>34.54</v>
      </c>
      <c r="AK702" s="11">
        <v>34522859</v>
      </c>
      <c r="AL702" s="11">
        <v>5519915</v>
      </c>
      <c r="AM702">
        <v>15.99</v>
      </c>
      <c r="AN702">
        <v>2.5</v>
      </c>
      <c r="AO702">
        <v>2.57</v>
      </c>
      <c r="AP702">
        <v>3.12</v>
      </c>
      <c r="AQ702">
        <v>2.69</v>
      </c>
      <c r="AR702">
        <v>2.77</v>
      </c>
      <c r="AS702">
        <f t="shared" si="38"/>
        <v>0.35000000000000009</v>
      </c>
      <c r="AT702">
        <v>1130.9000000000001</v>
      </c>
      <c r="AU702">
        <v>1472.06</v>
      </c>
      <c r="AV702">
        <v>11.239599999999999</v>
      </c>
      <c r="AW702">
        <v>9.4425000000000008</v>
      </c>
      <c r="AX702">
        <v>2.6762999999999999</v>
      </c>
      <c r="AY702">
        <v>1.675</v>
      </c>
      <c r="AZ702" s="4">
        <v>74.221000000000004</v>
      </c>
      <c r="BA702">
        <v>127.05</v>
      </c>
      <c r="BB702">
        <v>809</v>
      </c>
      <c r="BC702">
        <v>7241</v>
      </c>
      <c r="BE702">
        <v>5.21</v>
      </c>
      <c r="BF702">
        <v>91.97</v>
      </c>
      <c r="BG702">
        <v>100.39</v>
      </c>
      <c r="BI702">
        <v>1457.95</v>
      </c>
      <c r="BJ702">
        <v>22.272500000000001</v>
      </c>
      <c r="BK702">
        <v>1901</v>
      </c>
      <c r="BL702">
        <v>20864</v>
      </c>
      <c r="BM702">
        <v>662</v>
      </c>
      <c r="BN702">
        <v>1510</v>
      </c>
    </row>
    <row r="703" spans="1:66" x14ac:dyDescent="0.3">
      <c r="A703" s="1">
        <v>41432</v>
      </c>
      <c r="B703" s="9">
        <v>87.334746107969508</v>
      </c>
      <c r="C703" s="9">
        <v>76.089264256363649</v>
      </c>
      <c r="D703" s="9">
        <v>83.814085529897369</v>
      </c>
      <c r="E703" s="9">
        <v>75.551147499569794</v>
      </c>
      <c r="F703">
        <v>15248.12</v>
      </c>
      <c r="G703">
        <v>3469.2150000000001</v>
      </c>
      <c r="H703">
        <v>10187.27</v>
      </c>
      <c r="I703">
        <v>2.1718000000000002</v>
      </c>
      <c r="J703">
        <v>4.0599999999999997E-2</v>
      </c>
      <c r="K703">
        <f t="shared" si="35"/>
        <v>2.1312000000000002</v>
      </c>
      <c r="L703">
        <v>81.528899999999993</v>
      </c>
      <c r="M703">
        <v>28</v>
      </c>
      <c r="N703">
        <v>81.001000000000005</v>
      </c>
      <c r="O703" s="6">
        <v>311.92</v>
      </c>
      <c r="P703">
        <v>0.27515000000000001</v>
      </c>
      <c r="Q703">
        <v>0.10920000000000001</v>
      </c>
      <c r="R703">
        <f t="shared" si="37"/>
        <v>16.594999999999999</v>
      </c>
      <c r="S703">
        <v>0.20300000000000001</v>
      </c>
      <c r="T703">
        <v>8.4000000000000005E-2</v>
      </c>
      <c r="U703">
        <f t="shared" si="36"/>
        <v>11.9</v>
      </c>
      <c r="V703">
        <v>81.668999999999997</v>
      </c>
      <c r="W703">
        <v>1.3218000000000001</v>
      </c>
      <c r="X703">
        <v>97.56</v>
      </c>
      <c r="Y703">
        <v>6.1340000000000003</v>
      </c>
      <c r="Z703">
        <v>8.2449999999999992</v>
      </c>
      <c r="AA703">
        <v>13.725</v>
      </c>
      <c r="AB703">
        <v>9.67</v>
      </c>
      <c r="AC703">
        <v>15.14</v>
      </c>
      <c r="AD703">
        <v>24.32</v>
      </c>
      <c r="AE703">
        <v>1382.97</v>
      </c>
      <c r="AF703">
        <v>1923.85</v>
      </c>
      <c r="AG703">
        <v>251.2</v>
      </c>
      <c r="AH703" s="11">
        <v>1117571379</v>
      </c>
      <c r="AI703" s="11">
        <v>383322550</v>
      </c>
      <c r="AJ703">
        <v>34.299999999999997</v>
      </c>
      <c r="AK703" s="11">
        <v>34569003</v>
      </c>
      <c r="AL703" s="11">
        <v>5513346</v>
      </c>
      <c r="AM703">
        <v>15.95</v>
      </c>
      <c r="AN703">
        <v>2.5</v>
      </c>
      <c r="AO703">
        <v>2.5300000000000002</v>
      </c>
      <c r="AP703">
        <v>3.14</v>
      </c>
      <c r="AQ703">
        <v>2.69</v>
      </c>
      <c r="AR703">
        <v>2.7800000000000002</v>
      </c>
      <c r="AS703">
        <f t="shared" si="38"/>
        <v>0.35999999999999988</v>
      </c>
      <c r="AT703">
        <v>1116.8499999999999</v>
      </c>
      <c r="AU703">
        <v>1479.8</v>
      </c>
      <c r="AV703">
        <v>11.4472</v>
      </c>
      <c r="AW703">
        <v>9.6875</v>
      </c>
      <c r="AX703">
        <v>2.6565500000000002</v>
      </c>
      <c r="AY703">
        <v>1.69</v>
      </c>
      <c r="AZ703" s="4">
        <v>82.33</v>
      </c>
      <c r="BA703">
        <v>126.95</v>
      </c>
      <c r="BB703">
        <v>812</v>
      </c>
      <c r="BC703">
        <v>7282</v>
      </c>
      <c r="BE703">
        <v>5.23</v>
      </c>
      <c r="BF703">
        <v>96.03</v>
      </c>
      <c r="BG703">
        <v>104.56</v>
      </c>
      <c r="BI703">
        <v>1502</v>
      </c>
      <c r="BJ703">
        <v>21.67</v>
      </c>
      <c r="BK703">
        <v>1873</v>
      </c>
      <c r="BL703">
        <v>20997</v>
      </c>
      <c r="BM703">
        <v>666.25</v>
      </c>
      <c r="BN703">
        <v>1528.25</v>
      </c>
    </row>
    <row r="704" spans="1:66" x14ac:dyDescent="0.3">
      <c r="A704" s="1">
        <v>41439</v>
      </c>
      <c r="B704" s="9">
        <v>87.334741791553</v>
      </c>
      <c r="C704" s="9">
        <v>76.053311292886846</v>
      </c>
      <c r="D704" s="9">
        <v>83.921648551766694</v>
      </c>
      <c r="E704" s="9">
        <v>75.680622010697618</v>
      </c>
      <c r="F704">
        <v>15070.18</v>
      </c>
      <c r="G704">
        <v>3423.5549999999998</v>
      </c>
      <c r="H704">
        <v>9667.42</v>
      </c>
      <c r="I704">
        <v>2.1295000000000002</v>
      </c>
      <c r="J704">
        <v>4.0599999999999997E-2</v>
      </c>
      <c r="K704">
        <f t="shared" si="35"/>
        <v>2.0889000000000002</v>
      </c>
      <c r="L704">
        <v>78.453100000000006</v>
      </c>
      <c r="M704">
        <v>27.17</v>
      </c>
      <c r="N704">
        <v>84.063000000000002</v>
      </c>
      <c r="O704" s="6">
        <v>314.33999999999997</v>
      </c>
      <c r="P704">
        <v>0.27274999999999999</v>
      </c>
      <c r="Q704">
        <v>0.1047</v>
      </c>
      <c r="R704">
        <f t="shared" si="37"/>
        <v>16.804999999999996</v>
      </c>
      <c r="S704">
        <v>0.20899999999999999</v>
      </c>
      <c r="T704">
        <v>8.7999999999999995E-2</v>
      </c>
      <c r="U704">
        <f t="shared" si="36"/>
        <v>12.1</v>
      </c>
      <c r="V704">
        <v>80.67</v>
      </c>
      <c r="W704">
        <v>1.3347</v>
      </c>
      <c r="X704">
        <v>94.31</v>
      </c>
      <c r="Y704">
        <v>6.1315999999999997</v>
      </c>
      <c r="Z704">
        <v>8.26</v>
      </c>
      <c r="AA704">
        <v>14.95</v>
      </c>
      <c r="AB704">
        <v>9.93</v>
      </c>
      <c r="AC704">
        <v>17.149999999999999</v>
      </c>
      <c r="AD704">
        <v>26.97</v>
      </c>
      <c r="AE704">
        <v>1390.67</v>
      </c>
      <c r="AF704">
        <v>1889.24</v>
      </c>
      <c r="AG704">
        <v>245.36</v>
      </c>
      <c r="AH704" s="11">
        <v>1097671145</v>
      </c>
      <c r="AI704" s="11">
        <v>372106895</v>
      </c>
      <c r="AJ704">
        <v>33.9</v>
      </c>
      <c r="AK704" s="11">
        <v>34570049</v>
      </c>
      <c r="AL704" s="11">
        <v>5501516</v>
      </c>
      <c r="AM704">
        <v>15.91</v>
      </c>
      <c r="AN704">
        <v>2.5</v>
      </c>
      <c r="AO704">
        <v>2.52</v>
      </c>
      <c r="AP704">
        <v>3.14</v>
      </c>
      <c r="AQ704">
        <v>2.69</v>
      </c>
      <c r="AR704">
        <v>2.77</v>
      </c>
      <c r="AS704">
        <f t="shared" si="38"/>
        <v>0.37000000000000011</v>
      </c>
      <c r="AT704">
        <v>1126.4000000000001</v>
      </c>
      <c r="AU704">
        <v>1503.72</v>
      </c>
      <c r="AV704">
        <v>11.970599999999999</v>
      </c>
      <c r="AW704">
        <v>10.612500000000001</v>
      </c>
      <c r="AX704">
        <v>2.6635900000000001</v>
      </c>
      <c r="AY704">
        <v>1.615</v>
      </c>
      <c r="AZ704" s="4">
        <v>83.995000000000005</v>
      </c>
      <c r="BA704">
        <v>122.25</v>
      </c>
      <c r="BB704">
        <v>900</v>
      </c>
      <c r="BC704">
        <v>7045</v>
      </c>
      <c r="BE704">
        <v>5.23</v>
      </c>
      <c r="BF704">
        <v>97.85</v>
      </c>
      <c r="BG704">
        <v>105.93</v>
      </c>
      <c r="BI704">
        <v>1446.25</v>
      </c>
      <c r="BJ704">
        <v>22.09</v>
      </c>
      <c r="BK704">
        <v>1823.75</v>
      </c>
      <c r="BL704">
        <v>20336</v>
      </c>
      <c r="BM704">
        <v>655</v>
      </c>
      <c r="BN704">
        <v>1516.5</v>
      </c>
    </row>
    <row r="705" spans="1:66" x14ac:dyDescent="0.3">
      <c r="A705" s="1">
        <v>41446</v>
      </c>
      <c r="B705" s="9">
        <v>87.324692797988391</v>
      </c>
      <c r="C705" s="9">
        <v>76.000557941631072</v>
      </c>
      <c r="D705" s="9">
        <v>84.039287860220071</v>
      </c>
      <c r="E705" s="9">
        <v>75.755126488425006</v>
      </c>
      <c r="F705">
        <v>14799.4</v>
      </c>
      <c r="G705">
        <v>3357.2460000000001</v>
      </c>
      <c r="H705">
        <v>9237.4699999999993</v>
      </c>
      <c r="I705">
        <v>2.5310000000000001</v>
      </c>
      <c r="J705">
        <v>4.0599999999999997E-2</v>
      </c>
      <c r="K705">
        <f t="shared" si="35"/>
        <v>2.4904000000000002</v>
      </c>
      <c r="L705">
        <v>103.7298</v>
      </c>
      <c r="M705">
        <v>29.555</v>
      </c>
      <c r="N705">
        <v>94.001000000000005</v>
      </c>
      <c r="O705" s="6">
        <v>362.32</v>
      </c>
      <c r="P705">
        <v>0.27274999999999999</v>
      </c>
      <c r="Q705">
        <v>0.121</v>
      </c>
      <c r="R705">
        <f t="shared" si="37"/>
        <v>15.174999999999999</v>
      </c>
      <c r="S705">
        <v>0.216</v>
      </c>
      <c r="T705">
        <v>0.10199999999999999</v>
      </c>
      <c r="U705">
        <f t="shared" si="36"/>
        <v>11.4</v>
      </c>
      <c r="V705">
        <v>82.317999999999998</v>
      </c>
      <c r="W705">
        <v>1.3122</v>
      </c>
      <c r="X705">
        <v>97.9</v>
      </c>
      <c r="Y705">
        <v>6.1319999999999997</v>
      </c>
      <c r="Z705">
        <v>8.8000000000000007</v>
      </c>
      <c r="AA705">
        <v>15.282500000000001</v>
      </c>
      <c r="AB705">
        <v>11.71</v>
      </c>
      <c r="AC705">
        <v>18.899999999999999</v>
      </c>
      <c r="AD705">
        <v>33.61</v>
      </c>
      <c r="AE705">
        <v>1296.42</v>
      </c>
      <c r="AF705">
        <v>1822.83</v>
      </c>
      <c r="AG705">
        <v>236.57</v>
      </c>
      <c r="AH705" s="11">
        <v>1059243089</v>
      </c>
      <c r="AI705" s="11">
        <v>357737456</v>
      </c>
      <c r="AJ705">
        <v>33.770000000000003</v>
      </c>
      <c r="AK705" s="11">
        <v>34583005</v>
      </c>
      <c r="AL705" s="11">
        <v>5472507</v>
      </c>
      <c r="AM705">
        <v>15.82</v>
      </c>
      <c r="AN705">
        <v>2.5</v>
      </c>
      <c r="AO705">
        <v>2.6</v>
      </c>
      <c r="AP705">
        <v>3.38</v>
      </c>
      <c r="AQ705">
        <v>2.7</v>
      </c>
      <c r="AR705">
        <v>3.01</v>
      </c>
      <c r="AS705">
        <f t="shared" si="38"/>
        <v>0.37000000000000011</v>
      </c>
      <c r="AT705">
        <v>1153.75</v>
      </c>
      <c r="AU705">
        <v>1528.17</v>
      </c>
      <c r="AV705">
        <v>11.789099999999999</v>
      </c>
      <c r="AW705">
        <v>12.79</v>
      </c>
      <c r="AX705">
        <v>2.7877999999999998</v>
      </c>
      <c r="AY705">
        <v>1.42</v>
      </c>
      <c r="AZ705" s="4">
        <v>98.322999999999993</v>
      </c>
      <c r="BA705">
        <v>118.7</v>
      </c>
      <c r="BB705">
        <v>1027</v>
      </c>
      <c r="BC705">
        <v>6777</v>
      </c>
      <c r="BE705">
        <v>5.22</v>
      </c>
      <c r="BF705">
        <v>93.69</v>
      </c>
      <c r="BG705">
        <v>100.91</v>
      </c>
      <c r="BI705">
        <v>1376</v>
      </c>
      <c r="BJ705">
        <v>20.122499999999999</v>
      </c>
      <c r="BK705">
        <v>1818</v>
      </c>
      <c r="BL705">
        <v>19969</v>
      </c>
      <c r="BM705">
        <v>661.75</v>
      </c>
      <c r="BN705">
        <v>1493.25</v>
      </c>
    </row>
    <row r="706" spans="1:66" x14ac:dyDescent="0.3">
      <c r="A706" s="1">
        <v>41453</v>
      </c>
      <c r="B706" s="9">
        <v>87.302913535220995</v>
      </c>
      <c r="C706" s="9">
        <v>75.94669394597183</v>
      </c>
      <c r="D706" s="9">
        <v>84.15742183592883</v>
      </c>
      <c r="E706" s="9">
        <v>75.856737349328981</v>
      </c>
      <c r="F706">
        <v>14909.6</v>
      </c>
      <c r="G706">
        <v>3403.2469999999998</v>
      </c>
      <c r="H706">
        <v>9311.44</v>
      </c>
      <c r="I706">
        <v>2.4857</v>
      </c>
      <c r="J706">
        <v>3.04E-2</v>
      </c>
      <c r="K706">
        <f t="shared" si="35"/>
        <v>2.4552999999999998</v>
      </c>
      <c r="L706">
        <v>99.754199999999997</v>
      </c>
      <c r="M706">
        <v>27.5</v>
      </c>
      <c r="N706">
        <v>86.75</v>
      </c>
      <c r="O706" s="6">
        <v>342.44</v>
      </c>
      <c r="P706">
        <v>0.27310000000000001</v>
      </c>
      <c r="Q706">
        <v>0.115</v>
      </c>
      <c r="R706">
        <f t="shared" si="37"/>
        <v>15.810000000000002</v>
      </c>
      <c r="S706">
        <v>0.218</v>
      </c>
      <c r="T706">
        <v>0.11</v>
      </c>
      <c r="U706">
        <f t="shared" si="36"/>
        <v>10.8</v>
      </c>
      <c r="V706">
        <v>83.135999999999996</v>
      </c>
      <c r="W706">
        <v>1.3009999999999999</v>
      </c>
      <c r="X706">
        <v>99.14</v>
      </c>
      <c r="Y706">
        <v>6.1421000000000001</v>
      </c>
      <c r="Z706">
        <v>8.81</v>
      </c>
      <c r="AA706">
        <v>14.095000000000001</v>
      </c>
      <c r="AB706">
        <v>10.96</v>
      </c>
      <c r="AC706">
        <v>16.86</v>
      </c>
      <c r="AD706">
        <v>27.61</v>
      </c>
      <c r="AE706">
        <v>1234.53</v>
      </c>
      <c r="AF706">
        <v>1863.32</v>
      </c>
      <c r="AG706">
        <v>242.27</v>
      </c>
      <c r="AH706" s="11">
        <v>1084216314</v>
      </c>
      <c r="AI706" s="11">
        <v>367259347</v>
      </c>
      <c r="AJ706">
        <v>33.869999999999997</v>
      </c>
      <c r="AK706" s="11">
        <v>34585749</v>
      </c>
      <c r="AL706" s="11">
        <v>5469181</v>
      </c>
      <c r="AM706">
        <v>15.81</v>
      </c>
      <c r="AN706">
        <v>2.5</v>
      </c>
      <c r="AO706">
        <v>2.59</v>
      </c>
      <c r="AP706">
        <v>3.36</v>
      </c>
      <c r="AQ706">
        <v>2.69</v>
      </c>
      <c r="AR706">
        <v>2.91</v>
      </c>
      <c r="AS706">
        <f t="shared" si="38"/>
        <v>0.44999999999999973</v>
      </c>
      <c r="AT706">
        <v>1142.05</v>
      </c>
      <c r="AU706">
        <v>1492.97</v>
      </c>
      <c r="AV706">
        <v>11.519600000000001</v>
      </c>
      <c r="AW706">
        <v>12.05</v>
      </c>
      <c r="AX706">
        <v>2.7282700000000002</v>
      </c>
      <c r="AY706">
        <v>1.595</v>
      </c>
      <c r="AZ706" s="4">
        <v>109.68300000000001</v>
      </c>
      <c r="BA706">
        <v>120</v>
      </c>
      <c r="BB706">
        <v>1171</v>
      </c>
      <c r="BC706">
        <v>6750.5</v>
      </c>
      <c r="BE706">
        <v>5.21</v>
      </c>
      <c r="BF706">
        <v>96.56</v>
      </c>
      <c r="BG706">
        <v>102.16</v>
      </c>
      <c r="BI706">
        <v>1341</v>
      </c>
      <c r="BJ706">
        <v>19.675999999999998</v>
      </c>
      <c r="BK706">
        <v>1828</v>
      </c>
      <c r="BL706">
        <v>19631</v>
      </c>
      <c r="BM706">
        <v>679.25</v>
      </c>
      <c r="BN706">
        <v>1564.5</v>
      </c>
    </row>
    <row r="707" spans="1:66" x14ac:dyDescent="0.3">
      <c r="A707" s="1">
        <v>41460</v>
      </c>
      <c r="B707" s="9">
        <v>87.289948492815896</v>
      </c>
      <c r="C707" s="9">
        <v>75.914720566978417</v>
      </c>
      <c r="D707" s="9">
        <v>84.235545763515063</v>
      </c>
      <c r="E707" s="9">
        <v>75.940610427481957</v>
      </c>
      <c r="F707">
        <v>15135.84</v>
      </c>
      <c r="G707">
        <v>3479.38</v>
      </c>
      <c r="H707">
        <v>9209.34</v>
      </c>
      <c r="I707">
        <v>2.7391000000000001</v>
      </c>
      <c r="J707">
        <v>3.5499999999999997E-2</v>
      </c>
      <c r="K707">
        <f t="shared" si="35"/>
        <v>2.7036000000000002</v>
      </c>
      <c r="L707">
        <v>117.8877</v>
      </c>
      <c r="M707">
        <v>27.67</v>
      </c>
      <c r="N707">
        <v>86.5</v>
      </c>
      <c r="O707" s="6">
        <v>326.95</v>
      </c>
      <c r="P707">
        <v>0.26989999999999997</v>
      </c>
      <c r="Q707">
        <v>0.112</v>
      </c>
      <c r="R707">
        <f t="shared" si="37"/>
        <v>15.79</v>
      </c>
      <c r="S707">
        <v>0.217</v>
      </c>
      <c r="T707">
        <v>9.6000000000000002E-2</v>
      </c>
      <c r="U707">
        <f t="shared" si="36"/>
        <v>12.1</v>
      </c>
      <c r="V707">
        <v>84.448999999999998</v>
      </c>
      <c r="W707">
        <v>1.2828999999999999</v>
      </c>
      <c r="X707">
        <v>101.2</v>
      </c>
      <c r="Y707">
        <v>6.1307999999999998</v>
      </c>
      <c r="Z707">
        <v>8.9550000000000001</v>
      </c>
      <c r="AA707">
        <v>13.817500000000001</v>
      </c>
      <c r="AB707">
        <v>10.93</v>
      </c>
      <c r="AC707">
        <v>14.89</v>
      </c>
      <c r="AD707">
        <v>29.56</v>
      </c>
      <c r="AE707">
        <v>1223.1400000000001</v>
      </c>
      <c r="AF707">
        <v>1833.31</v>
      </c>
      <c r="AG707">
        <v>237.28</v>
      </c>
      <c r="AH707" s="11">
        <v>1065611605</v>
      </c>
      <c r="AI707" s="11">
        <v>357401730</v>
      </c>
      <c r="AJ707">
        <v>33.54</v>
      </c>
      <c r="AK707" s="11">
        <v>34870386</v>
      </c>
      <c r="AL707" s="11">
        <v>5466348</v>
      </c>
      <c r="AM707">
        <v>15.68</v>
      </c>
      <c r="AN707">
        <v>2.5</v>
      </c>
      <c r="AO707">
        <v>2.46</v>
      </c>
      <c r="AP707">
        <v>3.41</v>
      </c>
      <c r="AQ707">
        <v>2.69</v>
      </c>
      <c r="AR707">
        <v>2.95</v>
      </c>
      <c r="AS707">
        <f t="shared" si="38"/>
        <v>0.45999999999999996</v>
      </c>
      <c r="AT707">
        <v>1142.45</v>
      </c>
      <c r="AU707">
        <v>1473.53</v>
      </c>
      <c r="AV707">
        <v>11.2895</v>
      </c>
      <c r="AW707">
        <v>11.0275</v>
      </c>
      <c r="AX707">
        <v>2.7457400000000001</v>
      </c>
      <c r="AY707">
        <v>1.62</v>
      </c>
      <c r="AZ707" s="4">
        <v>90.790999999999997</v>
      </c>
      <c r="BA707">
        <v>120.95</v>
      </c>
      <c r="BB707">
        <v>1099</v>
      </c>
      <c r="BC707">
        <v>6821</v>
      </c>
      <c r="BE707">
        <v>5.19</v>
      </c>
      <c r="BF707">
        <v>103.22</v>
      </c>
      <c r="BG707">
        <v>107.72</v>
      </c>
      <c r="BI707">
        <v>1325.75</v>
      </c>
      <c r="BJ707">
        <v>18.9238</v>
      </c>
      <c r="BK707">
        <v>1812.5</v>
      </c>
      <c r="BL707">
        <v>18791</v>
      </c>
      <c r="BM707">
        <v>684.75</v>
      </c>
      <c r="BN707">
        <v>1588</v>
      </c>
    </row>
    <row r="708" spans="1:66" x14ac:dyDescent="0.3">
      <c r="A708" s="1">
        <v>41467</v>
      </c>
      <c r="B708" s="9">
        <v>87.296934722977113</v>
      </c>
      <c r="C708" s="9">
        <v>75.897036049870607</v>
      </c>
      <c r="D708" s="9">
        <v>84.296377277127803</v>
      </c>
      <c r="E708" s="9">
        <v>75.988498650591069</v>
      </c>
      <c r="F708">
        <v>15464.3</v>
      </c>
      <c r="G708">
        <v>3600.08</v>
      </c>
      <c r="H708">
        <v>9433.66</v>
      </c>
      <c r="I708">
        <v>2.5821000000000001</v>
      </c>
      <c r="J708">
        <v>3.04E-2</v>
      </c>
      <c r="K708">
        <f t="shared" ref="K708:K771" si="39">I708-J708</f>
        <v>2.5516999999999999</v>
      </c>
      <c r="L708">
        <v>94.462100000000007</v>
      </c>
      <c r="M708">
        <v>27.684999999999999</v>
      </c>
      <c r="N708">
        <v>78.031999999999996</v>
      </c>
      <c r="O708" s="6">
        <v>342.02</v>
      </c>
      <c r="P708">
        <v>0.2676</v>
      </c>
      <c r="Q708">
        <v>0.1089</v>
      </c>
      <c r="R708">
        <f t="shared" si="37"/>
        <v>15.870000000000001</v>
      </c>
      <c r="S708">
        <v>0.22</v>
      </c>
      <c r="T708">
        <v>0.10199999999999999</v>
      </c>
      <c r="U708">
        <f t="shared" ref="U708:U771" si="40">100* (S708-T708)</f>
        <v>11.8</v>
      </c>
      <c r="V708">
        <v>82.988</v>
      </c>
      <c r="W708">
        <v>1.3067</v>
      </c>
      <c r="X708">
        <v>99.22</v>
      </c>
      <c r="Y708">
        <v>6.1403999999999996</v>
      </c>
      <c r="Z708">
        <v>8.8275000000000006</v>
      </c>
      <c r="AA708">
        <v>13.782500000000001</v>
      </c>
      <c r="AB708">
        <v>10.26</v>
      </c>
      <c r="AC708">
        <v>13.84</v>
      </c>
      <c r="AD708">
        <v>27.29</v>
      </c>
      <c r="AE708">
        <v>1285.5899999999999</v>
      </c>
      <c r="AF708">
        <v>1869.98</v>
      </c>
      <c r="AG708">
        <v>242.72</v>
      </c>
      <c r="AH708" s="11">
        <v>1087516259</v>
      </c>
      <c r="AI708" s="11">
        <v>365344446</v>
      </c>
      <c r="AJ708">
        <v>33.590000000000003</v>
      </c>
      <c r="AK708" s="11">
        <v>34939594</v>
      </c>
      <c r="AL708" s="11">
        <v>5471105</v>
      </c>
      <c r="AM708">
        <v>15.66</v>
      </c>
      <c r="AN708">
        <v>2.5</v>
      </c>
      <c r="AO708">
        <v>2.48</v>
      </c>
      <c r="AP708">
        <v>3.33</v>
      </c>
      <c r="AQ708">
        <v>2.69</v>
      </c>
      <c r="AR708">
        <v>2.85</v>
      </c>
      <c r="AS708">
        <f t="shared" si="38"/>
        <v>0.48</v>
      </c>
      <c r="AT708">
        <v>1124.5999999999999</v>
      </c>
      <c r="AU708">
        <v>1470.14</v>
      </c>
      <c r="AV708">
        <v>11.3337</v>
      </c>
      <c r="AW708">
        <v>9.16</v>
      </c>
      <c r="AX708">
        <v>2.71618</v>
      </c>
      <c r="AY708">
        <v>1.62</v>
      </c>
      <c r="AZ708" s="4">
        <v>90.692999999999998</v>
      </c>
      <c r="BA708">
        <v>119.15</v>
      </c>
      <c r="BB708">
        <v>1149</v>
      </c>
      <c r="BC708">
        <v>6923</v>
      </c>
      <c r="BE708">
        <v>5.15</v>
      </c>
      <c r="BF708">
        <v>105.95</v>
      </c>
      <c r="BG708">
        <v>108.81</v>
      </c>
      <c r="BI708">
        <v>1408</v>
      </c>
      <c r="BJ708">
        <v>19.940000000000001</v>
      </c>
      <c r="BK708">
        <v>1869.25</v>
      </c>
      <c r="BL708">
        <v>19452</v>
      </c>
      <c r="BM708">
        <v>701.5</v>
      </c>
      <c r="BN708">
        <v>1563.25</v>
      </c>
    </row>
    <row r="709" spans="1:66" x14ac:dyDescent="0.3">
      <c r="A709" s="1">
        <v>41474</v>
      </c>
      <c r="B709" s="9">
        <v>87.303080741553813</v>
      </c>
      <c r="C709" s="9">
        <v>75.871905586737398</v>
      </c>
      <c r="D709" s="9">
        <v>84.37836853276211</v>
      </c>
      <c r="E709" s="9">
        <v>76.053309149208474</v>
      </c>
      <c r="F709">
        <v>15543.74</v>
      </c>
      <c r="G709">
        <v>3587.6149999999998</v>
      </c>
      <c r="H709">
        <v>9448.51</v>
      </c>
      <c r="I709">
        <v>2.4839000000000002</v>
      </c>
      <c r="J709">
        <v>2.0299999999999999E-2</v>
      </c>
      <c r="K709">
        <f t="shared" si="39"/>
        <v>2.4636</v>
      </c>
      <c r="L709">
        <v>75.9024</v>
      </c>
      <c r="M709">
        <v>23.81</v>
      </c>
      <c r="N709">
        <v>72.593000000000004</v>
      </c>
      <c r="O709" s="6">
        <v>312</v>
      </c>
      <c r="P709">
        <v>0.26469999999999999</v>
      </c>
      <c r="Q709">
        <v>0.10249999999999999</v>
      </c>
      <c r="R709">
        <f t="shared" si="37"/>
        <v>16.220000000000002</v>
      </c>
      <c r="S709">
        <v>0.22</v>
      </c>
      <c r="T709">
        <v>0.104</v>
      </c>
      <c r="U709">
        <f t="shared" si="40"/>
        <v>11.600000000000001</v>
      </c>
      <c r="V709">
        <v>82.606999999999999</v>
      </c>
      <c r="W709">
        <v>1.3143</v>
      </c>
      <c r="X709">
        <v>100.65</v>
      </c>
      <c r="Y709">
        <v>6.1380999999999997</v>
      </c>
      <c r="Z709">
        <v>8.1050000000000004</v>
      </c>
      <c r="AA709">
        <v>12.675000000000001</v>
      </c>
      <c r="AB709">
        <v>9.41</v>
      </c>
      <c r="AC709">
        <v>12.54</v>
      </c>
      <c r="AD709">
        <v>24.7</v>
      </c>
      <c r="AE709">
        <v>1296.03</v>
      </c>
      <c r="AF709">
        <v>1871.41</v>
      </c>
      <c r="AG709">
        <v>242.03</v>
      </c>
      <c r="AH709" s="11">
        <v>1089440290</v>
      </c>
      <c r="AI709" s="11">
        <v>363742821</v>
      </c>
      <c r="AJ709">
        <v>33.39</v>
      </c>
      <c r="AK709" s="11">
        <v>35026435</v>
      </c>
      <c r="AL709" s="11">
        <v>5477923</v>
      </c>
      <c r="AM709">
        <v>15.64</v>
      </c>
      <c r="AN709">
        <v>2.5</v>
      </c>
      <c r="AO709">
        <v>2.5099999999999998</v>
      </c>
      <c r="AP709">
        <v>3.32</v>
      </c>
      <c r="AQ709">
        <v>2.67</v>
      </c>
      <c r="AR709">
        <v>2.84</v>
      </c>
      <c r="AS709">
        <f t="shared" si="38"/>
        <v>0.48</v>
      </c>
      <c r="AT709">
        <v>1121.6500000000001</v>
      </c>
      <c r="AU709">
        <v>1473.46</v>
      </c>
      <c r="AV709">
        <v>11.145099999999999</v>
      </c>
      <c r="AW709">
        <v>8.7050000000000001</v>
      </c>
      <c r="AX709">
        <v>2.7033199999999997</v>
      </c>
      <c r="AY709">
        <v>1.65</v>
      </c>
      <c r="AZ709" s="4"/>
      <c r="BA709">
        <v>122.6</v>
      </c>
      <c r="BB709">
        <v>1138</v>
      </c>
      <c r="BC709">
        <v>6920</v>
      </c>
      <c r="BE709">
        <v>5.09</v>
      </c>
      <c r="BF709">
        <v>108.05</v>
      </c>
      <c r="BG709">
        <v>108.07</v>
      </c>
      <c r="BI709">
        <v>1430</v>
      </c>
      <c r="BJ709">
        <v>19.517499999999998</v>
      </c>
      <c r="BK709">
        <v>1843</v>
      </c>
      <c r="BL709">
        <v>19376</v>
      </c>
      <c r="BM709">
        <v>544</v>
      </c>
      <c r="BN709">
        <v>1490.75</v>
      </c>
    </row>
    <row r="710" spans="1:66" x14ac:dyDescent="0.3">
      <c r="A710" s="1">
        <v>41481</v>
      </c>
      <c r="B710" s="9">
        <v>87.3135748861434</v>
      </c>
      <c r="C710" s="9">
        <v>75.853842367169605</v>
      </c>
      <c r="D710" s="9">
        <v>84.476747705099996</v>
      </c>
      <c r="E710" s="9">
        <v>76.155626985893932</v>
      </c>
      <c r="F710">
        <v>15558.83</v>
      </c>
      <c r="G710">
        <v>3613.165</v>
      </c>
      <c r="H710">
        <v>9755.66</v>
      </c>
      <c r="I710">
        <v>2.5624000000000002</v>
      </c>
      <c r="J710">
        <v>1.52E-2</v>
      </c>
      <c r="K710">
        <f t="shared" si="39"/>
        <v>2.5472000000000001</v>
      </c>
      <c r="L710">
        <v>81.637900000000002</v>
      </c>
      <c r="M710">
        <v>23.5</v>
      </c>
      <c r="N710">
        <v>74.438000000000002</v>
      </c>
      <c r="O710" s="6">
        <v>323.20999999999998</v>
      </c>
      <c r="P710">
        <v>0.26500000000000001</v>
      </c>
      <c r="Q710">
        <v>0.1038</v>
      </c>
      <c r="R710">
        <f t="shared" si="37"/>
        <v>16.12</v>
      </c>
      <c r="S710">
        <v>0.22600000000000001</v>
      </c>
      <c r="T710">
        <v>0.109</v>
      </c>
      <c r="U710">
        <f t="shared" si="40"/>
        <v>11.700000000000001</v>
      </c>
      <c r="V710">
        <v>81.656999999999996</v>
      </c>
      <c r="W710">
        <v>1.3279000000000001</v>
      </c>
      <c r="X710">
        <v>98.21</v>
      </c>
      <c r="Y710">
        <v>6.1360000000000001</v>
      </c>
      <c r="Z710">
        <v>7.8525</v>
      </c>
      <c r="AA710">
        <v>12.225</v>
      </c>
      <c r="AB710">
        <v>9.11</v>
      </c>
      <c r="AC710">
        <v>12.72</v>
      </c>
      <c r="AD710">
        <v>21.3</v>
      </c>
      <c r="AE710">
        <v>1333.16</v>
      </c>
      <c r="AF710">
        <v>1910.81</v>
      </c>
      <c r="AG710">
        <v>247.8</v>
      </c>
      <c r="AH710" s="11">
        <v>1112185944</v>
      </c>
      <c r="AI710" s="11">
        <v>371915510</v>
      </c>
      <c r="AJ710">
        <v>33.44</v>
      </c>
      <c r="AK710" s="11">
        <v>35044570</v>
      </c>
      <c r="AL710" s="11">
        <v>5480214</v>
      </c>
      <c r="AM710">
        <v>15.64</v>
      </c>
      <c r="AN710">
        <v>2.5</v>
      </c>
      <c r="AO710">
        <v>2.56</v>
      </c>
      <c r="AP710">
        <v>3.37</v>
      </c>
      <c r="AQ710">
        <v>2.67</v>
      </c>
      <c r="AR710">
        <v>2.94</v>
      </c>
      <c r="AS710">
        <f t="shared" si="38"/>
        <v>0.43000000000000016</v>
      </c>
      <c r="AT710">
        <v>1111.43</v>
      </c>
      <c r="AU710">
        <v>1475.65</v>
      </c>
      <c r="AV710">
        <v>11.3109</v>
      </c>
      <c r="AW710">
        <v>8.0425000000000004</v>
      </c>
      <c r="AX710">
        <v>2.7333099999999999</v>
      </c>
      <c r="AY710">
        <v>1.7549999999999999</v>
      </c>
      <c r="AZ710" s="4"/>
      <c r="BA710">
        <v>122.25</v>
      </c>
      <c r="BB710">
        <v>1082</v>
      </c>
      <c r="BC710">
        <v>6905.5</v>
      </c>
      <c r="BE710">
        <v>5.03</v>
      </c>
      <c r="BF710">
        <v>104.7</v>
      </c>
      <c r="BG710">
        <v>107.17</v>
      </c>
      <c r="BI710">
        <v>1430.07</v>
      </c>
      <c r="BJ710">
        <v>20.002500000000001</v>
      </c>
      <c r="BK710">
        <v>1830.75</v>
      </c>
      <c r="BL710">
        <v>19442</v>
      </c>
      <c r="BM710">
        <v>492</v>
      </c>
      <c r="BN710">
        <v>1349.75</v>
      </c>
    </row>
    <row r="711" spans="1:66" x14ac:dyDescent="0.3">
      <c r="A711" s="1">
        <v>41488</v>
      </c>
      <c r="B711" s="9">
        <v>87.291543651672555</v>
      </c>
      <c r="C711" s="9">
        <v>75.850295052388631</v>
      </c>
      <c r="D711" s="9">
        <v>84.544892291364562</v>
      </c>
      <c r="E711" s="9">
        <v>76.169972111295664</v>
      </c>
      <c r="F711">
        <v>15658.36</v>
      </c>
      <c r="G711">
        <v>3689.5880000000002</v>
      </c>
      <c r="H711">
        <v>9734.81</v>
      </c>
      <c r="I711">
        <v>2.5960000000000001</v>
      </c>
      <c r="J711">
        <v>3.04E-2</v>
      </c>
      <c r="K711">
        <f t="shared" si="39"/>
        <v>2.5655999999999999</v>
      </c>
      <c r="L711">
        <v>73.156499999999994</v>
      </c>
      <c r="M711">
        <v>22</v>
      </c>
      <c r="N711">
        <v>72.75</v>
      </c>
      <c r="O711" s="6">
        <v>335.94</v>
      </c>
      <c r="P711">
        <v>0.2666</v>
      </c>
      <c r="Q711">
        <v>9.8500000000000004E-2</v>
      </c>
      <c r="R711">
        <f t="shared" si="37"/>
        <v>16.809999999999999</v>
      </c>
      <c r="S711">
        <v>0.22800000000000001</v>
      </c>
      <c r="T711">
        <v>0.106</v>
      </c>
      <c r="U711">
        <f t="shared" si="40"/>
        <v>12.200000000000001</v>
      </c>
      <c r="V711">
        <v>81.908000000000001</v>
      </c>
      <c r="W711">
        <v>1.3275999999999999</v>
      </c>
      <c r="X711">
        <v>98.94</v>
      </c>
      <c r="Y711">
        <v>6.13</v>
      </c>
      <c r="Z711">
        <v>7.9749999999999996</v>
      </c>
      <c r="AA711">
        <v>12.01</v>
      </c>
      <c r="AB711">
        <v>9.58</v>
      </c>
      <c r="AC711">
        <v>11.98</v>
      </c>
      <c r="AD711">
        <v>20.84</v>
      </c>
      <c r="AE711">
        <v>1312.03</v>
      </c>
      <c r="AF711">
        <v>1923.38</v>
      </c>
      <c r="AG711">
        <v>249.33</v>
      </c>
      <c r="AH711" s="11">
        <v>1120302447</v>
      </c>
      <c r="AI711" s="11">
        <v>375081499</v>
      </c>
      <c r="AJ711">
        <v>33.479999999999997</v>
      </c>
      <c r="AK711" s="11">
        <v>34881218</v>
      </c>
      <c r="AL711" s="11">
        <v>5482837</v>
      </c>
      <c r="AM711">
        <v>15.72</v>
      </c>
      <c r="AN711">
        <v>2.5</v>
      </c>
      <c r="AO711">
        <v>2.56</v>
      </c>
      <c r="AP711">
        <v>3.36</v>
      </c>
      <c r="AQ711">
        <v>2.66</v>
      </c>
      <c r="AR711">
        <v>2.95</v>
      </c>
      <c r="AS711">
        <f t="shared" si="38"/>
        <v>0.4099999999999997</v>
      </c>
      <c r="AT711">
        <v>1123.75</v>
      </c>
      <c r="AU711">
        <v>1484.72</v>
      </c>
      <c r="AV711">
        <v>11.3584</v>
      </c>
      <c r="AW711">
        <v>8.7974999999999994</v>
      </c>
      <c r="AX711">
        <v>2.7454000000000001</v>
      </c>
      <c r="AY711">
        <v>1.73</v>
      </c>
      <c r="AZ711" s="4"/>
      <c r="BA711">
        <v>118.25</v>
      </c>
      <c r="BB711">
        <v>1065</v>
      </c>
      <c r="BC711">
        <v>7019</v>
      </c>
      <c r="BE711">
        <v>4.9399999999999995</v>
      </c>
      <c r="BF711">
        <v>106.94</v>
      </c>
      <c r="BG711">
        <v>108.95</v>
      </c>
      <c r="BI711">
        <v>1449.25</v>
      </c>
      <c r="BJ711">
        <v>19.8963</v>
      </c>
      <c r="BK711">
        <v>1835.25</v>
      </c>
      <c r="BL711">
        <v>21128</v>
      </c>
      <c r="BM711">
        <v>476</v>
      </c>
      <c r="BN711">
        <v>1331</v>
      </c>
    </row>
    <row r="712" spans="1:66" x14ac:dyDescent="0.3">
      <c r="A712" s="1">
        <v>41495</v>
      </c>
      <c r="B712" s="9">
        <v>87.283905201894839</v>
      </c>
      <c r="C712" s="9">
        <v>75.845914497106946</v>
      </c>
      <c r="D712" s="9">
        <v>84.599141126878237</v>
      </c>
      <c r="E712" s="9">
        <v>76.203387109351382</v>
      </c>
      <c r="F712">
        <v>15425.51</v>
      </c>
      <c r="G712">
        <v>3660.1080000000002</v>
      </c>
      <c r="H712">
        <v>9599.4599999999991</v>
      </c>
      <c r="I712">
        <v>2.5784000000000002</v>
      </c>
      <c r="J712">
        <v>5.0700000000000002E-2</v>
      </c>
      <c r="K712">
        <f t="shared" si="39"/>
        <v>2.5277000000000003</v>
      </c>
      <c r="L712">
        <v>75.403800000000004</v>
      </c>
      <c r="M712">
        <v>21.375</v>
      </c>
      <c r="N712">
        <v>75.376000000000005</v>
      </c>
      <c r="O712" s="6">
        <v>338.35</v>
      </c>
      <c r="P712">
        <v>0.26469999999999999</v>
      </c>
      <c r="Q712">
        <v>9.98E-2</v>
      </c>
      <c r="R712">
        <f t="shared" si="37"/>
        <v>16.489999999999998</v>
      </c>
      <c r="S712">
        <v>0.22700000000000001</v>
      </c>
      <c r="T712">
        <v>0.10299999999999999</v>
      </c>
      <c r="U712">
        <f t="shared" si="40"/>
        <v>12.400000000000002</v>
      </c>
      <c r="V712">
        <v>81.126000000000005</v>
      </c>
      <c r="W712">
        <v>1.3342000000000001</v>
      </c>
      <c r="X712">
        <v>96.21</v>
      </c>
      <c r="Y712">
        <v>6.1207000000000003</v>
      </c>
      <c r="Z712">
        <v>7.5449999999999999</v>
      </c>
      <c r="AA712">
        <v>11.855</v>
      </c>
      <c r="AB712">
        <v>8.99</v>
      </c>
      <c r="AC712">
        <v>13.41</v>
      </c>
      <c r="AD712">
        <v>22.81</v>
      </c>
      <c r="AE712">
        <v>1314.46</v>
      </c>
      <c r="AF712">
        <v>1880.71</v>
      </c>
      <c r="AG712">
        <v>243.13</v>
      </c>
      <c r="AH712" s="11">
        <v>1095958729</v>
      </c>
      <c r="AI712" s="11">
        <v>365355320</v>
      </c>
      <c r="AJ712">
        <v>33.340000000000003</v>
      </c>
      <c r="AK712" s="11">
        <v>34885435</v>
      </c>
      <c r="AL712" s="11">
        <v>5471871</v>
      </c>
      <c r="AM712">
        <v>15.69</v>
      </c>
      <c r="AN712">
        <v>2.5</v>
      </c>
      <c r="AO712">
        <v>2.5300000000000002</v>
      </c>
      <c r="AP712">
        <v>3.3</v>
      </c>
      <c r="AQ712">
        <v>2.66</v>
      </c>
      <c r="AR712">
        <v>2.91</v>
      </c>
      <c r="AS712">
        <f t="shared" si="38"/>
        <v>0.38999999999999968</v>
      </c>
      <c r="AT712">
        <v>1112.3</v>
      </c>
      <c r="AU712">
        <v>1488.72</v>
      </c>
      <c r="AV712">
        <v>11.5611</v>
      </c>
      <c r="AW712">
        <v>7.99</v>
      </c>
      <c r="AX712">
        <v>2.71584</v>
      </c>
      <c r="AY712">
        <v>1.8</v>
      </c>
      <c r="AZ712" s="4"/>
      <c r="BA712">
        <v>122.9</v>
      </c>
      <c r="BB712">
        <v>1001</v>
      </c>
      <c r="BC712">
        <v>7186</v>
      </c>
      <c r="BE712">
        <v>4.87</v>
      </c>
      <c r="BF712">
        <v>105.97</v>
      </c>
      <c r="BG712">
        <v>108.22</v>
      </c>
      <c r="BI712">
        <v>1502</v>
      </c>
      <c r="BJ712">
        <v>20.547499999999999</v>
      </c>
      <c r="BK712">
        <v>1911</v>
      </c>
      <c r="BL712">
        <v>22058</v>
      </c>
      <c r="BM712">
        <v>465.75</v>
      </c>
      <c r="BN712">
        <v>1340.75</v>
      </c>
    </row>
    <row r="713" spans="1:66" x14ac:dyDescent="0.3">
      <c r="A713" s="1">
        <v>41502</v>
      </c>
      <c r="B713" s="9">
        <v>87.28543937580406</v>
      </c>
      <c r="C713" s="9">
        <v>75.83768306093458</v>
      </c>
      <c r="D713" s="9">
        <v>84.645840116660466</v>
      </c>
      <c r="E713" s="9">
        <v>76.237872470226606</v>
      </c>
      <c r="F713">
        <v>15081.47</v>
      </c>
      <c r="G713">
        <v>3602.7779999999998</v>
      </c>
      <c r="H713">
        <v>10220.200000000001</v>
      </c>
      <c r="I713">
        <v>2.8250999999999999</v>
      </c>
      <c r="J713">
        <v>3.5499999999999997E-2</v>
      </c>
      <c r="K713">
        <f t="shared" si="39"/>
        <v>2.7896000000000001</v>
      </c>
      <c r="L713">
        <v>94.653999999999996</v>
      </c>
      <c r="M713">
        <v>21.17</v>
      </c>
      <c r="N713">
        <v>81.593999999999994</v>
      </c>
      <c r="O713" s="6">
        <v>333.52</v>
      </c>
      <c r="P713">
        <v>0.2641</v>
      </c>
      <c r="Q713">
        <v>0.1009</v>
      </c>
      <c r="R713">
        <f t="shared" si="37"/>
        <v>16.32</v>
      </c>
      <c r="S713">
        <v>0.22600000000000001</v>
      </c>
      <c r="T713">
        <v>9.9000000000000005E-2</v>
      </c>
      <c r="U713">
        <f t="shared" si="40"/>
        <v>12.7</v>
      </c>
      <c r="V713">
        <v>81.257000000000005</v>
      </c>
      <c r="W713">
        <v>1.3329</v>
      </c>
      <c r="X713">
        <v>97.53</v>
      </c>
      <c r="Y713">
        <v>6.1124999999999998</v>
      </c>
      <c r="Z713">
        <v>7.7450000000000001</v>
      </c>
      <c r="AA713">
        <v>11.824999999999999</v>
      </c>
      <c r="AB713">
        <v>9.64</v>
      </c>
      <c r="AC713">
        <v>14.37</v>
      </c>
      <c r="AD713">
        <v>23.62</v>
      </c>
      <c r="AE713">
        <v>1376.57</v>
      </c>
      <c r="AF713">
        <v>1920.11</v>
      </c>
      <c r="AG713">
        <v>249.23</v>
      </c>
      <c r="AH713" s="11">
        <v>1120558042</v>
      </c>
      <c r="AI713" s="11">
        <v>376552206</v>
      </c>
      <c r="AJ713">
        <v>33.6</v>
      </c>
      <c r="AK713" s="11">
        <v>34900244</v>
      </c>
      <c r="AL713" s="11">
        <v>5486632</v>
      </c>
      <c r="AM713">
        <v>15.72</v>
      </c>
      <c r="AN713">
        <v>2.5</v>
      </c>
      <c r="AO713">
        <v>2.56</v>
      </c>
      <c r="AP713">
        <v>3.33</v>
      </c>
      <c r="AQ713">
        <v>2.66</v>
      </c>
      <c r="AR713">
        <v>2.95</v>
      </c>
      <c r="AS713">
        <f t="shared" si="38"/>
        <v>0.37999999999999989</v>
      </c>
      <c r="AT713">
        <v>1113.7</v>
      </c>
      <c r="AU713">
        <v>1485.38</v>
      </c>
      <c r="AV713">
        <v>11.4184</v>
      </c>
      <c r="AW713">
        <v>8.06</v>
      </c>
      <c r="AX713">
        <v>2.7457199999999999</v>
      </c>
      <c r="AY713">
        <v>1.8399999999999999</v>
      </c>
      <c r="AZ713" s="4">
        <v>82.875</v>
      </c>
      <c r="BA713">
        <v>120.5</v>
      </c>
      <c r="BB713">
        <v>1102</v>
      </c>
      <c r="BC713">
        <v>7335.5</v>
      </c>
      <c r="BE713">
        <v>4.84</v>
      </c>
      <c r="BF713">
        <v>107.46</v>
      </c>
      <c r="BG713">
        <v>110.4</v>
      </c>
      <c r="BI713">
        <v>1525</v>
      </c>
      <c r="BJ713">
        <v>23.254999999999999</v>
      </c>
      <c r="BK713">
        <v>1969.75</v>
      </c>
      <c r="BL713">
        <v>21928</v>
      </c>
      <c r="BM713">
        <v>473.75</v>
      </c>
      <c r="BN713">
        <v>1283.25</v>
      </c>
    </row>
    <row r="714" spans="1:66" x14ac:dyDescent="0.3">
      <c r="A714" s="1">
        <v>41509</v>
      </c>
      <c r="B714" s="9">
        <v>87.287244242663448</v>
      </c>
      <c r="C714" s="9">
        <v>75.833111963955858</v>
      </c>
      <c r="D714" s="9">
        <v>84.699019098586021</v>
      </c>
      <c r="E714" s="9">
        <v>76.276460489362506</v>
      </c>
      <c r="F714">
        <v>15010.51</v>
      </c>
      <c r="G714">
        <v>3657.7919999999999</v>
      </c>
      <c r="H714">
        <v>9932.35</v>
      </c>
      <c r="I714">
        <v>2.8146</v>
      </c>
      <c r="J714">
        <v>2.53E-2</v>
      </c>
      <c r="K714">
        <f t="shared" si="39"/>
        <v>2.7892999999999999</v>
      </c>
      <c r="L714">
        <v>99.794399999999996</v>
      </c>
      <c r="M714">
        <v>22.83</v>
      </c>
      <c r="N714">
        <v>78.875</v>
      </c>
      <c r="O714" s="6">
        <v>359.12</v>
      </c>
      <c r="P714">
        <v>0.2621</v>
      </c>
      <c r="Q714">
        <v>0.10299999999999999</v>
      </c>
      <c r="R714">
        <f t="shared" si="37"/>
        <v>15.910000000000002</v>
      </c>
      <c r="S714">
        <v>0.22500000000000001</v>
      </c>
      <c r="T714">
        <v>0.10249999999999999</v>
      </c>
      <c r="U714">
        <f t="shared" si="40"/>
        <v>12.250000000000002</v>
      </c>
      <c r="V714">
        <v>81.361000000000004</v>
      </c>
      <c r="W714">
        <v>1.3383</v>
      </c>
      <c r="X714">
        <v>98.72</v>
      </c>
      <c r="Y714">
        <v>6.1212</v>
      </c>
      <c r="Z714">
        <v>8.0250000000000004</v>
      </c>
      <c r="AA714">
        <v>12.2925</v>
      </c>
      <c r="AB714">
        <v>10.72</v>
      </c>
      <c r="AC714">
        <v>13.98</v>
      </c>
      <c r="AD714">
        <v>23.24</v>
      </c>
      <c r="AE714">
        <v>1397.73</v>
      </c>
      <c r="AF714">
        <v>1870.16</v>
      </c>
      <c r="AG714">
        <v>243.37</v>
      </c>
      <c r="AH714" s="11">
        <v>1091377242</v>
      </c>
      <c r="AI714" s="11">
        <v>368727766</v>
      </c>
      <c r="AJ714">
        <v>33.79</v>
      </c>
      <c r="AK714" s="11">
        <v>34825432</v>
      </c>
      <c r="AL714" s="11">
        <v>5480740</v>
      </c>
      <c r="AM714">
        <v>15.74</v>
      </c>
      <c r="AN714">
        <v>2.5</v>
      </c>
      <c r="AO714">
        <v>2.59</v>
      </c>
      <c r="AP714">
        <v>3.35</v>
      </c>
      <c r="AQ714">
        <v>2.66</v>
      </c>
      <c r="AR714">
        <v>2.9699999999999998</v>
      </c>
      <c r="AS714">
        <f t="shared" si="38"/>
        <v>0.38000000000000034</v>
      </c>
      <c r="AT714">
        <v>1117.03</v>
      </c>
      <c r="AU714">
        <v>1490.35</v>
      </c>
      <c r="AV714">
        <v>11.314500000000001</v>
      </c>
      <c r="AW714">
        <v>8.8674999999999997</v>
      </c>
      <c r="AX714">
        <v>2.7332999999999998</v>
      </c>
      <c r="AY714">
        <v>1.9350000000000001</v>
      </c>
      <c r="AZ714" s="4"/>
      <c r="BA714">
        <v>113.05</v>
      </c>
      <c r="BB714">
        <v>1165</v>
      </c>
      <c r="BC714">
        <v>7300.5</v>
      </c>
      <c r="BE714">
        <v>4.88</v>
      </c>
      <c r="BF714">
        <v>106.42</v>
      </c>
      <c r="BG714">
        <v>111.04</v>
      </c>
      <c r="BI714">
        <v>1541.13</v>
      </c>
      <c r="BJ714">
        <v>24.067499999999999</v>
      </c>
      <c r="BK714">
        <v>1960.25</v>
      </c>
      <c r="BL714">
        <v>21765</v>
      </c>
      <c r="BM714">
        <v>495.5</v>
      </c>
      <c r="BN714">
        <v>1365.25</v>
      </c>
    </row>
    <row r="715" spans="1:66" x14ac:dyDescent="0.3">
      <c r="A715" s="1">
        <v>41516</v>
      </c>
      <c r="B715" s="9">
        <v>87.271056330461349</v>
      </c>
      <c r="C715" s="9">
        <v>75.80913913928606</v>
      </c>
      <c r="D715" s="9">
        <v>84.746357031893979</v>
      </c>
      <c r="E715" s="9">
        <v>76.333746657786577</v>
      </c>
      <c r="F715">
        <v>14810.31</v>
      </c>
      <c r="G715">
        <v>3589.8679999999999</v>
      </c>
      <c r="H715">
        <v>9825.2099999999991</v>
      </c>
      <c r="I715">
        <v>2.7839</v>
      </c>
      <c r="J715">
        <v>2.0299999999999999E-2</v>
      </c>
      <c r="K715">
        <f t="shared" si="39"/>
        <v>2.7635999999999998</v>
      </c>
      <c r="L715">
        <v>103.5277</v>
      </c>
      <c r="M715">
        <v>22.175000000000001</v>
      </c>
      <c r="N715">
        <v>84.001000000000005</v>
      </c>
      <c r="O715" s="6">
        <v>371.56</v>
      </c>
      <c r="P715">
        <v>0.25950000000000001</v>
      </c>
      <c r="Q715">
        <v>9.6500000000000002E-2</v>
      </c>
      <c r="R715">
        <f t="shared" si="37"/>
        <v>16.3</v>
      </c>
      <c r="S715">
        <v>0.224</v>
      </c>
      <c r="T715">
        <v>9.8000000000000004E-2</v>
      </c>
      <c r="U715">
        <f t="shared" si="40"/>
        <v>12.6</v>
      </c>
      <c r="V715">
        <v>82.087000000000003</v>
      </c>
      <c r="W715">
        <v>1.3222</v>
      </c>
      <c r="X715">
        <v>98.17</v>
      </c>
      <c r="Y715">
        <v>6.12</v>
      </c>
      <c r="Z715">
        <v>8.56</v>
      </c>
      <c r="AA715">
        <v>12.75</v>
      </c>
      <c r="AB715">
        <v>11.74</v>
      </c>
      <c r="AC715">
        <v>17.010000000000002</v>
      </c>
      <c r="AD715">
        <v>28.14</v>
      </c>
      <c r="AE715">
        <v>1395.27</v>
      </c>
      <c r="AF715">
        <v>1926.36</v>
      </c>
      <c r="AG715">
        <v>251.74</v>
      </c>
      <c r="AH715" s="11">
        <v>1128186068</v>
      </c>
      <c r="AI715" s="11">
        <v>385469658</v>
      </c>
      <c r="AJ715">
        <v>34.17</v>
      </c>
      <c r="AK715" s="11">
        <v>34830927</v>
      </c>
      <c r="AL715" s="11">
        <v>5498663</v>
      </c>
      <c r="AM715">
        <v>15.79</v>
      </c>
      <c r="AN715">
        <v>2.5</v>
      </c>
      <c r="AO715">
        <v>2.58</v>
      </c>
      <c r="AP715">
        <v>3.27</v>
      </c>
      <c r="AQ715">
        <v>2.66</v>
      </c>
      <c r="AR715">
        <v>2.89</v>
      </c>
      <c r="AS715">
        <f t="shared" si="38"/>
        <v>0.37999999999999989</v>
      </c>
      <c r="AT715">
        <v>1110.23</v>
      </c>
      <c r="AU715">
        <v>1469.97</v>
      </c>
      <c r="AV715">
        <v>11.3073</v>
      </c>
      <c r="AW715">
        <v>8.93</v>
      </c>
      <c r="AX715">
        <v>2.71739</v>
      </c>
      <c r="AY715">
        <v>1.97</v>
      </c>
      <c r="AZ715" s="4"/>
      <c r="BA715">
        <v>112.1</v>
      </c>
      <c r="BB715">
        <v>1132</v>
      </c>
      <c r="BC715">
        <v>7095</v>
      </c>
      <c r="BE715">
        <v>4.8100000000000005</v>
      </c>
      <c r="BF715">
        <v>107.65</v>
      </c>
      <c r="BG715">
        <v>114.01</v>
      </c>
      <c r="BI715">
        <v>1522.54</v>
      </c>
      <c r="BJ715">
        <v>23.522500000000001</v>
      </c>
      <c r="BK715">
        <v>1876</v>
      </c>
      <c r="BL715">
        <v>21235</v>
      </c>
      <c r="BM715">
        <v>495</v>
      </c>
      <c r="BN715">
        <v>1424</v>
      </c>
    </row>
    <row r="716" spans="1:66" x14ac:dyDescent="0.3">
      <c r="A716" s="1">
        <v>41523</v>
      </c>
      <c r="B716" s="9">
        <v>87.244161019492154</v>
      </c>
      <c r="C716" s="9">
        <v>75.770075859573865</v>
      </c>
      <c r="D716" s="9">
        <v>84.802912663480257</v>
      </c>
      <c r="E716" s="9">
        <v>76.373818735406729</v>
      </c>
      <c r="F716">
        <v>14922.5</v>
      </c>
      <c r="G716">
        <v>3660.01</v>
      </c>
      <c r="H716">
        <v>10334.07</v>
      </c>
      <c r="I716">
        <v>2.9342000000000001</v>
      </c>
      <c r="J716">
        <v>1.52E-2</v>
      </c>
      <c r="K716">
        <f t="shared" si="39"/>
        <v>2.919</v>
      </c>
      <c r="L716">
        <v>105.4876</v>
      </c>
      <c r="M716">
        <v>21.5</v>
      </c>
      <c r="N716">
        <v>82</v>
      </c>
      <c r="O716" s="6">
        <v>362.45</v>
      </c>
      <c r="P716">
        <v>0.25640000000000002</v>
      </c>
      <c r="Q716">
        <v>9.4E-2</v>
      </c>
      <c r="R716">
        <f t="shared" si="37"/>
        <v>16.240000000000002</v>
      </c>
      <c r="S716">
        <v>0.22500000000000001</v>
      </c>
      <c r="T716">
        <v>9.8000000000000004E-2</v>
      </c>
      <c r="U716">
        <f t="shared" si="40"/>
        <v>12.7</v>
      </c>
      <c r="V716">
        <v>82.146000000000001</v>
      </c>
      <c r="W716">
        <v>1.3178000000000001</v>
      </c>
      <c r="X716">
        <v>99.11</v>
      </c>
      <c r="Y716">
        <v>6.12</v>
      </c>
      <c r="Z716">
        <v>7.8975</v>
      </c>
      <c r="AA716">
        <v>12.452500000000001</v>
      </c>
      <c r="AB716">
        <v>11.39</v>
      </c>
      <c r="AC716">
        <v>15.85</v>
      </c>
      <c r="AD716">
        <v>26.22</v>
      </c>
      <c r="AE716">
        <v>1391.8</v>
      </c>
      <c r="AF716">
        <v>1955.31</v>
      </c>
      <c r="AG716">
        <v>255.25</v>
      </c>
      <c r="AH716" s="11">
        <v>1144367011</v>
      </c>
      <c r="AI716" s="11">
        <v>391519866</v>
      </c>
      <c r="AJ716">
        <v>34.21</v>
      </c>
      <c r="AK716" s="11">
        <v>34846901</v>
      </c>
      <c r="AL716" s="11">
        <v>5531781</v>
      </c>
      <c r="AM716">
        <v>15.87</v>
      </c>
      <c r="AN716">
        <v>2.5</v>
      </c>
      <c r="AO716">
        <v>2.5830000000000002</v>
      </c>
      <c r="AP716">
        <v>3.383</v>
      </c>
      <c r="AQ716">
        <v>2.66</v>
      </c>
      <c r="AR716">
        <v>2.98</v>
      </c>
      <c r="AS716">
        <f t="shared" si="38"/>
        <v>0.40300000000000002</v>
      </c>
      <c r="AT716">
        <v>1093.05</v>
      </c>
      <c r="AU716">
        <v>1435.23</v>
      </c>
      <c r="AV716">
        <v>11.0274</v>
      </c>
      <c r="AW716">
        <v>9.1950000000000003</v>
      </c>
      <c r="AX716">
        <v>2.7660400000000003</v>
      </c>
      <c r="AY716">
        <v>2.085</v>
      </c>
      <c r="AZ716" s="4"/>
      <c r="BA716">
        <v>113.95</v>
      </c>
      <c r="BB716">
        <v>1352</v>
      </c>
      <c r="BC716">
        <v>7170.5</v>
      </c>
      <c r="BE716">
        <v>4.82</v>
      </c>
      <c r="BF716">
        <v>110.53</v>
      </c>
      <c r="BG716">
        <v>116.12</v>
      </c>
      <c r="BI716">
        <v>1496</v>
      </c>
      <c r="BJ716">
        <v>23.857500000000002</v>
      </c>
      <c r="BK716">
        <v>1859.25</v>
      </c>
      <c r="BL716">
        <v>22955</v>
      </c>
      <c r="BM716">
        <v>491.5</v>
      </c>
      <c r="BN716">
        <v>1437</v>
      </c>
    </row>
    <row r="717" spans="1:66" x14ac:dyDescent="0.3">
      <c r="A717" s="1">
        <v>41530</v>
      </c>
      <c r="B717" s="9">
        <v>87.229150826095108</v>
      </c>
      <c r="C717" s="9">
        <v>75.736477937501604</v>
      </c>
      <c r="D717" s="9">
        <v>84.86634685561981</v>
      </c>
      <c r="E717" s="9">
        <v>76.43301499235433</v>
      </c>
      <c r="F717">
        <v>15376.06</v>
      </c>
      <c r="G717">
        <v>3722.1840000000002</v>
      </c>
      <c r="H717">
        <v>10538.94</v>
      </c>
      <c r="I717">
        <v>2.8845999999999998</v>
      </c>
      <c r="J717">
        <v>1.01E-2</v>
      </c>
      <c r="K717">
        <f t="shared" si="39"/>
        <v>2.8744999999999998</v>
      </c>
      <c r="L717">
        <v>96.170500000000004</v>
      </c>
      <c r="M717">
        <v>22.34</v>
      </c>
      <c r="N717">
        <v>77.125</v>
      </c>
      <c r="O717" s="6">
        <v>346.89</v>
      </c>
      <c r="P717">
        <v>0.25390000000000001</v>
      </c>
      <c r="Q717">
        <v>9.35E-2</v>
      </c>
      <c r="R717">
        <f t="shared" si="37"/>
        <v>16.040000000000003</v>
      </c>
      <c r="S717">
        <v>0.223</v>
      </c>
      <c r="T717">
        <v>9.0999999999999998E-2</v>
      </c>
      <c r="U717">
        <f t="shared" si="40"/>
        <v>13.200000000000001</v>
      </c>
      <c r="V717">
        <v>81.451999999999998</v>
      </c>
      <c r="W717">
        <v>1.3294000000000001</v>
      </c>
      <c r="X717">
        <v>99.38</v>
      </c>
      <c r="Y717">
        <v>6.1180000000000003</v>
      </c>
      <c r="Z717">
        <v>7.5975000000000001</v>
      </c>
      <c r="AA717">
        <v>11.845000000000001</v>
      </c>
      <c r="AB717">
        <v>10.38</v>
      </c>
      <c r="AC717">
        <v>14.16</v>
      </c>
      <c r="AD717">
        <v>24.29</v>
      </c>
      <c r="AE717">
        <v>1326.17</v>
      </c>
      <c r="AF717">
        <v>1994.32</v>
      </c>
      <c r="AG717">
        <v>260.83</v>
      </c>
      <c r="AH717" s="11">
        <v>1166419019</v>
      </c>
      <c r="AI717" s="11">
        <v>403238785</v>
      </c>
      <c r="AJ717">
        <v>34.57</v>
      </c>
      <c r="AK717" s="11">
        <v>34857710</v>
      </c>
      <c r="AL717" s="11">
        <v>5594491</v>
      </c>
      <c r="AM717">
        <v>16.05</v>
      </c>
      <c r="AN717">
        <v>2.5</v>
      </c>
      <c r="AO717">
        <v>2.56</v>
      </c>
      <c r="AP717">
        <v>3.33</v>
      </c>
      <c r="AQ717">
        <v>2.66</v>
      </c>
      <c r="AR717">
        <v>2.92</v>
      </c>
      <c r="AS717">
        <f t="shared" si="38"/>
        <v>0.41000000000000014</v>
      </c>
      <c r="AT717">
        <v>1086.9000000000001</v>
      </c>
      <c r="AU717">
        <v>1442.27</v>
      </c>
      <c r="AV717">
        <v>10.9427</v>
      </c>
      <c r="AW717">
        <v>8.0250000000000004</v>
      </c>
      <c r="AX717">
        <v>2.75813</v>
      </c>
      <c r="AY717">
        <v>2.1349999999999998</v>
      </c>
      <c r="AZ717" s="4"/>
      <c r="BA717">
        <v>115.55</v>
      </c>
      <c r="BB717">
        <v>1636</v>
      </c>
      <c r="BC717">
        <v>7028.5</v>
      </c>
      <c r="BE717">
        <v>4.84</v>
      </c>
      <c r="BF717">
        <v>108.21</v>
      </c>
      <c r="BG717">
        <v>112.78</v>
      </c>
      <c r="BI717">
        <v>1453.3</v>
      </c>
      <c r="BJ717">
        <v>22.221</v>
      </c>
      <c r="BK717">
        <v>1831.75</v>
      </c>
      <c r="BL717">
        <v>22835</v>
      </c>
      <c r="BM717">
        <v>450</v>
      </c>
      <c r="BN717">
        <v>1488.75</v>
      </c>
    </row>
    <row r="718" spans="1:66" x14ac:dyDescent="0.3">
      <c r="A718" s="1">
        <v>41537</v>
      </c>
      <c r="B718" s="9">
        <v>87.215128068709475</v>
      </c>
      <c r="C718" s="9">
        <v>75.692794040263422</v>
      </c>
      <c r="D718" s="9">
        <v>84.919032542879592</v>
      </c>
      <c r="E718" s="9">
        <v>76.473521109053308</v>
      </c>
      <c r="F718">
        <v>15451.09</v>
      </c>
      <c r="G718">
        <v>3774.7280000000001</v>
      </c>
      <c r="H718">
        <v>10769.54</v>
      </c>
      <c r="I718">
        <v>2.7336999999999998</v>
      </c>
      <c r="J718">
        <v>1.01E-2</v>
      </c>
      <c r="K718">
        <f t="shared" si="39"/>
        <v>2.7235999999999998</v>
      </c>
      <c r="L718">
        <v>77.7286</v>
      </c>
      <c r="M718">
        <v>23.67</v>
      </c>
      <c r="N718">
        <v>79.938000000000002</v>
      </c>
      <c r="O718" s="6">
        <v>316.73</v>
      </c>
      <c r="P718">
        <v>0.24959999999999999</v>
      </c>
      <c r="Q718">
        <v>9.7000000000000003E-2</v>
      </c>
      <c r="R718">
        <f t="shared" si="37"/>
        <v>15.259999999999998</v>
      </c>
      <c r="S718">
        <v>0.221</v>
      </c>
      <c r="T718">
        <v>9.7000000000000003E-2</v>
      </c>
      <c r="U718">
        <f t="shared" si="40"/>
        <v>12.4</v>
      </c>
      <c r="V718">
        <v>80.430999999999997</v>
      </c>
      <c r="W718">
        <v>1.3524</v>
      </c>
      <c r="X718">
        <v>99.36</v>
      </c>
      <c r="Y718">
        <v>6.1207000000000003</v>
      </c>
      <c r="Z718">
        <v>7.51</v>
      </c>
      <c r="AA718">
        <v>11.37</v>
      </c>
      <c r="AB718">
        <v>9.83</v>
      </c>
      <c r="AC718">
        <v>13.12</v>
      </c>
      <c r="AD718">
        <v>23.55</v>
      </c>
      <c r="AE718">
        <v>1325.85</v>
      </c>
      <c r="AF718">
        <v>2005.58</v>
      </c>
      <c r="AG718">
        <v>262.56</v>
      </c>
      <c r="AH718" s="11">
        <v>1173129129</v>
      </c>
      <c r="AI718" s="11">
        <v>406089964</v>
      </c>
      <c r="AJ718">
        <v>34.619999999999997</v>
      </c>
      <c r="AK718" s="11">
        <v>34872794</v>
      </c>
      <c r="AL718" s="11">
        <v>5610579</v>
      </c>
      <c r="AM718">
        <v>16.09</v>
      </c>
      <c r="AN718">
        <v>2.5</v>
      </c>
      <c r="AO718">
        <v>2.5499999999999998</v>
      </c>
      <c r="AP718">
        <v>3.26</v>
      </c>
      <c r="AQ718">
        <v>2.66</v>
      </c>
      <c r="AR718">
        <v>2.85</v>
      </c>
      <c r="AS718">
        <f t="shared" si="38"/>
        <v>0.4099999999999997</v>
      </c>
      <c r="AT718">
        <v>1084.1500000000001</v>
      </c>
      <c r="AU718">
        <v>1455.24</v>
      </c>
      <c r="AV718">
        <v>10.823600000000001</v>
      </c>
      <c r="AW718">
        <v>7.125</v>
      </c>
      <c r="AX718">
        <v>2.7332900000000002</v>
      </c>
      <c r="AY718">
        <v>2.1349999999999998</v>
      </c>
      <c r="AZ718" s="4"/>
      <c r="BA718">
        <v>114.65</v>
      </c>
      <c r="BB718">
        <v>1904</v>
      </c>
      <c r="BC718">
        <v>7295</v>
      </c>
      <c r="BE718">
        <v>4.87</v>
      </c>
      <c r="BF718">
        <v>104.67</v>
      </c>
      <c r="BG718">
        <v>109.22</v>
      </c>
      <c r="BI718">
        <v>1430.65</v>
      </c>
      <c r="BJ718">
        <v>21.782800000000002</v>
      </c>
      <c r="BK718">
        <v>1844.5</v>
      </c>
      <c r="BL718">
        <v>23024</v>
      </c>
      <c r="BM718">
        <v>451</v>
      </c>
      <c r="BN718">
        <v>1315.25</v>
      </c>
    </row>
    <row r="719" spans="1:66" x14ac:dyDescent="0.3">
      <c r="A719" s="1">
        <v>41544</v>
      </c>
      <c r="B719" s="9">
        <v>87.219494211165625</v>
      </c>
      <c r="C719" s="9">
        <v>75.651202073506923</v>
      </c>
      <c r="D719" s="9">
        <v>84.988142029604077</v>
      </c>
      <c r="E719" s="9">
        <v>76.523898296493456</v>
      </c>
      <c r="F719">
        <v>15258.24</v>
      </c>
      <c r="G719">
        <v>3781.5940000000001</v>
      </c>
      <c r="H719">
        <v>10494.36</v>
      </c>
      <c r="I719">
        <v>2.6245000000000003</v>
      </c>
      <c r="J719">
        <v>1.01E-2</v>
      </c>
      <c r="K719">
        <f t="shared" si="39"/>
        <v>2.6144000000000003</v>
      </c>
      <c r="L719">
        <v>77.995500000000007</v>
      </c>
      <c r="M719">
        <v>31.5</v>
      </c>
      <c r="N719">
        <v>80.915000000000006</v>
      </c>
      <c r="O719" s="6">
        <v>343.38</v>
      </c>
      <c r="P719">
        <v>0.24834999999999999</v>
      </c>
      <c r="Q719">
        <v>0.1019</v>
      </c>
      <c r="R719">
        <f t="shared" si="37"/>
        <v>14.644999999999996</v>
      </c>
      <c r="S719">
        <v>0.224</v>
      </c>
      <c r="T719">
        <v>0.104</v>
      </c>
      <c r="U719">
        <f t="shared" si="40"/>
        <v>12.000000000000002</v>
      </c>
      <c r="V719">
        <v>80.287000000000006</v>
      </c>
      <c r="W719">
        <v>1.3522000000000001</v>
      </c>
      <c r="X719">
        <v>98.24</v>
      </c>
      <c r="Y719">
        <v>6.1197999999999997</v>
      </c>
      <c r="Z719">
        <v>7.1849999999999996</v>
      </c>
      <c r="AA719">
        <v>10.952500000000001</v>
      </c>
      <c r="AB719">
        <v>10.09</v>
      </c>
      <c r="AC719">
        <v>15.46</v>
      </c>
      <c r="AD719">
        <v>23.44</v>
      </c>
      <c r="AE719">
        <v>1336.88</v>
      </c>
      <c r="AF719">
        <v>2011.8</v>
      </c>
      <c r="AG719">
        <v>262.94</v>
      </c>
      <c r="AH719" s="11">
        <v>1176651142</v>
      </c>
      <c r="AI719" s="11">
        <v>407432351</v>
      </c>
      <c r="AJ719">
        <v>34.630000000000003</v>
      </c>
      <c r="AK719" s="11">
        <v>34872723</v>
      </c>
      <c r="AL719" s="11">
        <v>5635850</v>
      </c>
      <c r="AM719">
        <v>16.16</v>
      </c>
      <c r="AN719">
        <v>2.5</v>
      </c>
      <c r="AO719">
        <v>2.58</v>
      </c>
      <c r="AP719">
        <v>3.27</v>
      </c>
      <c r="AQ719">
        <v>2.66</v>
      </c>
      <c r="AR719">
        <v>2.83</v>
      </c>
      <c r="AS719">
        <f t="shared" si="38"/>
        <v>0.43999999999999995</v>
      </c>
      <c r="AT719">
        <v>1073.8800000000001</v>
      </c>
      <c r="AU719">
        <v>1448.63</v>
      </c>
      <c r="AV719">
        <v>10.927099999999999</v>
      </c>
      <c r="AW719">
        <v>7.7774999999999999</v>
      </c>
      <c r="AX719">
        <v>2.7233399999999999</v>
      </c>
      <c r="AY719">
        <v>2.165</v>
      </c>
      <c r="AZ719" s="4"/>
      <c r="BA719">
        <v>113.7</v>
      </c>
      <c r="BB719">
        <v>2046</v>
      </c>
      <c r="BC719">
        <v>7252.5</v>
      </c>
      <c r="BE719">
        <v>4.84</v>
      </c>
      <c r="BF719">
        <v>102.87</v>
      </c>
      <c r="BG719">
        <v>108.63</v>
      </c>
      <c r="BI719">
        <v>1420.5</v>
      </c>
      <c r="BJ719">
        <v>21.790199999999999</v>
      </c>
      <c r="BK719">
        <v>1878</v>
      </c>
      <c r="BL719">
        <v>23319</v>
      </c>
      <c r="BM719">
        <v>454</v>
      </c>
      <c r="BN719">
        <v>1319.75</v>
      </c>
    </row>
    <row r="720" spans="1:66" x14ac:dyDescent="0.3">
      <c r="A720" s="1">
        <v>41551</v>
      </c>
      <c r="B720" s="9">
        <v>87.225307390414386</v>
      </c>
      <c r="C720" s="9">
        <v>75.613160375788567</v>
      </c>
      <c r="D720" s="9">
        <v>85.05708528358592</v>
      </c>
      <c r="E720" s="9">
        <v>76.583485386230009</v>
      </c>
      <c r="F720">
        <v>15072.58</v>
      </c>
      <c r="G720">
        <v>3807.7539999999999</v>
      </c>
      <c r="H720">
        <v>10517.28</v>
      </c>
      <c r="I720">
        <v>2.6447000000000003</v>
      </c>
      <c r="J720">
        <v>2.0299999999999999E-2</v>
      </c>
      <c r="K720">
        <f t="shared" si="39"/>
        <v>2.6244000000000001</v>
      </c>
      <c r="L720">
        <v>82.479500000000002</v>
      </c>
      <c r="M720">
        <v>45.5</v>
      </c>
      <c r="N720">
        <v>79.438000000000002</v>
      </c>
      <c r="O720" s="6">
        <v>343.71</v>
      </c>
      <c r="P720">
        <v>0.24285000000000001</v>
      </c>
      <c r="Q720">
        <v>0.1</v>
      </c>
      <c r="R720">
        <f t="shared" si="37"/>
        <v>14.285</v>
      </c>
      <c r="S720">
        <v>0.22500000000000001</v>
      </c>
      <c r="T720">
        <v>0.10199999999999999</v>
      </c>
      <c r="U720">
        <f t="shared" si="40"/>
        <v>12.3</v>
      </c>
      <c r="V720">
        <v>80.122</v>
      </c>
      <c r="W720">
        <v>1.3557999999999999</v>
      </c>
      <c r="X720">
        <v>97.48</v>
      </c>
      <c r="Y720">
        <v>6.1191000000000004</v>
      </c>
      <c r="Z720">
        <v>7.4</v>
      </c>
      <c r="AA720">
        <v>10.64</v>
      </c>
      <c r="AB720">
        <v>9.77</v>
      </c>
      <c r="AC720">
        <v>16.739999999999998</v>
      </c>
      <c r="AD720">
        <v>24.41</v>
      </c>
      <c r="AE720">
        <v>1311.09</v>
      </c>
      <c r="AF720">
        <v>1996.98</v>
      </c>
      <c r="AG720">
        <v>261.77999999999997</v>
      </c>
      <c r="AH720" s="11">
        <v>1168813449</v>
      </c>
      <c r="AI720" s="11">
        <v>408874372</v>
      </c>
      <c r="AJ720">
        <v>34.979999999999997</v>
      </c>
      <c r="AK720" s="11">
        <v>34855133</v>
      </c>
      <c r="AL720" s="11">
        <v>5642235</v>
      </c>
      <c r="AM720">
        <v>16.190000000000001</v>
      </c>
      <c r="AN720">
        <v>2.5</v>
      </c>
      <c r="AO720">
        <v>2.56</v>
      </c>
      <c r="AP720">
        <v>3.29</v>
      </c>
      <c r="AQ720">
        <v>2.66</v>
      </c>
      <c r="AR720">
        <v>2.83</v>
      </c>
      <c r="AS720">
        <f t="shared" si="38"/>
        <v>0.45999999999999996</v>
      </c>
      <c r="AT720">
        <v>1069.8800000000001</v>
      </c>
      <c r="AU720">
        <v>1458.96</v>
      </c>
      <c r="AV720">
        <v>10.9818</v>
      </c>
      <c r="AW720">
        <v>7.7</v>
      </c>
      <c r="AX720">
        <v>2.7157999999999998</v>
      </c>
      <c r="AY720">
        <v>2.1749999999999998</v>
      </c>
      <c r="AZ720" s="4"/>
      <c r="BA720">
        <v>114.4</v>
      </c>
      <c r="BB720">
        <v>2084</v>
      </c>
      <c r="BC720">
        <v>7148</v>
      </c>
      <c r="BE720">
        <v>4.8499999999999996</v>
      </c>
      <c r="BF720">
        <v>103.84</v>
      </c>
      <c r="BG720">
        <v>109.46</v>
      </c>
      <c r="BI720">
        <v>1388.06</v>
      </c>
      <c r="BJ720">
        <v>21.734999999999999</v>
      </c>
      <c r="BK720">
        <v>1838.75</v>
      </c>
      <c r="BL720">
        <v>23967</v>
      </c>
      <c r="BM720">
        <v>443.25</v>
      </c>
      <c r="BN720">
        <v>1295</v>
      </c>
    </row>
    <row r="721" spans="1:66" x14ac:dyDescent="0.3">
      <c r="A721" s="1">
        <v>41558</v>
      </c>
      <c r="B721" s="9">
        <v>87.230406467459161</v>
      </c>
      <c r="C721" s="9">
        <v>75.585200443802762</v>
      </c>
      <c r="D721" s="9">
        <v>85.113112414439186</v>
      </c>
      <c r="E721" s="9">
        <v>76.646159999364812</v>
      </c>
      <c r="F721">
        <v>15237.11</v>
      </c>
      <c r="G721">
        <v>3791.873</v>
      </c>
      <c r="H721">
        <v>10580.75</v>
      </c>
      <c r="I721">
        <v>2.6871</v>
      </c>
      <c r="J721">
        <v>5.5800000000000002E-2</v>
      </c>
      <c r="K721">
        <f t="shared" si="39"/>
        <v>2.6313</v>
      </c>
      <c r="L721">
        <v>77.107399999999998</v>
      </c>
      <c r="M721">
        <v>34.244999999999997</v>
      </c>
      <c r="N721">
        <v>76.875</v>
      </c>
      <c r="O721" s="6">
        <v>329.79</v>
      </c>
      <c r="P721">
        <v>0.24360000000000001</v>
      </c>
      <c r="Q721">
        <v>0.105</v>
      </c>
      <c r="R721">
        <f t="shared" si="37"/>
        <v>13.86</v>
      </c>
      <c r="S721">
        <v>0.22700000000000001</v>
      </c>
      <c r="T721">
        <v>0.107</v>
      </c>
      <c r="U721">
        <f t="shared" si="40"/>
        <v>12.000000000000002</v>
      </c>
      <c r="V721">
        <v>80.361999999999995</v>
      </c>
      <c r="W721">
        <v>1.3544</v>
      </c>
      <c r="X721">
        <v>98.58</v>
      </c>
      <c r="Y721">
        <v>6.1185</v>
      </c>
      <c r="Z721">
        <v>7.09</v>
      </c>
      <c r="AA721">
        <v>10.395</v>
      </c>
      <c r="AB721">
        <v>9.14</v>
      </c>
      <c r="AC721">
        <v>15.72</v>
      </c>
      <c r="AD721">
        <v>23.73</v>
      </c>
      <c r="AE721">
        <v>1272.2</v>
      </c>
      <c r="AF721">
        <v>2024.9</v>
      </c>
      <c r="AG721">
        <v>266.35000000000002</v>
      </c>
      <c r="AH721" s="11">
        <v>1185550555</v>
      </c>
      <c r="AI721" s="11">
        <v>417163969</v>
      </c>
      <c r="AJ721">
        <v>35.19</v>
      </c>
      <c r="AK721" s="11">
        <v>34855871</v>
      </c>
      <c r="AL721" s="11">
        <v>5665259</v>
      </c>
      <c r="AM721">
        <v>16.25</v>
      </c>
      <c r="AN721">
        <v>2.5</v>
      </c>
      <c r="AO721">
        <v>2.5499999999999998</v>
      </c>
      <c r="AP721">
        <v>3.33</v>
      </c>
      <c r="AQ721">
        <v>2.66</v>
      </c>
      <c r="AR721">
        <v>2.86</v>
      </c>
      <c r="AS721">
        <f t="shared" si="38"/>
        <v>0.4700000000000002</v>
      </c>
      <c r="AT721">
        <v>1071.43</v>
      </c>
      <c r="AU721">
        <v>1450.35</v>
      </c>
      <c r="AV721">
        <v>10.8691</v>
      </c>
      <c r="AW721">
        <v>7.3825000000000003</v>
      </c>
      <c r="AX721">
        <v>2.71828</v>
      </c>
      <c r="AY721">
        <v>2.1749999999999998</v>
      </c>
      <c r="AZ721" s="4"/>
      <c r="BA721">
        <v>116.7</v>
      </c>
      <c r="BB721">
        <v>1985</v>
      </c>
      <c r="BC721">
        <v>7125</v>
      </c>
      <c r="BE721">
        <v>4.84</v>
      </c>
      <c r="BF721">
        <v>102.02</v>
      </c>
      <c r="BG721">
        <v>111.28</v>
      </c>
      <c r="BI721">
        <v>1371.14</v>
      </c>
      <c r="BJ721">
        <v>21.337499999999999</v>
      </c>
      <c r="BK721">
        <v>1880.25</v>
      </c>
      <c r="BL721">
        <v>23403</v>
      </c>
      <c r="BM721">
        <v>433.25</v>
      </c>
      <c r="BN721">
        <v>1266.75</v>
      </c>
    </row>
    <row r="722" spans="1:66" x14ac:dyDescent="0.3">
      <c r="A722" s="1">
        <v>41565</v>
      </c>
      <c r="B722" s="9">
        <v>87.237326914909914</v>
      </c>
      <c r="C722" s="9">
        <v>75.558272059439759</v>
      </c>
      <c r="D722" s="9">
        <v>85.180900080848161</v>
      </c>
      <c r="E722" s="9">
        <v>76.746210355111387</v>
      </c>
      <c r="F722">
        <v>15399.65</v>
      </c>
      <c r="G722">
        <v>3914.2779999999998</v>
      </c>
      <c r="H722">
        <v>10644.04</v>
      </c>
      <c r="I722">
        <v>2.5777000000000001</v>
      </c>
      <c r="J722">
        <v>2.0299999999999999E-2</v>
      </c>
      <c r="K722">
        <f t="shared" si="39"/>
        <v>2.5573999999999999</v>
      </c>
      <c r="L722">
        <v>72.464299999999994</v>
      </c>
      <c r="M722">
        <v>31.51</v>
      </c>
      <c r="N722">
        <v>71.375</v>
      </c>
      <c r="O722" s="6">
        <v>321.91000000000003</v>
      </c>
      <c r="P722">
        <v>0.24055000000000001</v>
      </c>
      <c r="Q722">
        <v>0.09</v>
      </c>
      <c r="R722">
        <f t="shared" si="37"/>
        <v>15.055000000000001</v>
      </c>
      <c r="S722">
        <v>0.224</v>
      </c>
      <c r="T722">
        <v>0.105</v>
      </c>
      <c r="U722">
        <f t="shared" si="40"/>
        <v>11.9</v>
      </c>
      <c r="V722">
        <v>79.653999999999996</v>
      </c>
      <c r="W722">
        <v>1.3687</v>
      </c>
      <c r="X722">
        <v>97.72</v>
      </c>
      <c r="Y722">
        <v>6.0972</v>
      </c>
      <c r="Z722">
        <v>6.8425000000000002</v>
      </c>
      <c r="AA722">
        <v>9.26</v>
      </c>
      <c r="AB722">
        <v>8.3800000000000008</v>
      </c>
      <c r="AC722">
        <v>13.04</v>
      </c>
      <c r="AD722">
        <v>19.98</v>
      </c>
      <c r="AE722">
        <v>1316.25</v>
      </c>
      <c r="AF722">
        <v>2052.4</v>
      </c>
      <c r="AG722">
        <v>271.24</v>
      </c>
      <c r="AH722" s="11">
        <v>1201648691</v>
      </c>
      <c r="AI722" s="11">
        <v>426655861</v>
      </c>
      <c r="AJ722">
        <v>35.51</v>
      </c>
      <c r="AK722" s="11">
        <v>34877724</v>
      </c>
      <c r="AL722" s="11">
        <v>5695891</v>
      </c>
      <c r="AM722">
        <v>16.329999999999998</v>
      </c>
      <c r="AN722">
        <v>2.5</v>
      </c>
      <c r="AO722">
        <v>2.54</v>
      </c>
      <c r="AP722">
        <v>3.31</v>
      </c>
      <c r="AQ722">
        <v>2.66</v>
      </c>
      <c r="AR722">
        <v>2.83</v>
      </c>
      <c r="AS722">
        <f t="shared" si="38"/>
        <v>0.48</v>
      </c>
      <c r="AT722">
        <v>1060.8499999999999</v>
      </c>
      <c r="AU722">
        <v>1449.45</v>
      </c>
      <c r="AV722">
        <v>10.854100000000001</v>
      </c>
      <c r="AW722">
        <v>6.7874999999999996</v>
      </c>
      <c r="AX722">
        <v>2.7108400000000001</v>
      </c>
      <c r="AY722">
        <v>2.1850000000000001</v>
      </c>
      <c r="AZ722" s="4"/>
      <c r="BA722">
        <v>114.65</v>
      </c>
      <c r="BB722">
        <v>1901</v>
      </c>
      <c r="BC722">
        <v>7241.5</v>
      </c>
      <c r="BE722">
        <v>4.8100000000000005</v>
      </c>
      <c r="BF722">
        <v>100.81</v>
      </c>
      <c r="BG722">
        <v>109.94</v>
      </c>
      <c r="BI722">
        <v>1438.75</v>
      </c>
      <c r="BJ722">
        <v>21.9285</v>
      </c>
      <c r="BK722">
        <v>1911.25</v>
      </c>
      <c r="BL722">
        <v>22672</v>
      </c>
      <c r="BM722">
        <v>441.5</v>
      </c>
      <c r="BN722">
        <v>1291.25</v>
      </c>
    </row>
    <row r="723" spans="1:66" x14ac:dyDescent="0.3">
      <c r="A723" s="1">
        <v>41572</v>
      </c>
      <c r="B723" s="9">
        <v>87.2238610041843</v>
      </c>
      <c r="C723" s="9">
        <v>75.487014319496524</v>
      </c>
      <c r="D723" s="9">
        <v>85.259491556093224</v>
      </c>
      <c r="E723" s="9">
        <v>76.860391286892664</v>
      </c>
      <c r="F723">
        <v>15570.28</v>
      </c>
      <c r="G723">
        <v>3943.3609999999999</v>
      </c>
      <c r="H723">
        <v>10177.82</v>
      </c>
      <c r="I723">
        <v>2.5087999999999999</v>
      </c>
      <c r="J723">
        <v>3.04E-2</v>
      </c>
      <c r="K723">
        <f t="shared" si="39"/>
        <v>2.4783999999999997</v>
      </c>
      <c r="L723">
        <v>61.14</v>
      </c>
      <c r="M723">
        <v>29.79</v>
      </c>
      <c r="N723">
        <v>71.625</v>
      </c>
      <c r="O723" s="6">
        <v>325.75</v>
      </c>
      <c r="P723">
        <v>0.23685</v>
      </c>
      <c r="Q723">
        <v>8.6199999999999999E-2</v>
      </c>
      <c r="R723">
        <f t="shared" si="37"/>
        <v>15.065000000000001</v>
      </c>
      <c r="S723">
        <v>0.22800000000000001</v>
      </c>
      <c r="T723">
        <v>0.121</v>
      </c>
      <c r="U723">
        <f t="shared" si="40"/>
        <v>10.700000000000001</v>
      </c>
      <c r="V723">
        <v>79.194000000000003</v>
      </c>
      <c r="W723">
        <v>1.3801999999999999</v>
      </c>
      <c r="X723">
        <v>97.42</v>
      </c>
      <c r="Y723">
        <v>6.0834999999999999</v>
      </c>
      <c r="Z723">
        <v>6.8375000000000004</v>
      </c>
      <c r="AA723">
        <v>8.85</v>
      </c>
      <c r="AB723">
        <v>8.02</v>
      </c>
      <c r="AC723">
        <v>13.09</v>
      </c>
      <c r="AD723">
        <v>21.01</v>
      </c>
      <c r="AE723">
        <v>1350.62</v>
      </c>
      <c r="AF723">
        <v>2034.39</v>
      </c>
      <c r="AG723">
        <v>267.51</v>
      </c>
      <c r="AH723" s="11">
        <v>1191286127</v>
      </c>
      <c r="AI723" s="11">
        <v>423181330</v>
      </c>
      <c r="AJ723">
        <v>35.520000000000003</v>
      </c>
      <c r="AK723" s="11">
        <v>34878386</v>
      </c>
      <c r="AL723" s="11">
        <v>5720370</v>
      </c>
      <c r="AM723">
        <v>16.399999999999999</v>
      </c>
      <c r="AN723">
        <v>2.5</v>
      </c>
      <c r="AO723">
        <v>2.5499999999999998</v>
      </c>
      <c r="AP723">
        <v>3.2800000000000002</v>
      </c>
      <c r="AQ723">
        <v>2.66</v>
      </c>
      <c r="AR723">
        <v>2.8</v>
      </c>
      <c r="AS723">
        <f t="shared" si="38"/>
        <v>0.48000000000000043</v>
      </c>
      <c r="AT723">
        <v>1062</v>
      </c>
      <c r="AU723">
        <v>1467.89</v>
      </c>
      <c r="AV723">
        <v>10.901899999999999</v>
      </c>
      <c r="AW723">
        <v>6.5049999999999999</v>
      </c>
      <c r="AX723">
        <v>2.6959999999999997</v>
      </c>
      <c r="AY723">
        <v>2.1549999999999998</v>
      </c>
      <c r="AZ723" s="4">
        <v>61.003</v>
      </c>
      <c r="BA723">
        <v>109.1</v>
      </c>
      <c r="BB723">
        <v>1671</v>
      </c>
      <c r="BC723">
        <v>7126</v>
      </c>
      <c r="BE723">
        <v>4.7300000000000004</v>
      </c>
      <c r="BF723">
        <v>97.85</v>
      </c>
      <c r="BG723">
        <v>106.93</v>
      </c>
      <c r="BI723">
        <v>1454</v>
      </c>
      <c r="BJ723">
        <v>22.543500000000002</v>
      </c>
      <c r="BK723">
        <v>1931</v>
      </c>
      <c r="BL723">
        <v>23177</v>
      </c>
      <c r="BM723">
        <v>440</v>
      </c>
      <c r="BN723">
        <v>1300</v>
      </c>
    </row>
    <row r="724" spans="1:66" x14ac:dyDescent="0.3">
      <c r="A724" s="1">
        <v>41579</v>
      </c>
      <c r="B724" s="9">
        <v>87.196790415534338</v>
      </c>
      <c r="C724" s="9">
        <v>75.400549522451172</v>
      </c>
      <c r="D724" s="9">
        <v>85.342784097930405</v>
      </c>
      <c r="E724" s="9">
        <v>77.017367228884851</v>
      </c>
      <c r="F724">
        <v>15615.55</v>
      </c>
      <c r="G724">
        <v>3922.0419999999999</v>
      </c>
      <c r="H724">
        <v>10678.69</v>
      </c>
      <c r="I724">
        <v>2.6217999999999999</v>
      </c>
      <c r="J724">
        <v>3.5499999999999997E-2</v>
      </c>
      <c r="K724">
        <f t="shared" si="39"/>
        <v>2.5863</v>
      </c>
      <c r="L724">
        <v>69.562299999999993</v>
      </c>
      <c r="M724">
        <v>29.5</v>
      </c>
      <c r="N724">
        <v>73.438000000000002</v>
      </c>
      <c r="O724" s="6">
        <v>330.11</v>
      </c>
      <c r="P724">
        <v>0.23774999999999999</v>
      </c>
      <c r="Q724">
        <v>8.5999999999999993E-2</v>
      </c>
      <c r="R724">
        <f t="shared" si="37"/>
        <v>15.174999999999999</v>
      </c>
      <c r="S724">
        <v>0.22600000000000001</v>
      </c>
      <c r="T724">
        <v>0.11899999999999999</v>
      </c>
      <c r="U724">
        <f t="shared" si="40"/>
        <v>10.700000000000001</v>
      </c>
      <c r="V724">
        <v>80.715999999999994</v>
      </c>
      <c r="W724">
        <v>1.3487</v>
      </c>
      <c r="X724">
        <v>98.67</v>
      </c>
      <c r="Y724">
        <v>6.0995999999999997</v>
      </c>
      <c r="Z724">
        <v>7.5225</v>
      </c>
      <c r="AA724">
        <v>9.26</v>
      </c>
      <c r="AB724">
        <v>8.6</v>
      </c>
      <c r="AC724">
        <v>13.28</v>
      </c>
      <c r="AD724">
        <v>21.67</v>
      </c>
      <c r="AE724">
        <v>1316.18</v>
      </c>
      <c r="AF724">
        <v>2039.42</v>
      </c>
      <c r="AG724">
        <v>268.63</v>
      </c>
      <c r="AH724" s="11">
        <v>1199505101</v>
      </c>
      <c r="AI724" s="11">
        <v>428340585</v>
      </c>
      <c r="AJ724">
        <v>35.71</v>
      </c>
      <c r="AK724" s="11">
        <v>34980899</v>
      </c>
      <c r="AL724" s="11">
        <v>5732816</v>
      </c>
      <c r="AM724">
        <v>16.39</v>
      </c>
      <c r="AN724">
        <v>2.5</v>
      </c>
      <c r="AO724">
        <v>2.54</v>
      </c>
      <c r="AP724">
        <v>3.32</v>
      </c>
      <c r="AQ724">
        <v>2.65</v>
      </c>
      <c r="AR724">
        <v>2.85</v>
      </c>
      <c r="AS724">
        <f t="shared" si="38"/>
        <v>0.46999999999999975</v>
      </c>
      <c r="AT724">
        <v>1060.8</v>
      </c>
      <c r="AU724">
        <v>1437.85</v>
      </c>
      <c r="AV724">
        <v>10.7509</v>
      </c>
      <c r="AW724">
        <v>6.5774999999999997</v>
      </c>
      <c r="AX724">
        <v>2.7086299999999999</v>
      </c>
      <c r="AY724">
        <v>2.1549999999999998</v>
      </c>
      <c r="AZ724" s="4">
        <v>61.328000000000003</v>
      </c>
      <c r="BA724">
        <v>105.55</v>
      </c>
      <c r="BB724">
        <v>1525</v>
      </c>
      <c r="BC724">
        <v>7255.5</v>
      </c>
      <c r="BE724">
        <v>4.72</v>
      </c>
      <c r="BF724">
        <v>94.61</v>
      </c>
      <c r="BG724">
        <v>105.91</v>
      </c>
      <c r="BI724">
        <v>1454.25</v>
      </c>
      <c r="BJ724">
        <v>21.8825</v>
      </c>
      <c r="BK724">
        <v>1913.75</v>
      </c>
      <c r="BL724">
        <v>22806</v>
      </c>
      <c r="BM724">
        <v>427.25</v>
      </c>
      <c r="BN724">
        <v>1266</v>
      </c>
    </row>
    <row r="725" spans="1:66" x14ac:dyDescent="0.3">
      <c r="A725" s="1">
        <v>41586</v>
      </c>
      <c r="B725" s="9">
        <v>87.171674933145383</v>
      </c>
      <c r="C725" s="9">
        <v>75.303932682316557</v>
      </c>
      <c r="D725" s="9">
        <v>85.467992633542963</v>
      </c>
      <c r="E725" s="9">
        <v>77.212976569352719</v>
      </c>
      <c r="F725">
        <v>15761.78</v>
      </c>
      <c r="G725">
        <v>3919.2330000000002</v>
      </c>
      <c r="H725">
        <v>10390.73</v>
      </c>
      <c r="I725">
        <v>2.7477</v>
      </c>
      <c r="J725">
        <v>5.0700000000000002E-2</v>
      </c>
      <c r="K725">
        <f t="shared" si="39"/>
        <v>2.6970000000000001</v>
      </c>
      <c r="L725">
        <v>69.921700000000001</v>
      </c>
      <c r="M725">
        <v>31.51</v>
      </c>
      <c r="N725">
        <v>71.625</v>
      </c>
      <c r="O725" s="6">
        <v>346.95</v>
      </c>
      <c r="P725">
        <v>0.2394</v>
      </c>
      <c r="Q725">
        <v>8.5999999999999993E-2</v>
      </c>
      <c r="R725">
        <f t="shared" si="37"/>
        <v>15.340000000000002</v>
      </c>
      <c r="S725">
        <v>0.217</v>
      </c>
      <c r="T725">
        <v>0.11</v>
      </c>
      <c r="U725">
        <f t="shared" si="40"/>
        <v>10.7</v>
      </c>
      <c r="V725">
        <v>81.302999999999997</v>
      </c>
      <c r="W725">
        <v>1.3367</v>
      </c>
      <c r="X725">
        <v>99.05</v>
      </c>
      <c r="Y725">
        <v>6.0910000000000002</v>
      </c>
      <c r="Z725">
        <v>7.2725</v>
      </c>
      <c r="AA725">
        <v>9.5274999999999999</v>
      </c>
      <c r="AB725">
        <v>9.41</v>
      </c>
      <c r="AC725">
        <v>12.9</v>
      </c>
      <c r="AD725">
        <v>23.83</v>
      </c>
      <c r="AE725">
        <v>1288.5</v>
      </c>
      <c r="AF725">
        <v>1984.87</v>
      </c>
      <c r="AG725">
        <v>260.52999999999997</v>
      </c>
      <c r="AH725" s="11">
        <v>1168529970</v>
      </c>
      <c r="AI725" s="11">
        <v>415432515</v>
      </c>
      <c r="AJ725">
        <v>35.549999999999997</v>
      </c>
      <c r="AK725" s="11">
        <v>35012646</v>
      </c>
      <c r="AL725" s="11">
        <v>5730357</v>
      </c>
      <c r="AM725">
        <v>16.37</v>
      </c>
      <c r="AN725">
        <v>2.5</v>
      </c>
      <c r="AO725">
        <v>2.5499999999999998</v>
      </c>
      <c r="AP725">
        <v>3.35</v>
      </c>
      <c r="AQ725">
        <v>2.65</v>
      </c>
      <c r="AR725">
        <v>2.88</v>
      </c>
      <c r="AS725">
        <f t="shared" si="38"/>
        <v>0.4700000000000002</v>
      </c>
      <c r="AT725">
        <v>1064.8800000000001</v>
      </c>
      <c r="AU725">
        <v>1427.73</v>
      </c>
      <c r="AV725">
        <v>10.751099999999999</v>
      </c>
      <c r="AW725">
        <v>6.8</v>
      </c>
      <c r="AX725">
        <v>2.7084799999999998</v>
      </c>
      <c r="AY725">
        <v>2.0950000000000002</v>
      </c>
      <c r="AZ725" s="4">
        <v>60.621000000000002</v>
      </c>
      <c r="BA725">
        <v>104.05</v>
      </c>
      <c r="BB725">
        <v>1581</v>
      </c>
      <c r="BC725">
        <v>7125.5</v>
      </c>
      <c r="BE725">
        <v>4.67</v>
      </c>
      <c r="BF725">
        <v>94.6</v>
      </c>
      <c r="BG725">
        <v>105.12</v>
      </c>
      <c r="BI725">
        <v>1445.5</v>
      </c>
      <c r="BJ725">
        <v>21.51</v>
      </c>
      <c r="BK725">
        <v>1873.75</v>
      </c>
      <c r="BL725">
        <v>22848</v>
      </c>
      <c r="BM725">
        <v>426.75</v>
      </c>
      <c r="BN725">
        <v>1306</v>
      </c>
    </row>
    <row r="726" spans="1:66" x14ac:dyDescent="0.3">
      <c r="A726" s="1">
        <v>41593</v>
      </c>
      <c r="B726" s="9">
        <v>87.150361173553009</v>
      </c>
      <c r="C726" s="9">
        <v>75.226732482613542</v>
      </c>
      <c r="D726" s="9">
        <v>85.592903426038163</v>
      </c>
      <c r="E726" s="9">
        <v>77.390561470226316</v>
      </c>
      <c r="F726">
        <v>15961.7</v>
      </c>
      <c r="G726">
        <v>3985.9679999999998</v>
      </c>
      <c r="H726">
        <v>10702.7</v>
      </c>
      <c r="I726">
        <v>2.7033</v>
      </c>
      <c r="J726">
        <v>6.59E-2</v>
      </c>
      <c r="K726">
        <f t="shared" si="39"/>
        <v>2.6374</v>
      </c>
      <c r="L726">
        <v>62.177799999999998</v>
      </c>
      <c r="M726">
        <v>30.17</v>
      </c>
      <c r="N726">
        <v>70.25</v>
      </c>
      <c r="O726" s="6">
        <v>349.26</v>
      </c>
      <c r="P726">
        <v>0.23810000000000001</v>
      </c>
      <c r="Q726">
        <v>8.5000000000000006E-2</v>
      </c>
      <c r="R726">
        <f t="shared" si="37"/>
        <v>15.310000000000002</v>
      </c>
      <c r="S726">
        <v>0.218</v>
      </c>
      <c r="T726">
        <v>0.106</v>
      </c>
      <c r="U726">
        <f t="shared" si="40"/>
        <v>11.200000000000001</v>
      </c>
      <c r="V726">
        <v>80.849000000000004</v>
      </c>
      <c r="W726">
        <v>1.3496000000000001</v>
      </c>
      <c r="X726">
        <v>100.19</v>
      </c>
      <c r="Y726">
        <v>6.0925000000000002</v>
      </c>
      <c r="Z726">
        <v>6.7275</v>
      </c>
      <c r="AA726">
        <v>9.8699999999999992</v>
      </c>
      <c r="AB726">
        <v>8.57</v>
      </c>
      <c r="AC726">
        <v>12.19</v>
      </c>
      <c r="AD726">
        <v>21.74</v>
      </c>
      <c r="AE726">
        <v>1290.18</v>
      </c>
      <c r="AF726">
        <v>2005.64</v>
      </c>
      <c r="AG726">
        <v>264.2</v>
      </c>
      <c r="AH726" s="11">
        <v>1181428720</v>
      </c>
      <c r="AI726" s="11">
        <v>422076361</v>
      </c>
      <c r="AJ726">
        <v>35.729999999999997</v>
      </c>
      <c r="AK726" s="11">
        <v>35029229</v>
      </c>
      <c r="AL726" s="11">
        <v>5725631</v>
      </c>
      <c r="AM726">
        <v>16.350000000000001</v>
      </c>
      <c r="AN726">
        <v>2.5</v>
      </c>
      <c r="AO726">
        <v>2.54</v>
      </c>
      <c r="AP726">
        <v>3.39</v>
      </c>
      <c r="AQ726">
        <v>2.65</v>
      </c>
      <c r="AR726">
        <v>2.94</v>
      </c>
      <c r="AS726">
        <f t="shared" si="38"/>
        <v>0.45000000000000018</v>
      </c>
      <c r="AT726">
        <v>1063.5</v>
      </c>
      <c r="AU726">
        <v>1430.32</v>
      </c>
      <c r="AV726">
        <v>10.615600000000001</v>
      </c>
      <c r="AW726">
        <v>7.15</v>
      </c>
      <c r="AX726">
        <v>2.7208999999999999</v>
      </c>
      <c r="AY726">
        <v>2.0350000000000001</v>
      </c>
      <c r="AZ726" s="4">
        <v>59.838000000000001</v>
      </c>
      <c r="BA726">
        <v>105.75</v>
      </c>
      <c r="BB726">
        <v>1507</v>
      </c>
      <c r="BC726">
        <v>6967.5</v>
      </c>
      <c r="BE726">
        <v>4.62</v>
      </c>
      <c r="BF726">
        <v>93.84</v>
      </c>
      <c r="BG726">
        <v>108.5</v>
      </c>
      <c r="BI726">
        <v>1440.57</v>
      </c>
      <c r="BJ726">
        <v>20.805</v>
      </c>
      <c r="BK726">
        <v>1869</v>
      </c>
      <c r="BL726">
        <v>23034</v>
      </c>
      <c r="BM726">
        <v>422</v>
      </c>
      <c r="BN726">
        <v>1280.5</v>
      </c>
    </row>
    <row r="727" spans="1:66" x14ac:dyDescent="0.3">
      <c r="A727" s="1">
        <v>41600</v>
      </c>
      <c r="B727" s="9">
        <v>87.140220337664488</v>
      </c>
      <c r="C727" s="9">
        <v>75.198729462432198</v>
      </c>
      <c r="D727" s="9">
        <v>85.71663818165618</v>
      </c>
      <c r="E727" s="9">
        <v>77.547860699571203</v>
      </c>
      <c r="F727">
        <v>16064.77</v>
      </c>
      <c r="G727">
        <v>3991.6489999999999</v>
      </c>
      <c r="H727">
        <v>11448.74</v>
      </c>
      <c r="I727">
        <v>2.7427000000000001</v>
      </c>
      <c r="J727">
        <v>7.0999999999999994E-2</v>
      </c>
      <c r="K727">
        <f t="shared" si="39"/>
        <v>2.6717</v>
      </c>
      <c r="L727">
        <v>66.811899999999994</v>
      </c>
      <c r="M727">
        <v>30.645</v>
      </c>
      <c r="N727">
        <v>68.563000000000002</v>
      </c>
      <c r="O727" s="6">
        <v>347.21</v>
      </c>
      <c r="P727">
        <v>0.2366</v>
      </c>
      <c r="Q727">
        <v>8.2000000000000003E-2</v>
      </c>
      <c r="R727">
        <f t="shared" si="37"/>
        <v>15.46</v>
      </c>
      <c r="S727">
        <v>0.223</v>
      </c>
      <c r="T727">
        <v>0.129</v>
      </c>
      <c r="U727">
        <f t="shared" si="40"/>
        <v>9.4</v>
      </c>
      <c r="V727">
        <v>80.707999999999998</v>
      </c>
      <c r="W727">
        <v>1.3557999999999999</v>
      </c>
      <c r="X727">
        <v>101.27</v>
      </c>
      <c r="Y727">
        <v>6.0934999999999997</v>
      </c>
      <c r="Z727">
        <v>6.9824999999999999</v>
      </c>
      <c r="AA727">
        <v>9.9450000000000003</v>
      </c>
      <c r="AB727">
        <v>8.59</v>
      </c>
      <c r="AC727">
        <v>12.26</v>
      </c>
      <c r="AD727">
        <v>23.36</v>
      </c>
      <c r="AE727">
        <v>1243.8</v>
      </c>
      <c r="AF727">
        <v>2006.23</v>
      </c>
      <c r="AG727">
        <v>263.86</v>
      </c>
      <c r="AH727" s="11">
        <v>1181439809</v>
      </c>
      <c r="AI727" s="11">
        <v>421148511</v>
      </c>
      <c r="AJ727">
        <v>35.65</v>
      </c>
      <c r="AK727" s="11">
        <v>35027946</v>
      </c>
      <c r="AL727" s="11">
        <v>5722626</v>
      </c>
      <c r="AM727">
        <v>16.34</v>
      </c>
      <c r="AN727">
        <v>2.5</v>
      </c>
      <c r="AO727">
        <v>2.54</v>
      </c>
      <c r="AP727">
        <v>3.39</v>
      </c>
      <c r="AQ727">
        <v>2.65</v>
      </c>
      <c r="AR727">
        <v>2.95</v>
      </c>
      <c r="AS727">
        <f t="shared" si="38"/>
        <v>0.43999999999999995</v>
      </c>
      <c r="AT727">
        <v>1060.3</v>
      </c>
      <c r="AU727">
        <v>1428.73</v>
      </c>
      <c r="AV727">
        <v>10.473599999999999</v>
      </c>
      <c r="AW727">
        <v>6.9124999999999996</v>
      </c>
      <c r="AX727">
        <v>2.7134399999999999</v>
      </c>
      <c r="AY727">
        <v>2.08</v>
      </c>
      <c r="AZ727" s="4">
        <v>56.84</v>
      </c>
      <c r="BA727">
        <v>107.1</v>
      </c>
      <c r="BB727">
        <v>1483</v>
      </c>
      <c r="BC727">
        <v>7065.5</v>
      </c>
      <c r="BE727">
        <v>4.58</v>
      </c>
      <c r="BF727">
        <v>94.84</v>
      </c>
      <c r="BG727">
        <v>111.05</v>
      </c>
      <c r="BI727">
        <v>1385.5</v>
      </c>
      <c r="BJ727">
        <v>19.871700000000001</v>
      </c>
      <c r="BK727">
        <v>1890</v>
      </c>
      <c r="BL727">
        <v>22853</v>
      </c>
      <c r="BM727">
        <v>422.25</v>
      </c>
      <c r="BN727">
        <v>1319.5</v>
      </c>
    </row>
    <row r="728" spans="1:66" x14ac:dyDescent="0.3">
      <c r="A728" s="1">
        <v>41607</v>
      </c>
      <c r="B728" s="9">
        <v>87.137722769370981</v>
      </c>
      <c r="C728" s="9">
        <v>75.183880810062277</v>
      </c>
      <c r="D728" s="9">
        <v>85.88522441287617</v>
      </c>
      <c r="E728" s="9">
        <v>77.7765339949581</v>
      </c>
      <c r="F728">
        <v>16086.41</v>
      </c>
      <c r="G728">
        <v>4059.886</v>
      </c>
      <c r="H728">
        <v>11441.27</v>
      </c>
      <c r="I728">
        <v>2.7444999999999999</v>
      </c>
      <c r="J728">
        <v>5.5800000000000002E-2</v>
      </c>
      <c r="K728">
        <f t="shared" si="39"/>
        <v>2.6886999999999999</v>
      </c>
      <c r="L728">
        <v>67.965000000000003</v>
      </c>
      <c r="M728">
        <v>30.74</v>
      </c>
      <c r="N728">
        <v>69.625</v>
      </c>
      <c r="O728" s="6">
        <v>359.05</v>
      </c>
      <c r="P728">
        <v>0.23910000000000001</v>
      </c>
      <c r="Q728">
        <v>8.5999999999999993E-2</v>
      </c>
      <c r="R728">
        <f t="shared" si="37"/>
        <v>15.310000000000002</v>
      </c>
      <c r="S728">
        <v>0.23400000000000001</v>
      </c>
      <c r="T728">
        <v>0.1255</v>
      </c>
      <c r="U728">
        <f t="shared" si="40"/>
        <v>10.850000000000001</v>
      </c>
      <c r="V728">
        <v>80.680000000000007</v>
      </c>
      <c r="W728">
        <v>1.3591</v>
      </c>
      <c r="X728">
        <v>102.44</v>
      </c>
      <c r="Y728">
        <v>6.093</v>
      </c>
      <c r="Z728">
        <v>7.1550000000000002</v>
      </c>
      <c r="AA728">
        <v>9.8849999999999998</v>
      </c>
      <c r="AB728">
        <v>8.83</v>
      </c>
      <c r="AC728">
        <v>13.7</v>
      </c>
      <c r="AD728">
        <v>22.75</v>
      </c>
      <c r="AE728">
        <v>1253.3499999999999</v>
      </c>
      <c r="AF728">
        <v>2044.87</v>
      </c>
      <c r="AG728">
        <v>269.57</v>
      </c>
      <c r="AH728" s="11">
        <v>1204177351</v>
      </c>
      <c r="AI728" s="11">
        <v>430336103</v>
      </c>
      <c r="AJ728">
        <v>35.74</v>
      </c>
      <c r="AK728" s="11">
        <v>35093159</v>
      </c>
      <c r="AL728" s="11">
        <v>5744137</v>
      </c>
      <c r="AM728">
        <v>16.37</v>
      </c>
      <c r="AN728">
        <v>2.5</v>
      </c>
      <c r="AO728">
        <v>2.54</v>
      </c>
      <c r="AP728">
        <v>3.4699999999999998</v>
      </c>
      <c r="AQ728">
        <v>2.65</v>
      </c>
      <c r="AR728">
        <v>3.01</v>
      </c>
      <c r="AS728">
        <f t="shared" si="38"/>
        <v>0.45999999999999996</v>
      </c>
      <c r="AT728">
        <v>1058.18</v>
      </c>
      <c r="AU728">
        <v>1441.5</v>
      </c>
      <c r="AV728">
        <v>10.3301</v>
      </c>
      <c r="AW728">
        <v>6.76</v>
      </c>
      <c r="AX728">
        <v>2.7320799999999998</v>
      </c>
      <c r="AY728">
        <v>2.0699999999999998</v>
      </c>
      <c r="AZ728" s="4">
        <v>56.61</v>
      </c>
      <c r="BA728">
        <v>110.25</v>
      </c>
      <c r="BB728">
        <v>1821</v>
      </c>
      <c r="BC728">
        <v>7027</v>
      </c>
      <c r="BE728">
        <v>4.51</v>
      </c>
      <c r="BF728">
        <v>92.72</v>
      </c>
      <c r="BG728">
        <v>109.69</v>
      </c>
      <c r="BI728">
        <v>1364.1</v>
      </c>
      <c r="BJ728">
        <v>19.996700000000001</v>
      </c>
      <c r="BK728">
        <v>1865</v>
      </c>
      <c r="BL728">
        <v>22797</v>
      </c>
      <c r="BM728">
        <v>415.25</v>
      </c>
      <c r="BN728">
        <v>1336.5</v>
      </c>
    </row>
    <row r="729" spans="1:66" x14ac:dyDescent="0.3">
      <c r="A729" s="1">
        <v>41614</v>
      </c>
      <c r="B729" s="9">
        <v>87.142611771857673</v>
      </c>
      <c r="C729" s="9">
        <v>75.177101774286982</v>
      </c>
      <c r="D729" s="9">
        <v>86.062369613532141</v>
      </c>
      <c r="E729" s="9">
        <v>78.007801732114999</v>
      </c>
      <c r="F729">
        <v>16020.2</v>
      </c>
      <c r="G729">
        <v>4062.5210000000002</v>
      </c>
      <c r="H729">
        <v>11376.17</v>
      </c>
      <c r="I729">
        <v>2.8552999999999997</v>
      </c>
      <c r="J729">
        <v>5.5800000000000002E-2</v>
      </c>
      <c r="K729">
        <f t="shared" si="39"/>
        <v>2.7994999999999997</v>
      </c>
      <c r="L729">
        <v>69.236800000000002</v>
      </c>
      <c r="M729">
        <v>30.5</v>
      </c>
      <c r="N729">
        <v>69.25</v>
      </c>
      <c r="O729" s="6">
        <v>355.7</v>
      </c>
      <c r="P729">
        <v>0.24085000000000001</v>
      </c>
      <c r="Q729">
        <v>0.09</v>
      </c>
      <c r="R729">
        <f t="shared" si="37"/>
        <v>15.085000000000001</v>
      </c>
      <c r="S729">
        <v>0.248</v>
      </c>
      <c r="T729">
        <v>0.1545</v>
      </c>
      <c r="U729">
        <f t="shared" si="40"/>
        <v>9.35</v>
      </c>
      <c r="V729">
        <v>80.314999999999998</v>
      </c>
      <c r="W729">
        <v>1.3706</v>
      </c>
      <c r="X729">
        <v>102.91</v>
      </c>
      <c r="Y729">
        <v>6.0815999999999999</v>
      </c>
      <c r="Z729">
        <v>7.1150000000000002</v>
      </c>
      <c r="AA729">
        <v>10.039999999999999</v>
      </c>
      <c r="AB729">
        <v>9.16</v>
      </c>
      <c r="AC729">
        <v>13.79</v>
      </c>
      <c r="AD729">
        <v>25.02</v>
      </c>
      <c r="AE729">
        <v>1229.0999999999999</v>
      </c>
      <c r="AF729">
        <v>1980.41</v>
      </c>
      <c r="AG729">
        <v>260.70999999999998</v>
      </c>
      <c r="AH729" s="11">
        <v>1166680545</v>
      </c>
      <c r="AI729" s="11">
        <v>415995225</v>
      </c>
      <c r="AJ729">
        <v>35.659999999999997</v>
      </c>
      <c r="AK729" s="11">
        <v>35113044</v>
      </c>
      <c r="AL729" s="11">
        <v>5723583</v>
      </c>
      <c r="AM729">
        <v>16.3</v>
      </c>
      <c r="AN729">
        <v>2.5</v>
      </c>
      <c r="AO729">
        <v>2.5499999999999998</v>
      </c>
      <c r="AP729">
        <v>3.4699999999999998</v>
      </c>
      <c r="AQ729">
        <v>2.65</v>
      </c>
      <c r="AR729">
        <v>3.01</v>
      </c>
      <c r="AS729">
        <f t="shared" si="38"/>
        <v>0.45999999999999996</v>
      </c>
      <c r="AT729">
        <v>1057.8499999999999</v>
      </c>
      <c r="AU729">
        <v>1445.01</v>
      </c>
      <c r="AV729">
        <v>10.281599999999999</v>
      </c>
      <c r="AW729">
        <v>7.08</v>
      </c>
      <c r="AX729">
        <v>2.7257799999999999</v>
      </c>
      <c r="AY729">
        <v>1.9950000000000001</v>
      </c>
      <c r="AZ729" s="4">
        <v>57.84</v>
      </c>
      <c r="BA729">
        <v>105.8</v>
      </c>
      <c r="BB729">
        <v>2176</v>
      </c>
      <c r="BC729">
        <v>7113</v>
      </c>
      <c r="BE729">
        <v>4.54</v>
      </c>
      <c r="BF729">
        <v>97.65</v>
      </c>
      <c r="BG729">
        <v>111.61</v>
      </c>
      <c r="BI729">
        <v>1359.5</v>
      </c>
      <c r="BJ729">
        <v>19.509799999999998</v>
      </c>
      <c r="BK729">
        <v>1886.75</v>
      </c>
      <c r="BL729">
        <v>23147</v>
      </c>
      <c r="BM729">
        <v>424</v>
      </c>
      <c r="BN729">
        <v>1325.5</v>
      </c>
    </row>
    <row r="730" spans="1:66" x14ac:dyDescent="0.3">
      <c r="A730" s="1">
        <v>41621</v>
      </c>
      <c r="B730" s="9">
        <v>87.147695422992257</v>
      </c>
      <c r="C730" s="9">
        <v>75.164428402241057</v>
      </c>
      <c r="D730" s="9">
        <v>86.272308351718692</v>
      </c>
      <c r="E730" s="9">
        <v>78.289961109072365</v>
      </c>
      <c r="F730">
        <v>15755.36</v>
      </c>
      <c r="G730">
        <v>4000.9749999999999</v>
      </c>
      <c r="H730">
        <v>11025.82</v>
      </c>
      <c r="I730">
        <v>2.8646000000000003</v>
      </c>
      <c r="J730">
        <v>6.08E-2</v>
      </c>
      <c r="K730">
        <f t="shared" si="39"/>
        <v>2.8038000000000003</v>
      </c>
      <c r="L730">
        <v>72.610900000000001</v>
      </c>
      <c r="M730">
        <v>31.88</v>
      </c>
      <c r="N730">
        <v>70.004000000000005</v>
      </c>
      <c r="O730" s="6">
        <v>340.91</v>
      </c>
      <c r="P730">
        <v>0.24385000000000001</v>
      </c>
      <c r="Q730">
        <v>8.6999999999999994E-2</v>
      </c>
      <c r="R730">
        <f t="shared" si="37"/>
        <v>15.685000000000002</v>
      </c>
      <c r="S730">
        <v>0.28199999999999997</v>
      </c>
      <c r="T730">
        <v>0.183</v>
      </c>
      <c r="U730">
        <f t="shared" si="40"/>
        <v>9.8999999999999986</v>
      </c>
      <c r="V730">
        <v>80.213999999999999</v>
      </c>
      <c r="W730">
        <v>1.3742000000000001</v>
      </c>
      <c r="X730">
        <v>103.21</v>
      </c>
      <c r="Y730">
        <v>6.0716999999999999</v>
      </c>
      <c r="Z730">
        <v>7.4550000000000001</v>
      </c>
      <c r="AA730">
        <v>10.465</v>
      </c>
      <c r="AB730">
        <v>9.08</v>
      </c>
      <c r="AC730">
        <v>15.76</v>
      </c>
      <c r="AD730">
        <v>25.33</v>
      </c>
      <c r="AE730">
        <v>1238.69</v>
      </c>
      <c r="AF730">
        <v>1962.91</v>
      </c>
      <c r="AG730">
        <v>258.04000000000002</v>
      </c>
      <c r="AH730" s="11">
        <v>1158225847</v>
      </c>
      <c r="AI730" s="11">
        <v>412429813</v>
      </c>
      <c r="AJ730">
        <v>35.61</v>
      </c>
      <c r="AK730" s="11">
        <v>35145259</v>
      </c>
      <c r="AL730" s="11">
        <v>5734533</v>
      </c>
      <c r="AM730">
        <v>16.32</v>
      </c>
      <c r="AN730">
        <v>2.5</v>
      </c>
      <c r="AO730">
        <v>2.5430000000000001</v>
      </c>
      <c r="AP730">
        <v>3.4249999999999998</v>
      </c>
      <c r="AQ730">
        <v>2.65</v>
      </c>
      <c r="AR730">
        <v>2.9550000000000001</v>
      </c>
      <c r="AS730">
        <f t="shared" si="38"/>
        <v>0.46999999999999975</v>
      </c>
      <c r="AT730">
        <v>1052.7</v>
      </c>
      <c r="AU730">
        <v>1447.1</v>
      </c>
      <c r="AV730">
        <v>10.1976</v>
      </c>
      <c r="AW730">
        <v>7.6950000000000003</v>
      </c>
      <c r="AX730">
        <v>2.7083900000000001</v>
      </c>
      <c r="AY730">
        <v>1.98</v>
      </c>
      <c r="AZ730" s="4">
        <v>55.167999999999999</v>
      </c>
      <c r="BA730">
        <v>114.5</v>
      </c>
      <c r="BB730">
        <v>2330</v>
      </c>
      <c r="BC730">
        <v>7218.5</v>
      </c>
      <c r="BE730">
        <v>4.51</v>
      </c>
      <c r="BF730">
        <v>96.6</v>
      </c>
      <c r="BG730">
        <v>108.83</v>
      </c>
      <c r="BI730">
        <v>1364.5</v>
      </c>
      <c r="BJ730">
        <v>19.7</v>
      </c>
      <c r="BK730">
        <v>1974.75</v>
      </c>
      <c r="BL730">
        <v>22729</v>
      </c>
      <c r="BM730">
        <v>420.5</v>
      </c>
      <c r="BN730">
        <v>1327.5</v>
      </c>
    </row>
    <row r="731" spans="1:66" x14ac:dyDescent="0.3">
      <c r="A731" s="1">
        <v>41628</v>
      </c>
      <c r="B731" s="9">
        <v>87.151716637127109</v>
      </c>
      <c r="C731" s="9">
        <v>75.140804696669264</v>
      </c>
      <c r="D731" s="9">
        <v>86.516412979447267</v>
      </c>
      <c r="E731" s="9">
        <v>78.601264265394647</v>
      </c>
      <c r="F731">
        <v>16221.14</v>
      </c>
      <c r="G731">
        <v>4104.741</v>
      </c>
      <c r="H731">
        <v>10628.5</v>
      </c>
      <c r="I731">
        <v>2.8885999999999998</v>
      </c>
      <c r="J731">
        <v>5.5800000000000002E-2</v>
      </c>
      <c r="K731">
        <f t="shared" si="39"/>
        <v>2.8327999999999998</v>
      </c>
      <c r="L731">
        <v>67.3065</v>
      </c>
      <c r="M731">
        <v>29.12</v>
      </c>
      <c r="N731">
        <v>64.75</v>
      </c>
      <c r="O731" s="6">
        <v>339.59</v>
      </c>
      <c r="P731">
        <v>0.24834999999999999</v>
      </c>
      <c r="Q731">
        <v>9.2999999999999999E-2</v>
      </c>
      <c r="R731">
        <f t="shared" si="37"/>
        <v>15.534999999999998</v>
      </c>
      <c r="S731">
        <v>0.29199999999999998</v>
      </c>
      <c r="T731">
        <v>0.16700000000000001</v>
      </c>
      <c r="U731">
        <f t="shared" si="40"/>
        <v>12.499999999999996</v>
      </c>
      <c r="V731">
        <v>80.575000000000003</v>
      </c>
      <c r="W731">
        <v>1.3673</v>
      </c>
      <c r="X731">
        <v>104.1</v>
      </c>
      <c r="Y731">
        <v>6.0709</v>
      </c>
      <c r="Z731">
        <v>7.2649999999999997</v>
      </c>
      <c r="AA731">
        <v>9.98</v>
      </c>
      <c r="AB731">
        <v>9.1300000000000008</v>
      </c>
      <c r="AC731">
        <v>13.79</v>
      </c>
      <c r="AD731">
        <v>21.53</v>
      </c>
      <c r="AE731">
        <v>1203.24</v>
      </c>
      <c r="AF731">
        <v>1983.35</v>
      </c>
      <c r="AG731">
        <v>261.27</v>
      </c>
      <c r="AH731" s="11">
        <v>1171122108</v>
      </c>
      <c r="AI731" s="11">
        <v>417127159</v>
      </c>
      <c r="AJ731">
        <v>35.619999999999997</v>
      </c>
      <c r="AK731" s="11">
        <v>35254178</v>
      </c>
      <c r="AL731" s="11">
        <v>5719856</v>
      </c>
      <c r="AM731">
        <v>16.22</v>
      </c>
      <c r="AN731">
        <v>2.5</v>
      </c>
      <c r="AO731">
        <v>2.573</v>
      </c>
      <c r="AP731">
        <v>3.3730000000000002</v>
      </c>
      <c r="AQ731">
        <v>2.65</v>
      </c>
      <c r="AR731">
        <v>2.8780000000000001</v>
      </c>
      <c r="AS731">
        <f t="shared" si="38"/>
        <v>0.49500000000000011</v>
      </c>
      <c r="AT731">
        <v>1061.3499999999999</v>
      </c>
      <c r="AU731">
        <v>1446.75</v>
      </c>
      <c r="AV731">
        <v>10.194900000000001</v>
      </c>
      <c r="AW731">
        <v>7.45</v>
      </c>
      <c r="AX731">
        <v>2.7059899999999999</v>
      </c>
      <c r="AY731">
        <v>1.915</v>
      </c>
      <c r="AZ731" s="4">
        <v>61.487000000000002</v>
      </c>
      <c r="BA731">
        <v>115.3</v>
      </c>
      <c r="BB731">
        <v>2208</v>
      </c>
      <c r="BC731">
        <v>7264.5</v>
      </c>
      <c r="BE731">
        <v>4.45</v>
      </c>
      <c r="BF731">
        <v>99.32</v>
      </c>
      <c r="BG731">
        <v>111.77</v>
      </c>
      <c r="BI731">
        <v>1333.13</v>
      </c>
      <c r="BJ731">
        <v>19.41</v>
      </c>
      <c r="BK731">
        <v>2031.5</v>
      </c>
      <c r="BL731">
        <v>22965</v>
      </c>
      <c r="BM731">
        <v>433.25</v>
      </c>
      <c r="BN731">
        <v>1339</v>
      </c>
    </row>
    <row r="732" spans="1:66" x14ac:dyDescent="0.3">
      <c r="A732" s="1">
        <v>41635</v>
      </c>
      <c r="B732" s="9">
        <v>87.174008112787135</v>
      </c>
      <c r="C732" s="9">
        <v>75.145524359271988</v>
      </c>
      <c r="D732" s="9">
        <v>86.756954689469794</v>
      </c>
      <c r="E732" s="9">
        <v>78.879424019848273</v>
      </c>
      <c r="F732">
        <v>16478.41</v>
      </c>
      <c r="G732">
        <v>4156.5940000000001</v>
      </c>
      <c r="H732">
        <v>10830.1</v>
      </c>
      <c r="I732">
        <v>3</v>
      </c>
      <c r="J732">
        <v>6.08E-2</v>
      </c>
      <c r="K732">
        <f t="shared" si="39"/>
        <v>2.9392</v>
      </c>
      <c r="L732">
        <v>65.8279</v>
      </c>
      <c r="M732">
        <v>28.704999999999998</v>
      </c>
      <c r="N732">
        <v>63.25</v>
      </c>
      <c r="O732" s="6">
        <v>335.47</v>
      </c>
      <c r="P732">
        <v>0.24660000000000001</v>
      </c>
      <c r="Q732">
        <v>9.1499999999999998E-2</v>
      </c>
      <c r="R732">
        <f t="shared" si="37"/>
        <v>15.510000000000002</v>
      </c>
      <c r="S732">
        <v>0.29299999999999998</v>
      </c>
      <c r="T732">
        <v>0.16400000000000001</v>
      </c>
      <c r="U732">
        <f t="shared" si="40"/>
        <v>12.899999999999997</v>
      </c>
      <c r="V732">
        <v>80.391999999999996</v>
      </c>
      <c r="W732">
        <v>1.3749</v>
      </c>
      <c r="X732">
        <v>105.17</v>
      </c>
      <c r="Y732">
        <v>6.0689000000000002</v>
      </c>
      <c r="Z732">
        <v>7.5575000000000001</v>
      </c>
      <c r="AA732">
        <v>10.285</v>
      </c>
      <c r="AB732">
        <v>9.26</v>
      </c>
      <c r="AC732">
        <v>12.46</v>
      </c>
      <c r="AD732">
        <v>20.5</v>
      </c>
      <c r="AE732">
        <v>1213.27</v>
      </c>
      <c r="AF732">
        <v>2002.28</v>
      </c>
      <c r="AG732">
        <v>263.32</v>
      </c>
      <c r="AH732" s="11">
        <v>1181350647</v>
      </c>
      <c r="AI732" s="11">
        <v>417877046</v>
      </c>
      <c r="AJ732">
        <v>35.369999999999997</v>
      </c>
      <c r="AK732" s="11">
        <v>35217293</v>
      </c>
      <c r="AL732" s="11">
        <v>5702269</v>
      </c>
      <c r="AM732">
        <v>16.190000000000001</v>
      </c>
      <c r="AN732">
        <v>2.5</v>
      </c>
      <c r="AO732">
        <v>2.573</v>
      </c>
      <c r="AP732">
        <v>3.3380000000000001</v>
      </c>
      <c r="AQ732">
        <v>2.65</v>
      </c>
      <c r="AR732">
        <v>2.83</v>
      </c>
      <c r="AS732">
        <f t="shared" si="38"/>
        <v>0.50800000000000001</v>
      </c>
      <c r="AT732">
        <v>1054.3499999999999</v>
      </c>
      <c r="AU732">
        <v>1449.51</v>
      </c>
      <c r="AV732">
        <v>10.028600000000001</v>
      </c>
      <c r="AW732">
        <v>7.2549999999999999</v>
      </c>
      <c r="AX732">
        <v>2.6961200000000001</v>
      </c>
      <c r="AY732">
        <v>2.0150000000000001</v>
      </c>
      <c r="AZ732" s="4">
        <v>65.332999999999998</v>
      </c>
      <c r="BA732">
        <v>116.35</v>
      </c>
      <c r="BB732">
        <v>2277</v>
      </c>
      <c r="BC732">
        <v>7375</v>
      </c>
      <c r="BE732">
        <v>4.42</v>
      </c>
      <c r="BF732">
        <v>100.32</v>
      </c>
      <c r="BG732">
        <v>112.18</v>
      </c>
      <c r="BI732">
        <v>1374.95</v>
      </c>
      <c r="BJ732">
        <v>20.077500000000001</v>
      </c>
      <c r="BK732">
        <v>2090.5</v>
      </c>
      <c r="BL732">
        <v>22849</v>
      </c>
      <c r="BM732">
        <v>427.5</v>
      </c>
      <c r="BN732">
        <v>1331.5</v>
      </c>
    </row>
    <row r="733" spans="1:66" x14ac:dyDescent="0.3">
      <c r="A733" s="1">
        <v>41642</v>
      </c>
      <c r="B733" s="9">
        <v>87.214432352930388</v>
      </c>
      <c r="C733" s="9">
        <v>75.158920815955682</v>
      </c>
      <c r="D733" s="9">
        <v>87.005455299344149</v>
      </c>
      <c r="E733" s="9">
        <v>79.198578837378918</v>
      </c>
      <c r="F733">
        <v>16469.990000000002</v>
      </c>
      <c r="G733">
        <v>4131.9059999999999</v>
      </c>
      <c r="H733">
        <v>10436.76</v>
      </c>
      <c r="I733">
        <v>2.9948000000000001</v>
      </c>
      <c r="J733">
        <v>6.59E-2</v>
      </c>
      <c r="K733">
        <f t="shared" si="39"/>
        <v>2.9289000000000001</v>
      </c>
      <c r="L733">
        <v>72.746200000000002</v>
      </c>
      <c r="M733">
        <v>28.82</v>
      </c>
      <c r="N733">
        <v>62.851999999999997</v>
      </c>
      <c r="O733" s="6">
        <v>335.64</v>
      </c>
      <c r="P733">
        <v>0.23985000000000001</v>
      </c>
      <c r="Q733">
        <v>9.3100000000000002E-2</v>
      </c>
      <c r="R733">
        <f t="shared" si="37"/>
        <v>14.674999999999999</v>
      </c>
      <c r="S733">
        <v>0.28000000000000003</v>
      </c>
      <c r="T733">
        <v>0.14799999999999999</v>
      </c>
      <c r="U733">
        <f t="shared" si="40"/>
        <v>13.200000000000003</v>
      </c>
      <c r="V733">
        <v>80.790999999999997</v>
      </c>
      <c r="W733">
        <v>1.3589</v>
      </c>
      <c r="X733">
        <v>104.86</v>
      </c>
      <c r="Y733">
        <v>6.0517000000000003</v>
      </c>
      <c r="Z733">
        <v>7.71</v>
      </c>
      <c r="AA733">
        <v>9.99</v>
      </c>
      <c r="AB733">
        <v>9.3800000000000008</v>
      </c>
      <c r="AC733">
        <v>13.76</v>
      </c>
      <c r="AD733">
        <v>24.21</v>
      </c>
      <c r="AE733">
        <v>1236.97</v>
      </c>
      <c r="AF733">
        <v>1946.14</v>
      </c>
      <c r="AG733">
        <v>254.48</v>
      </c>
      <c r="AH733" s="11">
        <v>1147185473</v>
      </c>
      <c r="AI733" s="11">
        <v>402055821</v>
      </c>
      <c r="AJ733">
        <v>35.049999999999997</v>
      </c>
      <c r="AK733" s="11">
        <v>35217292</v>
      </c>
      <c r="AL733" s="11">
        <v>5697778</v>
      </c>
      <c r="AM733">
        <v>16.18</v>
      </c>
      <c r="AN733">
        <v>2.5</v>
      </c>
      <c r="AO733">
        <v>2.5629999999999997</v>
      </c>
      <c r="AP733">
        <v>3.44</v>
      </c>
      <c r="AQ733">
        <v>2.66</v>
      </c>
      <c r="AR733">
        <v>2.93</v>
      </c>
      <c r="AS733">
        <f t="shared" si="38"/>
        <v>0.50999999999999979</v>
      </c>
      <c r="AT733">
        <v>1055.25</v>
      </c>
      <c r="AU733">
        <v>1440.12</v>
      </c>
      <c r="AV733">
        <v>10.063700000000001</v>
      </c>
      <c r="AW733">
        <v>7.0674999999999999</v>
      </c>
      <c r="AX733">
        <v>2.71597</v>
      </c>
      <c r="AY733">
        <v>2.0099999999999998</v>
      </c>
      <c r="AZ733" s="4">
        <v>68</v>
      </c>
      <c r="BA733">
        <v>116.35</v>
      </c>
      <c r="BB733">
        <v>2036</v>
      </c>
      <c r="BC733">
        <v>7335.5</v>
      </c>
      <c r="BE733">
        <v>4.41</v>
      </c>
      <c r="BF733">
        <v>93.96</v>
      </c>
      <c r="BG733">
        <v>106.89</v>
      </c>
      <c r="BI733">
        <v>1412.88</v>
      </c>
      <c r="BJ733">
        <v>20.1556</v>
      </c>
      <c r="BK733">
        <v>2028.5</v>
      </c>
      <c r="BL733">
        <v>21495</v>
      </c>
      <c r="BM733">
        <v>423.5</v>
      </c>
      <c r="BN733">
        <v>1289.25</v>
      </c>
    </row>
    <row r="734" spans="1:66" x14ac:dyDescent="0.3">
      <c r="A734" s="1">
        <v>41649</v>
      </c>
      <c r="B734" s="9">
        <v>87.26692994704392</v>
      </c>
      <c r="C734" s="9">
        <v>75.169018827166923</v>
      </c>
      <c r="D734" s="9">
        <v>87.259484847897426</v>
      </c>
      <c r="E734" s="9">
        <v>79.476377078845815</v>
      </c>
      <c r="F734">
        <v>16437.05</v>
      </c>
      <c r="G734">
        <v>4174.665</v>
      </c>
      <c r="H734">
        <v>10164.68</v>
      </c>
      <c r="I734">
        <v>2.8578999999999999</v>
      </c>
      <c r="J734">
        <v>3.5499999999999997E-2</v>
      </c>
      <c r="K734">
        <f t="shared" si="39"/>
        <v>2.8224</v>
      </c>
      <c r="L734">
        <v>61.181899999999999</v>
      </c>
      <c r="M734">
        <v>28.995000000000001</v>
      </c>
      <c r="N734">
        <v>63.813000000000002</v>
      </c>
      <c r="O734" s="6">
        <v>348.46</v>
      </c>
      <c r="P734">
        <v>0.24165</v>
      </c>
      <c r="Q734">
        <v>8.8999999999999996E-2</v>
      </c>
      <c r="R734">
        <f t="shared" si="37"/>
        <v>15.265000000000001</v>
      </c>
      <c r="S734">
        <v>0.28199999999999997</v>
      </c>
      <c r="T734">
        <v>0.16400000000000001</v>
      </c>
      <c r="U734">
        <f t="shared" si="40"/>
        <v>11.799999999999997</v>
      </c>
      <c r="V734">
        <v>80.658000000000001</v>
      </c>
      <c r="W734">
        <v>1.367</v>
      </c>
      <c r="X734">
        <v>104.18</v>
      </c>
      <c r="Y734">
        <v>6.0519999999999996</v>
      </c>
      <c r="Z734">
        <v>6.6850000000000005</v>
      </c>
      <c r="AA734">
        <v>9.2799999999999994</v>
      </c>
      <c r="AB734">
        <v>8.48</v>
      </c>
      <c r="AC734">
        <v>12.14</v>
      </c>
      <c r="AD734">
        <v>22.1</v>
      </c>
      <c r="AE734">
        <v>1248.5</v>
      </c>
      <c r="AF734">
        <v>1938.54</v>
      </c>
      <c r="AG734">
        <v>252.48</v>
      </c>
      <c r="AH734" s="11">
        <v>1143204026</v>
      </c>
      <c r="AI734" s="11">
        <v>399566901</v>
      </c>
      <c r="AJ734">
        <v>34.950000000000003</v>
      </c>
      <c r="AK734" s="11">
        <v>35290922</v>
      </c>
      <c r="AL734" s="11">
        <v>5713494</v>
      </c>
      <c r="AM734">
        <v>16.190000000000001</v>
      </c>
      <c r="AN734">
        <v>2.5</v>
      </c>
      <c r="AO734">
        <v>2.5380000000000003</v>
      </c>
      <c r="AP734">
        <v>3.41</v>
      </c>
      <c r="AQ734">
        <v>2.65</v>
      </c>
      <c r="AR734">
        <v>2.91</v>
      </c>
      <c r="AS734">
        <f t="shared" si="38"/>
        <v>0.5</v>
      </c>
      <c r="AT734">
        <v>1061.3499999999999</v>
      </c>
      <c r="AU734">
        <v>1444.88</v>
      </c>
      <c r="AV734">
        <v>10.1891</v>
      </c>
      <c r="AW734">
        <v>7.585</v>
      </c>
      <c r="AX734">
        <v>2.6760700000000002</v>
      </c>
      <c r="AY734">
        <v>1.95</v>
      </c>
      <c r="AZ734" s="4">
        <v>67.334999999999994</v>
      </c>
      <c r="BA734">
        <v>120.65</v>
      </c>
      <c r="BB734">
        <v>1512</v>
      </c>
      <c r="BC734">
        <v>7283.5</v>
      </c>
      <c r="BE734">
        <v>4.38</v>
      </c>
      <c r="BF734">
        <v>92.72</v>
      </c>
      <c r="BG734">
        <v>107.25</v>
      </c>
      <c r="BI734">
        <v>1437</v>
      </c>
      <c r="BJ734">
        <v>20.154</v>
      </c>
      <c r="BK734">
        <v>2026</v>
      </c>
      <c r="BL734">
        <v>21894</v>
      </c>
      <c r="BM734">
        <v>432.75</v>
      </c>
      <c r="BN734">
        <v>1303.75</v>
      </c>
    </row>
    <row r="735" spans="1:66" x14ac:dyDescent="0.3">
      <c r="A735" s="1">
        <v>41656</v>
      </c>
      <c r="B735" s="9">
        <v>87.317414764378299</v>
      </c>
      <c r="C735" s="9">
        <v>75.196283549424024</v>
      </c>
      <c r="D735" s="9">
        <v>87.501239761048282</v>
      </c>
      <c r="E735" s="9">
        <v>79.797089345527439</v>
      </c>
      <c r="F735">
        <v>16458.560000000001</v>
      </c>
      <c r="G735">
        <v>4197.5820000000003</v>
      </c>
      <c r="H735">
        <v>10167.280000000001</v>
      </c>
      <c r="I735">
        <v>2.8193999999999999</v>
      </c>
      <c r="J735">
        <v>3.04E-2</v>
      </c>
      <c r="K735">
        <f t="shared" si="39"/>
        <v>2.7889999999999997</v>
      </c>
      <c r="L735">
        <v>60.2776</v>
      </c>
      <c r="M735">
        <v>27.5</v>
      </c>
      <c r="N735">
        <v>65.296999999999997</v>
      </c>
      <c r="O735" s="6">
        <v>349.8</v>
      </c>
      <c r="P735">
        <v>0.2366</v>
      </c>
      <c r="Q735">
        <v>8.3500000000000005E-2</v>
      </c>
      <c r="R735">
        <f t="shared" si="37"/>
        <v>15.310000000000002</v>
      </c>
      <c r="S735">
        <v>0.30199999999999999</v>
      </c>
      <c r="T735">
        <v>0.187</v>
      </c>
      <c r="U735">
        <f t="shared" si="40"/>
        <v>11.5</v>
      </c>
      <c r="V735">
        <v>81.224999999999994</v>
      </c>
      <c r="W735">
        <v>1.3541000000000001</v>
      </c>
      <c r="X735">
        <v>104.32</v>
      </c>
      <c r="Y735">
        <v>6.0495999999999999</v>
      </c>
      <c r="Z735">
        <v>6.8324999999999996</v>
      </c>
      <c r="AA735">
        <v>9.0675000000000008</v>
      </c>
      <c r="AB735">
        <v>8.58</v>
      </c>
      <c r="AC735">
        <v>12.44</v>
      </c>
      <c r="AD735">
        <v>20.25</v>
      </c>
      <c r="AE735">
        <v>1254.05</v>
      </c>
      <c r="AF735">
        <v>1944.48</v>
      </c>
      <c r="AG735">
        <v>253.46</v>
      </c>
      <c r="AH735" s="11">
        <v>1145571788</v>
      </c>
      <c r="AI735" s="11">
        <v>400127658</v>
      </c>
      <c r="AJ735">
        <v>34.93</v>
      </c>
      <c r="AK735" s="11">
        <v>35275958</v>
      </c>
      <c r="AL735" s="11">
        <v>5701641</v>
      </c>
      <c r="AM735">
        <v>16.16</v>
      </c>
      <c r="AN735">
        <v>2.5</v>
      </c>
      <c r="AO735">
        <v>2.5529999999999999</v>
      </c>
      <c r="AP735">
        <v>3.363</v>
      </c>
      <c r="AQ735">
        <v>2.65</v>
      </c>
      <c r="AR735">
        <v>2.8970000000000002</v>
      </c>
      <c r="AS735">
        <f t="shared" si="38"/>
        <v>0.46599999999999975</v>
      </c>
      <c r="AT735">
        <v>1059.6500000000001</v>
      </c>
      <c r="AU735">
        <v>1442.56</v>
      </c>
      <c r="AV735">
        <v>10.1579</v>
      </c>
      <c r="AW735">
        <v>7.0549999999999997</v>
      </c>
      <c r="AX735">
        <v>2.6711</v>
      </c>
      <c r="AY735">
        <v>1.95</v>
      </c>
      <c r="AZ735" s="4">
        <v>67.998000000000005</v>
      </c>
      <c r="BA735">
        <v>117.15</v>
      </c>
      <c r="BB735">
        <v>1421</v>
      </c>
      <c r="BC735">
        <v>7379.5</v>
      </c>
      <c r="BE735">
        <v>4.4000000000000004</v>
      </c>
      <c r="BF735">
        <v>94.37</v>
      </c>
      <c r="BG735">
        <v>106.48</v>
      </c>
      <c r="BI735">
        <v>1453.88</v>
      </c>
      <c r="BJ735">
        <v>20.307500000000001</v>
      </c>
      <c r="BK735">
        <v>2080</v>
      </c>
      <c r="BL735">
        <v>22369</v>
      </c>
      <c r="BM735">
        <v>424</v>
      </c>
      <c r="BN735">
        <v>1316.5</v>
      </c>
    </row>
    <row r="736" spans="1:66" x14ac:dyDescent="0.3">
      <c r="A736" s="1">
        <v>41663</v>
      </c>
      <c r="B736" s="9">
        <v>87.377438876599783</v>
      </c>
      <c r="C736" s="9">
        <v>75.216047674637224</v>
      </c>
      <c r="D736" s="9">
        <v>87.707690861850338</v>
      </c>
      <c r="E736" s="9">
        <v>80.065674832886856</v>
      </c>
      <c r="F736">
        <v>15879.11</v>
      </c>
      <c r="G736">
        <v>4128.1729999999998</v>
      </c>
      <c r="H736">
        <v>10014.02</v>
      </c>
      <c r="I736">
        <v>2.7149999999999999</v>
      </c>
      <c r="J736">
        <v>4.5600000000000002E-2</v>
      </c>
      <c r="K736">
        <f t="shared" si="39"/>
        <v>2.6694</v>
      </c>
      <c r="L736">
        <v>63.507599999999996</v>
      </c>
      <c r="M736">
        <v>28.5</v>
      </c>
      <c r="N736">
        <v>72.75</v>
      </c>
      <c r="O736" s="6">
        <v>383.21</v>
      </c>
      <c r="P736">
        <v>0.23535</v>
      </c>
      <c r="Q736">
        <v>8.6999999999999994E-2</v>
      </c>
      <c r="R736">
        <f t="shared" si="37"/>
        <v>14.835000000000001</v>
      </c>
      <c r="S736">
        <v>0.3</v>
      </c>
      <c r="T736">
        <v>0.182</v>
      </c>
      <c r="U736">
        <f t="shared" si="40"/>
        <v>11.799999999999999</v>
      </c>
      <c r="V736">
        <v>80.457999999999998</v>
      </c>
      <c r="W736">
        <v>1.3677999999999999</v>
      </c>
      <c r="X736">
        <v>102.31</v>
      </c>
      <c r="Y736">
        <v>6.0484</v>
      </c>
      <c r="Z736">
        <v>6.8049999999999997</v>
      </c>
      <c r="AA736">
        <v>10.0875</v>
      </c>
      <c r="AB736">
        <v>9.7899999999999991</v>
      </c>
      <c r="AC736">
        <v>18.14</v>
      </c>
      <c r="AD736">
        <v>28.26</v>
      </c>
      <c r="AE736">
        <v>1270.06</v>
      </c>
      <c r="AF736">
        <v>1940.56</v>
      </c>
      <c r="AG736">
        <v>252.89</v>
      </c>
      <c r="AH736" s="11">
        <v>1145070242</v>
      </c>
      <c r="AI736" s="11">
        <v>399815952</v>
      </c>
      <c r="AJ736">
        <v>34.92</v>
      </c>
      <c r="AK736" s="11">
        <v>35154668</v>
      </c>
      <c r="AL736" s="11">
        <v>5688616</v>
      </c>
      <c r="AM736">
        <v>16.18</v>
      </c>
      <c r="AN736">
        <v>2.5</v>
      </c>
      <c r="AO736">
        <v>2.573</v>
      </c>
      <c r="AP736">
        <v>3.2959999999999998</v>
      </c>
      <c r="AQ736">
        <v>2.65</v>
      </c>
      <c r="AR736">
        <v>2.8650000000000002</v>
      </c>
      <c r="AS736">
        <f t="shared" si="38"/>
        <v>0.43099999999999961</v>
      </c>
      <c r="AT736">
        <v>1080.3800000000001</v>
      </c>
      <c r="AU736">
        <v>1479.2</v>
      </c>
      <c r="AV736">
        <v>10.5517</v>
      </c>
      <c r="AW736">
        <v>8.0425000000000004</v>
      </c>
      <c r="AX736">
        <v>2.6612299999999998</v>
      </c>
      <c r="AY736">
        <v>1.9300000000000002</v>
      </c>
      <c r="AZ736" s="4">
        <v>73.992999999999995</v>
      </c>
      <c r="BA736">
        <v>114.4</v>
      </c>
      <c r="BB736">
        <v>1246</v>
      </c>
      <c r="BC736">
        <v>7240</v>
      </c>
      <c r="BE736">
        <v>4.38</v>
      </c>
      <c r="BF736">
        <v>96.64</v>
      </c>
      <c r="BG736">
        <v>107.88</v>
      </c>
      <c r="BI736">
        <v>1428.75</v>
      </c>
      <c r="BJ736">
        <v>19.949200000000001</v>
      </c>
      <c r="BK736">
        <v>2013</v>
      </c>
      <c r="BL736">
        <v>22041</v>
      </c>
      <c r="BM736">
        <v>429.5</v>
      </c>
      <c r="BN736">
        <v>1284.75</v>
      </c>
    </row>
    <row r="737" spans="1:66" x14ac:dyDescent="0.3">
      <c r="A737" s="1">
        <v>41670</v>
      </c>
      <c r="B737" s="9">
        <v>87.425273645025285</v>
      </c>
      <c r="C737" s="9">
        <v>75.224075048186847</v>
      </c>
      <c r="D737" s="9">
        <v>87.921180046313651</v>
      </c>
      <c r="E737" s="9">
        <v>80.336237109403811</v>
      </c>
      <c r="F737">
        <v>15698.85</v>
      </c>
      <c r="G737">
        <v>4103.8779999999997</v>
      </c>
      <c r="H737">
        <v>9818.36</v>
      </c>
      <c r="I737">
        <v>2.6440000000000001</v>
      </c>
      <c r="J737">
        <v>2.0299999999999999E-2</v>
      </c>
      <c r="K737">
        <f t="shared" si="39"/>
        <v>2.6236999999999999</v>
      </c>
      <c r="L737">
        <v>64.724999999999994</v>
      </c>
      <c r="M737">
        <v>28.48</v>
      </c>
      <c r="N737">
        <v>71.557000000000002</v>
      </c>
      <c r="O737" s="6">
        <v>398.75</v>
      </c>
      <c r="P737">
        <v>0.2366</v>
      </c>
      <c r="Q737">
        <v>8.3000000000000004E-2</v>
      </c>
      <c r="R737">
        <f t="shared" si="37"/>
        <v>15.360000000000001</v>
      </c>
      <c r="S737">
        <v>0.29599999999999999</v>
      </c>
      <c r="T737">
        <v>0.13550000000000001</v>
      </c>
      <c r="U737">
        <f t="shared" si="40"/>
        <v>16.049999999999997</v>
      </c>
      <c r="V737">
        <v>81.311000000000007</v>
      </c>
      <c r="W737">
        <v>1.3486</v>
      </c>
      <c r="X737">
        <v>102.04</v>
      </c>
      <c r="Y737">
        <v>6.0598000000000001</v>
      </c>
      <c r="Z737">
        <v>7.3025000000000002</v>
      </c>
      <c r="AA737">
        <v>9.6950000000000003</v>
      </c>
      <c r="AB737">
        <v>10.24</v>
      </c>
      <c r="AC737">
        <v>18.41</v>
      </c>
      <c r="AD737">
        <v>28.9</v>
      </c>
      <c r="AE737">
        <v>1244.55</v>
      </c>
      <c r="AF737">
        <v>1941.15</v>
      </c>
      <c r="AG737">
        <v>252.89</v>
      </c>
      <c r="AH737" s="11">
        <v>1145521359</v>
      </c>
      <c r="AI737" s="11">
        <v>399559901</v>
      </c>
      <c r="AJ737">
        <v>34.880000000000003</v>
      </c>
      <c r="AK737" s="11">
        <v>35183917</v>
      </c>
      <c r="AL737" s="11">
        <v>5679814</v>
      </c>
      <c r="AM737">
        <v>16.14</v>
      </c>
      <c r="AN737">
        <v>2.5</v>
      </c>
      <c r="AO737">
        <v>2.5880000000000001</v>
      </c>
      <c r="AP737">
        <v>3.3109999999999999</v>
      </c>
      <c r="AQ737">
        <v>2.65</v>
      </c>
      <c r="AR737">
        <v>2.8849999999999998</v>
      </c>
      <c r="AS737">
        <f t="shared" si="38"/>
        <v>0.42600000000000016</v>
      </c>
      <c r="AT737">
        <v>1070.3</v>
      </c>
      <c r="AU737">
        <v>1464.39</v>
      </c>
      <c r="AV737">
        <v>10.594099999999999</v>
      </c>
      <c r="AW737">
        <v>8.86</v>
      </c>
      <c r="AX737">
        <v>2.67076</v>
      </c>
      <c r="AY737">
        <v>1.9</v>
      </c>
      <c r="AZ737" s="4">
        <v>70.912000000000006</v>
      </c>
      <c r="BA737">
        <v>125.2</v>
      </c>
      <c r="BB737">
        <v>1110</v>
      </c>
      <c r="BC737">
        <v>7091</v>
      </c>
      <c r="BE737">
        <v>4.38</v>
      </c>
      <c r="BF737">
        <v>97.49</v>
      </c>
      <c r="BG737">
        <v>106.4</v>
      </c>
      <c r="BI737">
        <v>1377.31</v>
      </c>
      <c r="BJ737">
        <v>19.1905</v>
      </c>
      <c r="BK737">
        <v>1964</v>
      </c>
      <c r="BL737">
        <v>22066</v>
      </c>
      <c r="BM737">
        <v>434</v>
      </c>
      <c r="BN737">
        <v>1282.75</v>
      </c>
    </row>
    <row r="738" spans="1:66" x14ac:dyDescent="0.3">
      <c r="A738" s="1">
        <v>41677</v>
      </c>
      <c r="B738" s="9">
        <v>87.472672337116606</v>
      </c>
      <c r="C738" s="9">
        <v>75.22711247706755</v>
      </c>
      <c r="D738" s="9">
        <v>88.090065675005889</v>
      </c>
      <c r="E738" s="9">
        <v>80.536838831658841</v>
      </c>
      <c r="F738">
        <v>15794.08</v>
      </c>
      <c r="G738">
        <v>4125.8609999999999</v>
      </c>
      <c r="H738">
        <v>9645.39</v>
      </c>
      <c r="I738">
        <v>2.6829000000000001</v>
      </c>
      <c r="J738">
        <v>8.1100000000000005E-2</v>
      </c>
      <c r="K738">
        <f t="shared" si="39"/>
        <v>2.6017999999999999</v>
      </c>
      <c r="L738">
        <v>64.749799999999993</v>
      </c>
      <c r="M738">
        <v>29.83</v>
      </c>
      <c r="N738">
        <v>67.551000000000002</v>
      </c>
      <c r="O738" s="6">
        <v>375.05</v>
      </c>
      <c r="P738">
        <v>0.23385</v>
      </c>
      <c r="Q738">
        <v>8.1000000000000003E-2</v>
      </c>
      <c r="R738">
        <f t="shared" si="37"/>
        <v>15.284999999999998</v>
      </c>
      <c r="S738">
        <v>0.29099999999999998</v>
      </c>
      <c r="T738">
        <v>0.158</v>
      </c>
      <c r="U738">
        <f t="shared" si="40"/>
        <v>13.299999999999997</v>
      </c>
      <c r="V738">
        <v>80.691000000000003</v>
      </c>
      <c r="W738">
        <v>1.3634999999999999</v>
      </c>
      <c r="X738">
        <v>102.3</v>
      </c>
      <c r="Y738">
        <v>6.0633999999999997</v>
      </c>
      <c r="Z738">
        <v>6.6</v>
      </c>
      <c r="AA738">
        <v>9.5150000000000006</v>
      </c>
      <c r="AB738">
        <v>9.36</v>
      </c>
      <c r="AC738">
        <v>15.29</v>
      </c>
      <c r="AD738">
        <v>26.47</v>
      </c>
      <c r="AE738">
        <v>1267.27</v>
      </c>
      <c r="AF738">
        <v>1922.5</v>
      </c>
      <c r="AG738">
        <v>250.51</v>
      </c>
      <c r="AH738" s="11">
        <v>1134992271</v>
      </c>
      <c r="AI738" s="11">
        <v>395281396</v>
      </c>
      <c r="AJ738">
        <v>34.83</v>
      </c>
      <c r="AK738" s="11">
        <v>34688679</v>
      </c>
      <c r="AL738" s="11">
        <v>5653974</v>
      </c>
      <c r="AM738">
        <v>16.3</v>
      </c>
      <c r="AN738">
        <v>2.5</v>
      </c>
      <c r="AO738">
        <v>2.573</v>
      </c>
      <c r="AP738">
        <v>3.2759999999999998</v>
      </c>
      <c r="AQ738">
        <v>2.65</v>
      </c>
      <c r="AR738">
        <v>2.855</v>
      </c>
      <c r="AS738">
        <f t="shared" si="38"/>
        <v>0.42099999999999982</v>
      </c>
      <c r="AT738">
        <v>1074.32</v>
      </c>
      <c r="AU738">
        <v>1459.89</v>
      </c>
      <c r="AV738">
        <v>10.4999</v>
      </c>
      <c r="AW738">
        <v>8.32</v>
      </c>
      <c r="AX738">
        <v>2.6611599999999997</v>
      </c>
      <c r="AY738">
        <v>1.865</v>
      </c>
      <c r="AZ738" s="4">
        <v>71.319000000000003</v>
      </c>
      <c r="BA738">
        <v>135.69999999999999</v>
      </c>
      <c r="BB738">
        <v>1091</v>
      </c>
      <c r="BC738">
        <v>7200</v>
      </c>
      <c r="BE738">
        <v>4.3899999999999997</v>
      </c>
      <c r="BF738">
        <v>99.88</v>
      </c>
      <c r="BG738">
        <v>109.57</v>
      </c>
      <c r="BI738">
        <v>1384.75</v>
      </c>
      <c r="BJ738">
        <v>20.024100000000001</v>
      </c>
      <c r="BK738">
        <v>2028.5</v>
      </c>
      <c r="BL738">
        <v>22199</v>
      </c>
      <c r="BM738">
        <v>444.25</v>
      </c>
      <c r="BN738">
        <v>1331.5</v>
      </c>
    </row>
    <row r="739" spans="1:66" x14ac:dyDescent="0.3">
      <c r="A739" s="1">
        <v>41684</v>
      </c>
      <c r="B739" s="9">
        <v>87.530259695813271</v>
      </c>
      <c r="C739" s="9">
        <v>75.230796684218731</v>
      </c>
      <c r="D739" s="9">
        <v>88.283930595900202</v>
      </c>
      <c r="E739" s="9">
        <v>80.728842902119908</v>
      </c>
      <c r="F739">
        <v>16154.39</v>
      </c>
      <c r="G739">
        <v>4244.0249999999996</v>
      </c>
      <c r="H739">
        <v>9933.73</v>
      </c>
      <c r="I739">
        <v>2.7427999999999999</v>
      </c>
      <c r="J739">
        <v>1.01E-2</v>
      </c>
      <c r="K739">
        <f t="shared" si="39"/>
        <v>2.7326999999999999</v>
      </c>
      <c r="L739">
        <v>57.294899999999998</v>
      </c>
      <c r="M739">
        <v>27</v>
      </c>
      <c r="N739">
        <v>63.906999999999996</v>
      </c>
      <c r="O739" s="6">
        <v>375.46</v>
      </c>
      <c r="P739">
        <v>0.23585</v>
      </c>
      <c r="Q739">
        <v>7.5600000000000001E-2</v>
      </c>
      <c r="R739">
        <f t="shared" si="37"/>
        <v>16.024999999999999</v>
      </c>
      <c r="S739">
        <v>0.28699999999999998</v>
      </c>
      <c r="T739">
        <v>0.1384</v>
      </c>
      <c r="U739">
        <f t="shared" si="40"/>
        <v>14.859999999999998</v>
      </c>
      <c r="V739">
        <v>80.135999999999996</v>
      </c>
      <c r="W739">
        <v>1.3693</v>
      </c>
      <c r="X739">
        <v>101.8</v>
      </c>
      <c r="Y739">
        <v>6.0683999999999996</v>
      </c>
      <c r="Z739">
        <v>6.6425000000000001</v>
      </c>
      <c r="AA739">
        <v>9.1549999999999994</v>
      </c>
      <c r="AB739">
        <v>8.65</v>
      </c>
      <c r="AC739">
        <v>13.57</v>
      </c>
      <c r="AD739">
        <v>23.97</v>
      </c>
      <c r="AE739">
        <v>1318.66</v>
      </c>
      <c r="AF739">
        <v>1940.28</v>
      </c>
      <c r="AG739">
        <v>252.74</v>
      </c>
      <c r="AH739" s="11">
        <v>1147041419</v>
      </c>
      <c r="AI739" s="11">
        <v>398187774</v>
      </c>
      <c r="AJ739">
        <v>34.71</v>
      </c>
      <c r="AK739" s="11">
        <v>34765376</v>
      </c>
      <c r="AL739" s="11">
        <v>5652644</v>
      </c>
      <c r="AM739">
        <v>16.260000000000002</v>
      </c>
      <c r="AN739">
        <v>2.5</v>
      </c>
      <c r="AO739">
        <v>2.57</v>
      </c>
      <c r="AP739">
        <v>3.2589999999999999</v>
      </c>
      <c r="AQ739">
        <v>2.65</v>
      </c>
      <c r="AR739">
        <v>2.84</v>
      </c>
      <c r="AS739">
        <f t="shared" si="38"/>
        <v>0.41900000000000004</v>
      </c>
      <c r="AT739">
        <v>1063.48</v>
      </c>
      <c r="AU739">
        <v>1454.75</v>
      </c>
      <c r="AV739">
        <v>10.4458</v>
      </c>
      <c r="AW739">
        <v>7.5225</v>
      </c>
      <c r="AX739">
        <v>2.6537100000000002</v>
      </c>
      <c r="AY739">
        <v>1.9300000000000002</v>
      </c>
      <c r="AZ739" s="4">
        <v>67</v>
      </c>
      <c r="BA739">
        <v>139.9</v>
      </c>
      <c r="BB739">
        <v>1106</v>
      </c>
      <c r="BC739">
        <v>7175.5</v>
      </c>
      <c r="BE739">
        <v>4.32</v>
      </c>
      <c r="BF739">
        <v>100.3</v>
      </c>
      <c r="BG739">
        <v>109.08</v>
      </c>
      <c r="BI739">
        <v>1427.75</v>
      </c>
      <c r="BJ739">
        <v>21.507000000000001</v>
      </c>
      <c r="BK739">
        <v>2044</v>
      </c>
      <c r="BL739">
        <v>23013</v>
      </c>
      <c r="BM739">
        <v>445.25</v>
      </c>
      <c r="BN739">
        <v>1337.5</v>
      </c>
    </row>
    <row r="740" spans="1:66" x14ac:dyDescent="0.3">
      <c r="A740" s="1">
        <v>41691</v>
      </c>
      <c r="B740" s="9">
        <v>87.57889838277309</v>
      </c>
      <c r="C740" s="9">
        <v>75.223641190367417</v>
      </c>
      <c r="D740" s="9">
        <v>88.436544148207588</v>
      </c>
      <c r="E740" s="9">
        <v>80.874645488354147</v>
      </c>
      <c r="F740">
        <v>16103.3</v>
      </c>
      <c r="G740">
        <v>4263.4110000000001</v>
      </c>
      <c r="H740">
        <v>9936.25</v>
      </c>
      <c r="I740">
        <v>2.7309999999999999</v>
      </c>
      <c r="J740">
        <v>3.5499999999999997E-2</v>
      </c>
      <c r="K740">
        <f t="shared" si="39"/>
        <v>2.6955</v>
      </c>
      <c r="L740">
        <v>58.383899999999997</v>
      </c>
      <c r="M740">
        <v>25.664999999999999</v>
      </c>
      <c r="N740">
        <v>65.125</v>
      </c>
      <c r="O740" s="6">
        <v>368.89</v>
      </c>
      <c r="P740">
        <v>0.23485</v>
      </c>
      <c r="Q740">
        <v>7.2999999999999995E-2</v>
      </c>
      <c r="R740">
        <f t="shared" si="37"/>
        <v>16.184999999999999</v>
      </c>
      <c r="S740">
        <v>0.28699999999999998</v>
      </c>
      <c r="T740">
        <v>0.13400000000000001</v>
      </c>
      <c r="U740">
        <f t="shared" si="40"/>
        <v>15.299999999999997</v>
      </c>
      <c r="V740">
        <v>80.236999999999995</v>
      </c>
      <c r="W740">
        <v>1.3746</v>
      </c>
      <c r="X740">
        <v>102.51</v>
      </c>
      <c r="Y740">
        <v>6.0914999999999999</v>
      </c>
      <c r="Z740">
        <v>6.4325000000000001</v>
      </c>
      <c r="AA740">
        <v>8.9924999999999997</v>
      </c>
      <c r="AB740">
        <v>8.82</v>
      </c>
      <c r="AC740">
        <v>14.68</v>
      </c>
      <c r="AD740">
        <v>23.45</v>
      </c>
      <c r="AE740">
        <v>1324.25</v>
      </c>
      <c r="AF740">
        <v>1957.83</v>
      </c>
      <c r="AG740">
        <v>255.22</v>
      </c>
      <c r="AH740" s="11">
        <v>1159141464</v>
      </c>
      <c r="AI740" s="11">
        <v>403134876</v>
      </c>
      <c r="AJ740">
        <v>34.78</v>
      </c>
      <c r="AK740" s="11">
        <v>34764115</v>
      </c>
      <c r="AL740" s="11">
        <v>5656223</v>
      </c>
      <c r="AM740">
        <v>16.27</v>
      </c>
      <c r="AN740">
        <v>2.5</v>
      </c>
      <c r="AO740">
        <v>2.5750000000000002</v>
      </c>
      <c r="AP740">
        <v>3.294</v>
      </c>
      <c r="AQ740">
        <v>2.65</v>
      </c>
      <c r="AR740">
        <v>2.8769999999999998</v>
      </c>
      <c r="AS740">
        <f t="shared" si="38"/>
        <v>0.41700000000000026</v>
      </c>
      <c r="AT740">
        <v>1072.05</v>
      </c>
      <c r="AU740">
        <v>1470.32</v>
      </c>
      <c r="AV740">
        <v>10.4617</v>
      </c>
      <c r="AW740">
        <v>8.01</v>
      </c>
      <c r="AX740">
        <v>2.6611599999999997</v>
      </c>
      <c r="AY740">
        <v>1.8900000000000001</v>
      </c>
      <c r="AZ740" s="4">
        <v>66.495000000000005</v>
      </c>
      <c r="BA740">
        <v>168.55</v>
      </c>
      <c r="BB740">
        <v>1175</v>
      </c>
      <c r="BC740">
        <v>7211.5</v>
      </c>
      <c r="BE740">
        <v>4.22</v>
      </c>
      <c r="BF740">
        <v>102.2</v>
      </c>
      <c r="BG740">
        <v>109.85</v>
      </c>
      <c r="BI740">
        <v>1429.13</v>
      </c>
      <c r="BJ740">
        <v>21.793800000000001</v>
      </c>
      <c r="BK740">
        <v>2041</v>
      </c>
      <c r="BL740">
        <v>23161</v>
      </c>
      <c r="BM740">
        <v>453</v>
      </c>
      <c r="BN740">
        <v>1370.75</v>
      </c>
    </row>
    <row r="741" spans="1:66" x14ac:dyDescent="0.3">
      <c r="A741" s="1">
        <v>41698</v>
      </c>
      <c r="B741" s="9">
        <v>87.62261563717739</v>
      </c>
      <c r="C741" s="9">
        <v>75.220107590926148</v>
      </c>
      <c r="D741" s="9">
        <v>88.58008904760996</v>
      </c>
      <c r="E741" s="9">
        <v>81.029524630732922</v>
      </c>
      <c r="F741">
        <v>16321.71</v>
      </c>
      <c r="G741">
        <v>4308.1189999999997</v>
      </c>
      <c r="H741">
        <v>9891.42</v>
      </c>
      <c r="I741">
        <v>2.6475999999999997</v>
      </c>
      <c r="J741">
        <v>4.5600000000000002E-2</v>
      </c>
      <c r="K741">
        <f t="shared" si="39"/>
        <v>2.6019999999999999</v>
      </c>
      <c r="L741">
        <v>57.662799999999997</v>
      </c>
      <c r="M741">
        <v>28.11</v>
      </c>
      <c r="N741">
        <v>63.5</v>
      </c>
      <c r="O741" s="6">
        <v>348.28</v>
      </c>
      <c r="P741">
        <v>0.23565</v>
      </c>
      <c r="Q741">
        <v>7.6499999999999999E-2</v>
      </c>
      <c r="R741">
        <f t="shared" si="37"/>
        <v>15.915000000000001</v>
      </c>
      <c r="S741">
        <v>0.28599999999999998</v>
      </c>
      <c r="T741">
        <v>0.1384</v>
      </c>
      <c r="U741">
        <f t="shared" si="40"/>
        <v>14.759999999999998</v>
      </c>
      <c r="V741">
        <v>79.691000000000003</v>
      </c>
      <c r="W741">
        <v>1.3801999999999999</v>
      </c>
      <c r="X741">
        <v>101.8</v>
      </c>
      <c r="Y741">
        <v>6.1426999999999996</v>
      </c>
      <c r="Z741">
        <v>6.58</v>
      </c>
      <c r="AA741">
        <v>8.81</v>
      </c>
      <c r="AB741">
        <v>8.75</v>
      </c>
      <c r="AC741">
        <v>14</v>
      </c>
      <c r="AD741">
        <v>25.04</v>
      </c>
      <c r="AE741">
        <v>1326.39</v>
      </c>
      <c r="AF741">
        <v>1979.99</v>
      </c>
      <c r="AG741">
        <v>258.41000000000003</v>
      </c>
      <c r="AH741" s="11">
        <v>1173450011</v>
      </c>
      <c r="AI741" s="11">
        <v>411434926</v>
      </c>
      <c r="AJ741">
        <v>35.06</v>
      </c>
      <c r="AK741" s="11">
        <v>34769405</v>
      </c>
      <c r="AL741" s="11">
        <v>5661221</v>
      </c>
      <c r="AM741">
        <v>16.28</v>
      </c>
      <c r="AN741">
        <v>2.5</v>
      </c>
      <c r="AO741">
        <v>2.58</v>
      </c>
      <c r="AP741">
        <v>3.2530000000000001</v>
      </c>
      <c r="AQ741">
        <v>2.65</v>
      </c>
      <c r="AR741">
        <v>2.85</v>
      </c>
      <c r="AS741">
        <f t="shared" si="38"/>
        <v>0.40300000000000002</v>
      </c>
      <c r="AT741">
        <v>1067.4000000000001</v>
      </c>
      <c r="AU741">
        <v>1462.65</v>
      </c>
      <c r="AV741">
        <v>10.4877</v>
      </c>
      <c r="AW741">
        <v>7.8250000000000002</v>
      </c>
      <c r="AX741">
        <v>2.6506600000000002</v>
      </c>
      <c r="AY741">
        <v>1.9100000000000001</v>
      </c>
      <c r="AZ741" s="4">
        <v>64.83</v>
      </c>
      <c r="BA741">
        <v>179.8</v>
      </c>
      <c r="BB741">
        <v>1258</v>
      </c>
      <c r="BC741">
        <v>7097.5</v>
      </c>
      <c r="BE741">
        <v>4.1399999999999997</v>
      </c>
      <c r="BF741">
        <v>102.59</v>
      </c>
      <c r="BG741">
        <v>109.07</v>
      </c>
      <c r="BI741">
        <v>1446.25</v>
      </c>
      <c r="BJ741">
        <v>21.227499999999999</v>
      </c>
      <c r="BK741">
        <v>2085</v>
      </c>
      <c r="BL741">
        <v>23577</v>
      </c>
      <c r="BM741">
        <v>457.5</v>
      </c>
      <c r="BN741">
        <v>1414.25</v>
      </c>
    </row>
    <row r="742" spans="1:66" x14ac:dyDescent="0.3">
      <c r="A742" s="1">
        <v>41705</v>
      </c>
      <c r="B742" s="9">
        <v>87.669152052372141</v>
      </c>
      <c r="C742" s="9">
        <v>75.221469452440147</v>
      </c>
      <c r="D742" s="9">
        <v>88.734981410825199</v>
      </c>
      <c r="E742" s="9">
        <v>81.188444308060667</v>
      </c>
      <c r="F742">
        <v>16452.72</v>
      </c>
      <c r="G742">
        <v>4336.223</v>
      </c>
      <c r="H742">
        <v>9709.49</v>
      </c>
      <c r="I742">
        <v>2.7879</v>
      </c>
      <c r="J742">
        <v>4.5600000000000002E-2</v>
      </c>
      <c r="K742">
        <f t="shared" si="39"/>
        <v>2.7423000000000002</v>
      </c>
      <c r="L742">
        <v>58.157299999999999</v>
      </c>
      <c r="M742">
        <v>25.35</v>
      </c>
      <c r="N742">
        <v>63.4</v>
      </c>
      <c r="O742" s="6">
        <v>339.82</v>
      </c>
      <c r="P742">
        <v>0.23565</v>
      </c>
      <c r="Q742">
        <v>8.1500000000000003E-2</v>
      </c>
      <c r="R742">
        <f t="shared" si="37"/>
        <v>15.415000000000001</v>
      </c>
      <c r="S742">
        <v>0.29899999999999999</v>
      </c>
      <c r="T742">
        <v>0.1895</v>
      </c>
      <c r="U742">
        <f t="shared" si="40"/>
        <v>10.95</v>
      </c>
      <c r="V742">
        <v>79.718999999999994</v>
      </c>
      <c r="W742">
        <v>1.3875</v>
      </c>
      <c r="X742">
        <v>103.28</v>
      </c>
      <c r="Y742">
        <v>6.1284999999999998</v>
      </c>
      <c r="Z742">
        <v>6.5475000000000003</v>
      </c>
      <c r="AA742">
        <v>8.57</v>
      </c>
      <c r="AB742">
        <v>8.67</v>
      </c>
      <c r="AC742">
        <v>14.11</v>
      </c>
      <c r="AD742">
        <v>25.65</v>
      </c>
      <c r="AE742">
        <v>1339.98</v>
      </c>
      <c r="AF742">
        <v>1974.68</v>
      </c>
      <c r="AG742">
        <v>257.35000000000002</v>
      </c>
      <c r="AH742" s="11">
        <v>1171060533</v>
      </c>
      <c r="AI742" s="11">
        <v>410014051</v>
      </c>
      <c r="AJ742">
        <v>35.01</v>
      </c>
      <c r="AK742" s="11">
        <v>34776120</v>
      </c>
      <c r="AL742" s="11">
        <v>5666674</v>
      </c>
      <c r="AM742">
        <v>16.29</v>
      </c>
      <c r="AN742">
        <v>2.5</v>
      </c>
      <c r="AO742">
        <v>2.5880000000000001</v>
      </c>
      <c r="AP742">
        <v>3.2709999999999999</v>
      </c>
      <c r="AQ742">
        <v>2.65</v>
      </c>
      <c r="AR742">
        <v>2.8929999999999998</v>
      </c>
      <c r="AS742">
        <f t="shared" si="38"/>
        <v>0.37800000000000011</v>
      </c>
      <c r="AT742">
        <v>1060.75</v>
      </c>
      <c r="AU742">
        <v>1470.16</v>
      </c>
      <c r="AV742">
        <v>10.2714</v>
      </c>
      <c r="AW742">
        <v>7.6950000000000003</v>
      </c>
      <c r="AX742">
        <v>2.6760700000000002</v>
      </c>
      <c r="AY742">
        <v>1.97</v>
      </c>
      <c r="AZ742" s="4">
        <v>61.828000000000003</v>
      </c>
      <c r="BA742">
        <v>196.05</v>
      </c>
      <c r="BB742">
        <v>1543</v>
      </c>
      <c r="BC742">
        <v>6930.5</v>
      </c>
      <c r="BE742">
        <v>4.13</v>
      </c>
      <c r="BF742">
        <v>102.58</v>
      </c>
      <c r="BG742">
        <v>109</v>
      </c>
      <c r="BI742">
        <v>1482.5</v>
      </c>
      <c r="BJ742">
        <v>20.944400000000002</v>
      </c>
      <c r="BK742">
        <v>2055</v>
      </c>
      <c r="BL742">
        <v>22910</v>
      </c>
      <c r="BM742">
        <v>481</v>
      </c>
      <c r="BN742">
        <v>1457.5</v>
      </c>
    </row>
    <row r="743" spans="1:66" x14ac:dyDescent="0.3">
      <c r="A743" s="1">
        <v>41712</v>
      </c>
      <c r="B743" s="9">
        <v>87.710055634990582</v>
      </c>
      <c r="C743" s="9">
        <v>75.216587848801026</v>
      </c>
      <c r="D743" s="9">
        <v>88.869221583655289</v>
      </c>
      <c r="E743" s="9">
        <v>81.331062901877999</v>
      </c>
      <c r="F743">
        <v>16065.67</v>
      </c>
      <c r="G743">
        <v>4245.3959999999997</v>
      </c>
      <c r="H743">
        <v>9298.64</v>
      </c>
      <c r="I743">
        <v>2.6543000000000001</v>
      </c>
      <c r="J743">
        <v>4.5600000000000002E-2</v>
      </c>
      <c r="K743">
        <f t="shared" si="39"/>
        <v>2.6087000000000002</v>
      </c>
      <c r="L743">
        <v>62.835900000000002</v>
      </c>
      <c r="M743">
        <v>22.5</v>
      </c>
      <c r="N743">
        <v>67.468999999999994</v>
      </c>
      <c r="O743" s="6">
        <v>362.3</v>
      </c>
      <c r="P743">
        <v>0.23485</v>
      </c>
      <c r="Q743">
        <v>8.3699999999999997E-2</v>
      </c>
      <c r="R743">
        <f t="shared" si="37"/>
        <v>15.115</v>
      </c>
      <c r="S743">
        <v>0.30299999999999999</v>
      </c>
      <c r="T743">
        <v>0.16700000000000001</v>
      </c>
      <c r="U743">
        <f t="shared" si="40"/>
        <v>13.599999999999998</v>
      </c>
      <c r="V743">
        <v>79.445999999999998</v>
      </c>
      <c r="W743">
        <v>1.3914</v>
      </c>
      <c r="X743">
        <v>101.36</v>
      </c>
      <c r="Y743">
        <v>6.15</v>
      </c>
      <c r="Z743">
        <v>6.7249999999999996</v>
      </c>
      <c r="AA743">
        <v>8.7850000000000001</v>
      </c>
      <c r="AB743">
        <v>9.08</v>
      </c>
      <c r="AC743">
        <v>17.82</v>
      </c>
      <c r="AD743">
        <v>28.06</v>
      </c>
      <c r="AE743">
        <v>1382.92</v>
      </c>
      <c r="AF743">
        <v>1919.9</v>
      </c>
      <c r="AG743">
        <v>249.02</v>
      </c>
      <c r="AH743" s="11">
        <v>1138300480</v>
      </c>
      <c r="AI743" s="11">
        <v>396025870</v>
      </c>
      <c r="AJ743">
        <v>34.79</v>
      </c>
      <c r="AK743" s="11">
        <v>34710639</v>
      </c>
      <c r="AL743" s="11">
        <v>5641967</v>
      </c>
      <c r="AM743">
        <v>16.25</v>
      </c>
      <c r="AN743">
        <v>2.5</v>
      </c>
      <c r="AO743">
        <v>2.585</v>
      </c>
      <c r="AP743">
        <v>3.1949999999999998</v>
      </c>
      <c r="AQ743">
        <v>2.65</v>
      </c>
      <c r="AR743">
        <v>2.8250000000000002</v>
      </c>
      <c r="AS743">
        <f t="shared" si="38"/>
        <v>0.36999999999999966</v>
      </c>
      <c r="AT743">
        <v>1072.82</v>
      </c>
      <c r="AU743">
        <v>1485.67</v>
      </c>
      <c r="AV743">
        <v>10.584099999999999</v>
      </c>
      <c r="AW743">
        <v>8.1449999999999996</v>
      </c>
      <c r="AX743">
        <v>2.661</v>
      </c>
      <c r="AY743">
        <v>1.9100000000000001</v>
      </c>
      <c r="AZ743" s="4">
        <v>63.335000000000001</v>
      </c>
      <c r="BA743">
        <v>197.85</v>
      </c>
      <c r="BB743">
        <v>1477</v>
      </c>
      <c r="BC743">
        <v>6490</v>
      </c>
      <c r="BE743">
        <v>4.0999999999999996</v>
      </c>
      <c r="BF743">
        <v>98.89</v>
      </c>
      <c r="BG743">
        <v>108.57</v>
      </c>
      <c r="BI743">
        <v>1469.75</v>
      </c>
      <c r="BJ743">
        <v>21.408899999999999</v>
      </c>
      <c r="BK743">
        <v>1966.25</v>
      </c>
      <c r="BL743">
        <v>22914</v>
      </c>
      <c r="BM743">
        <v>472.25</v>
      </c>
      <c r="BN743">
        <v>1376</v>
      </c>
    </row>
    <row r="744" spans="1:66" x14ac:dyDescent="0.3">
      <c r="A744" s="1">
        <v>41719</v>
      </c>
      <c r="B744" s="9">
        <v>87.743365548941028</v>
      </c>
      <c r="C744" s="9">
        <v>75.214771688954258</v>
      </c>
      <c r="D744" s="9">
        <v>88.995885862777683</v>
      </c>
      <c r="E744" s="9">
        <v>81.442543876573524</v>
      </c>
      <c r="F744">
        <v>16302.77</v>
      </c>
      <c r="G744">
        <v>4276.7879999999996</v>
      </c>
      <c r="H744">
        <v>9427.33</v>
      </c>
      <c r="I744">
        <v>2.7425999999999999</v>
      </c>
      <c r="J744">
        <v>4.5600000000000002E-2</v>
      </c>
      <c r="K744">
        <f t="shared" si="39"/>
        <v>2.6970000000000001</v>
      </c>
      <c r="L744">
        <v>60.819099999999999</v>
      </c>
      <c r="M744">
        <v>18.809999999999999</v>
      </c>
      <c r="N744">
        <v>70.751000000000005</v>
      </c>
      <c r="O744" s="6">
        <v>351.47</v>
      </c>
      <c r="P744">
        <v>0.23285</v>
      </c>
      <c r="Q744">
        <v>0.09</v>
      </c>
      <c r="R744">
        <f t="shared" ref="R744:R807" si="41">(P744-Q744) *100</f>
        <v>14.285</v>
      </c>
      <c r="S744">
        <v>0.315</v>
      </c>
      <c r="T744">
        <v>0.19170000000000001</v>
      </c>
      <c r="U744">
        <f t="shared" si="40"/>
        <v>12.33</v>
      </c>
      <c r="V744">
        <v>80.105000000000004</v>
      </c>
      <c r="W744">
        <v>1.3794</v>
      </c>
      <c r="X744">
        <v>102.25</v>
      </c>
      <c r="Y744">
        <v>6.2249999999999996</v>
      </c>
      <c r="Z744">
        <v>6.44</v>
      </c>
      <c r="AA744">
        <v>8.2650000000000006</v>
      </c>
      <c r="AB744">
        <v>8.98</v>
      </c>
      <c r="AC744">
        <v>15</v>
      </c>
      <c r="AD744">
        <v>24.51</v>
      </c>
      <c r="AE744">
        <v>1334.69</v>
      </c>
      <c r="AF744">
        <v>1934.94</v>
      </c>
      <c r="AG744">
        <v>250.68</v>
      </c>
      <c r="AH744" s="11">
        <v>1149659070</v>
      </c>
      <c r="AI744" s="11">
        <v>397238785</v>
      </c>
      <c r="AJ744">
        <v>34.549999999999997</v>
      </c>
      <c r="AK744" s="11">
        <v>35376333</v>
      </c>
      <c r="AL744" s="11">
        <v>5641648</v>
      </c>
      <c r="AM744">
        <v>15.95</v>
      </c>
      <c r="AN744">
        <v>2.5</v>
      </c>
      <c r="AO744">
        <v>2.58</v>
      </c>
      <c r="AP744">
        <v>3.2490000000000001</v>
      </c>
      <c r="AQ744">
        <v>2.65</v>
      </c>
      <c r="AR744">
        <v>2.8839999999999999</v>
      </c>
      <c r="AS744">
        <f t="shared" si="38"/>
        <v>0.36500000000000021</v>
      </c>
      <c r="AT744">
        <v>1080.3</v>
      </c>
      <c r="AU744">
        <v>1489.36</v>
      </c>
      <c r="AV744">
        <v>10.5663</v>
      </c>
      <c r="AW744">
        <v>8.3699999999999992</v>
      </c>
      <c r="AX744">
        <v>2.6832700000000003</v>
      </c>
      <c r="AY744">
        <v>1.9</v>
      </c>
      <c r="AZ744" s="4">
        <v>62.83</v>
      </c>
      <c r="BA744">
        <v>171.15</v>
      </c>
      <c r="BB744">
        <v>1599</v>
      </c>
      <c r="BC744">
        <v>6539.5</v>
      </c>
      <c r="BE744">
        <v>4.08</v>
      </c>
      <c r="BF744">
        <v>99.46</v>
      </c>
      <c r="BG744">
        <v>106.92</v>
      </c>
      <c r="BI744">
        <v>1434.75</v>
      </c>
      <c r="BJ744">
        <v>20.330500000000001</v>
      </c>
      <c r="BK744">
        <v>1945.75</v>
      </c>
      <c r="BL744">
        <v>22838</v>
      </c>
      <c r="BM744">
        <v>479</v>
      </c>
      <c r="BN744">
        <v>1408.75</v>
      </c>
    </row>
    <row r="745" spans="1:66" x14ac:dyDescent="0.3">
      <c r="A745" s="1">
        <v>41726</v>
      </c>
      <c r="B745" s="9">
        <v>87.786532042152331</v>
      </c>
      <c r="C745" s="9">
        <v>75.221980621952866</v>
      </c>
      <c r="D745" s="9">
        <v>89.117258552324643</v>
      </c>
      <c r="E745" s="9">
        <v>81.591936179787112</v>
      </c>
      <c r="F745">
        <v>16323.06</v>
      </c>
      <c r="G745">
        <v>4155.759</v>
      </c>
      <c r="H745">
        <v>10001.82</v>
      </c>
      <c r="I745">
        <v>2.7208000000000001</v>
      </c>
      <c r="J745">
        <v>3.5499999999999997E-2</v>
      </c>
      <c r="K745">
        <f t="shared" si="39"/>
        <v>2.6853000000000002</v>
      </c>
      <c r="L745">
        <v>61.935899999999997</v>
      </c>
      <c r="M745">
        <v>18.5</v>
      </c>
      <c r="N745">
        <v>70.400000000000006</v>
      </c>
      <c r="O745" s="6">
        <v>332.54</v>
      </c>
      <c r="P745">
        <v>0.23335</v>
      </c>
      <c r="Q745">
        <v>8.7499999999999994E-2</v>
      </c>
      <c r="R745">
        <f t="shared" si="41"/>
        <v>14.585000000000001</v>
      </c>
      <c r="S745">
        <v>0.31</v>
      </c>
      <c r="T745">
        <v>0.16400000000000001</v>
      </c>
      <c r="U745">
        <f t="shared" si="40"/>
        <v>14.6</v>
      </c>
      <c r="V745">
        <v>80.176000000000002</v>
      </c>
      <c r="W745">
        <v>1.3752</v>
      </c>
      <c r="X745">
        <v>102.83</v>
      </c>
      <c r="Y745">
        <v>6.2127999999999997</v>
      </c>
      <c r="Z745">
        <v>6.76</v>
      </c>
      <c r="AA745">
        <v>8.8574999999999999</v>
      </c>
      <c r="AB745">
        <v>8.7200000000000006</v>
      </c>
      <c r="AC745">
        <v>14.41</v>
      </c>
      <c r="AD745">
        <v>23.38</v>
      </c>
      <c r="AE745">
        <v>1295.23</v>
      </c>
      <c r="AF745">
        <v>1981</v>
      </c>
      <c r="AG745">
        <v>257.44</v>
      </c>
      <c r="AH745" s="11">
        <v>1179689111</v>
      </c>
      <c r="AI745" s="11">
        <v>409516455</v>
      </c>
      <c r="AJ745">
        <v>34.71</v>
      </c>
      <c r="AK745" s="11">
        <v>35599035</v>
      </c>
      <c r="AL745" s="11">
        <v>5653389</v>
      </c>
      <c r="AM745">
        <v>15.88</v>
      </c>
      <c r="AN745">
        <v>2.5</v>
      </c>
      <c r="AO745">
        <v>2.5779999999999998</v>
      </c>
      <c r="AP745">
        <v>3.2309999999999999</v>
      </c>
      <c r="AQ745">
        <v>2.65</v>
      </c>
      <c r="AR745">
        <v>2.8679999999999999</v>
      </c>
      <c r="AS745">
        <f t="shared" si="38"/>
        <v>0.36299999999999999</v>
      </c>
      <c r="AT745">
        <v>1069.2</v>
      </c>
      <c r="AU745">
        <v>1469.88</v>
      </c>
      <c r="AV745">
        <v>10.397500000000001</v>
      </c>
      <c r="AW745">
        <v>7.5625</v>
      </c>
      <c r="AX745">
        <v>2.6784499999999998</v>
      </c>
      <c r="AY745">
        <v>1.9100000000000001</v>
      </c>
      <c r="AZ745" s="4">
        <v>60.332999999999998</v>
      </c>
      <c r="BA745">
        <v>180.6</v>
      </c>
      <c r="BB745">
        <v>1373</v>
      </c>
      <c r="BC745">
        <v>6667</v>
      </c>
      <c r="BE745">
        <v>4.05</v>
      </c>
      <c r="BF745">
        <v>101.67</v>
      </c>
      <c r="BG745">
        <v>108.07</v>
      </c>
      <c r="BI745">
        <v>1408.88</v>
      </c>
      <c r="BJ745">
        <v>19.843499999999999</v>
      </c>
      <c r="BK745">
        <v>1966</v>
      </c>
      <c r="BL745">
        <v>22930</v>
      </c>
      <c r="BM745">
        <v>492</v>
      </c>
      <c r="BN745">
        <v>1436.5</v>
      </c>
    </row>
    <row r="746" spans="1:66" x14ac:dyDescent="0.3">
      <c r="A746" s="1">
        <v>41733</v>
      </c>
      <c r="B746" s="9">
        <v>87.810971437609567</v>
      </c>
      <c r="C746" s="9">
        <v>75.227056833219152</v>
      </c>
      <c r="D746" s="9">
        <v>89.218183146695381</v>
      </c>
      <c r="E746" s="9">
        <v>81.729263689856921</v>
      </c>
      <c r="F746">
        <v>16412.71</v>
      </c>
      <c r="G746">
        <v>4127.7259999999997</v>
      </c>
      <c r="H746">
        <v>10110.01</v>
      </c>
      <c r="I746">
        <v>2.7206999999999999</v>
      </c>
      <c r="J746">
        <v>2.0299999999999999E-2</v>
      </c>
      <c r="K746">
        <f t="shared" si="39"/>
        <v>2.7003999999999997</v>
      </c>
      <c r="L746">
        <v>58.774700000000003</v>
      </c>
      <c r="M746">
        <v>17.515000000000001</v>
      </c>
      <c r="N746">
        <v>67.188999999999993</v>
      </c>
      <c r="O746" s="6">
        <v>318.02</v>
      </c>
      <c r="P746">
        <v>0.2296</v>
      </c>
      <c r="Q746">
        <v>8.4000000000000005E-2</v>
      </c>
      <c r="R746">
        <f t="shared" si="41"/>
        <v>14.56</v>
      </c>
      <c r="S746">
        <v>0.32500000000000001</v>
      </c>
      <c r="T746">
        <v>0.19600000000000001</v>
      </c>
      <c r="U746">
        <f t="shared" si="40"/>
        <v>12.9</v>
      </c>
      <c r="V746">
        <v>80.423000000000002</v>
      </c>
      <c r="W746">
        <v>1.3705000000000001</v>
      </c>
      <c r="X746">
        <v>103.29</v>
      </c>
      <c r="Y746">
        <v>6.2122999999999999</v>
      </c>
      <c r="Z746">
        <v>6.3174999999999999</v>
      </c>
      <c r="AA746">
        <v>8.0824999999999996</v>
      </c>
      <c r="AB746">
        <v>8.26</v>
      </c>
      <c r="AC746">
        <v>13.96</v>
      </c>
      <c r="AD746">
        <v>21.29</v>
      </c>
      <c r="AE746">
        <v>1303.5</v>
      </c>
      <c r="AF746">
        <v>1988.09</v>
      </c>
      <c r="AG746">
        <v>259.47000000000003</v>
      </c>
      <c r="AH746" s="11">
        <v>1184376735</v>
      </c>
      <c r="AI746" s="11">
        <v>414318092</v>
      </c>
      <c r="AJ746">
        <v>34.979999999999997</v>
      </c>
      <c r="AK746" s="11">
        <v>35621733</v>
      </c>
      <c r="AL746" s="11">
        <v>5676586</v>
      </c>
      <c r="AM746">
        <v>15.94</v>
      </c>
      <c r="AN746">
        <v>2.5</v>
      </c>
      <c r="AO746">
        <v>2.5750000000000002</v>
      </c>
      <c r="AP746">
        <v>3.2509999999999999</v>
      </c>
      <c r="AQ746">
        <v>2.65</v>
      </c>
      <c r="AR746">
        <v>2.887</v>
      </c>
      <c r="AS746">
        <f t="shared" si="38"/>
        <v>0.36399999999999988</v>
      </c>
      <c r="AT746">
        <v>1053.57</v>
      </c>
      <c r="AU746">
        <v>1443.96</v>
      </c>
      <c r="AV746">
        <v>10.2004</v>
      </c>
      <c r="AW746">
        <v>7.1524999999999999</v>
      </c>
      <c r="AX746">
        <v>2.6859000000000002</v>
      </c>
      <c r="AY746">
        <v>1.95</v>
      </c>
      <c r="AZ746" s="4">
        <v>61.5</v>
      </c>
      <c r="BA746">
        <v>185</v>
      </c>
      <c r="BB746">
        <v>1205</v>
      </c>
      <c r="BC746">
        <v>6677</v>
      </c>
      <c r="BE746">
        <v>4.04</v>
      </c>
      <c r="BF746">
        <v>101.14</v>
      </c>
      <c r="BG746">
        <v>106.72</v>
      </c>
      <c r="BI746">
        <v>1450.25</v>
      </c>
      <c r="BJ746">
        <v>19.9635</v>
      </c>
      <c r="BK746">
        <v>1997.75</v>
      </c>
      <c r="BL746">
        <v>23158</v>
      </c>
      <c r="BM746">
        <v>501.75</v>
      </c>
      <c r="BN746">
        <v>1473.75</v>
      </c>
    </row>
    <row r="747" spans="1:66" x14ac:dyDescent="0.3">
      <c r="A747" s="1">
        <v>41740</v>
      </c>
      <c r="B747" s="9">
        <v>87.829296344311771</v>
      </c>
      <c r="C747" s="9">
        <v>75.230756742877688</v>
      </c>
      <c r="D747" s="9">
        <v>89.307797734869411</v>
      </c>
      <c r="E747" s="9">
        <v>81.882739549439833</v>
      </c>
      <c r="F747">
        <v>16026.75</v>
      </c>
      <c r="G747">
        <v>3999.7339999999999</v>
      </c>
      <c r="H747">
        <v>10228.42</v>
      </c>
      <c r="I747">
        <v>2.6246999999999998</v>
      </c>
      <c r="J747">
        <v>3.5499999999999997E-2</v>
      </c>
      <c r="K747">
        <f t="shared" si="39"/>
        <v>2.5891999999999999</v>
      </c>
      <c r="L747">
        <v>58.640500000000003</v>
      </c>
      <c r="M747">
        <v>17.5</v>
      </c>
      <c r="N747">
        <v>69.5</v>
      </c>
      <c r="O747" s="6">
        <v>319.23</v>
      </c>
      <c r="P747">
        <v>0.22645000000000001</v>
      </c>
      <c r="Q747">
        <v>8.2000000000000003E-2</v>
      </c>
      <c r="R747">
        <f t="shared" si="41"/>
        <v>14.445000000000002</v>
      </c>
      <c r="S747">
        <v>0.32800000000000001</v>
      </c>
      <c r="T747">
        <v>0.19500000000000001</v>
      </c>
      <c r="U747">
        <f t="shared" si="40"/>
        <v>13.3</v>
      </c>
      <c r="V747">
        <v>79.451999999999998</v>
      </c>
      <c r="W747">
        <v>1.3885000000000001</v>
      </c>
      <c r="X747">
        <v>101.62</v>
      </c>
      <c r="Y747">
        <v>6.2106000000000003</v>
      </c>
      <c r="Z747">
        <v>5.9775</v>
      </c>
      <c r="AA747">
        <v>8.0299999999999994</v>
      </c>
      <c r="AB747">
        <v>8.3699999999999992</v>
      </c>
      <c r="AC747">
        <v>17.03</v>
      </c>
      <c r="AD747">
        <v>23.02</v>
      </c>
      <c r="AE747">
        <v>1318.42</v>
      </c>
      <c r="AF747">
        <v>1997.44</v>
      </c>
      <c r="AG747">
        <v>260.52999999999997</v>
      </c>
      <c r="AH747" s="11">
        <v>1189691462</v>
      </c>
      <c r="AI747" s="11">
        <v>415963977</v>
      </c>
      <c r="AJ747">
        <v>34.96</v>
      </c>
      <c r="AK747" s="11">
        <v>35632678</v>
      </c>
      <c r="AL747" s="11">
        <v>5694764</v>
      </c>
      <c r="AM747">
        <v>15.98</v>
      </c>
      <c r="AN747">
        <v>2.5</v>
      </c>
      <c r="AO747">
        <v>2.5779999999999998</v>
      </c>
      <c r="AP747">
        <v>3.2210000000000001</v>
      </c>
      <c r="AQ747">
        <v>2.65</v>
      </c>
      <c r="AR747">
        <v>2.8570000000000002</v>
      </c>
      <c r="AS747">
        <f t="shared" si="38"/>
        <v>0.36399999999999988</v>
      </c>
      <c r="AT747">
        <v>1034.8800000000001</v>
      </c>
      <c r="AU747">
        <v>1438.4</v>
      </c>
      <c r="AV747">
        <v>10.1883</v>
      </c>
      <c r="AW747">
        <v>7.4824999999999999</v>
      </c>
      <c r="AX747">
        <v>2.6859199999999999</v>
      </c>
      <c r="AY747">
        <v>1.925</v>
      </c>
      <c r="AZ747" s="4">
        <v>62.662999999999997</v>
      </c>
      <c r="BA747">
        <v>201.2</v>
      </c>
      <c r="BB747">
        <v>1002</v>
      </c>
      <c r="BC747">
        <v>6686</v>
      </c>
      <c r="BE747">
        <v>4.09</v>
      </c>
      <c r="BF747">
        <v>103.74</v>
      </c>
      <c r="BG747">
        <v>107.33</v>
      </c>
      <c r="BI747">
        <v>1457.88</v>
      </c>
      <c r="BJ747">
        <v>19.997299999999999</v>
      </c>
      <c r="BK747">
        <v>2016.25</v>
      </c>
      <c r="BL747">
        <v>23423</v>
      </c>
      <c r="BM747">
        <v>498.5</v>
      </c>
      <c r="BN747">
        <v>1463</v>
      </c>
    </row>
    <row r="748" spans="1:66" x14ac:dyDescent="0.3">
      <c r="A748" s="1">
        <v>41747</v>
      </c>
      <c r="B748" s="9">
        <v>87.858475490038785</v>
      </c>
      <c r="C748" s="9">
        <v>75.235513438540053</v>
      </c>
      <c r="D748" s="9">
        <v>89.438473590461939</v>
      </c>
      <c r="E748" s="9">
        <v>82.061037015556479</v>
      </c>
      <c r="F748">
        <v>16408.54</v>
      </c>
      <c r="G748">
        <v>4095.5160000000001</v>
      </c>
      <c r="H748">
        <v>10080.23</v>
      </c>
      <c r="I748">
        <v>2.7214999999999998</v>
      </c>
      <c r="J748">
        <v>2.0299999999999999E-2</v>
      </c>
      <c r="K748">
        <f t="shared" si="39"/>
        <v>2.7011999999999996</v>
      </c>
      <c r="L748">
        <v>59.477699999999999</v>
      </c>
      <c r="M748">
        <v>17.295000000000002</v>
      </c>
      <c r="N748">
        <v>67.688000000000002</v>
      </c>
      <c r="O748" s="6">
        <v>311.61</v>
      </c>
      <c r="P748">
        <v>0.22585</v>
      </c>
      <c r="Q748">
        <v>8.7999999999999995E-2</v>
      </c>
      <c r="R748">
        <f t="shared" si="41"/>
        <v>13.785</v>
      </c>
      <c r="S748">
        <v>0.32800000000000001</v>
      </c>
      <c r="T748">
        <v>0.17799999999999999</v>
      </c>
      <c r="U748">
        <f t="shared" si="40"/>
        <v>15.000000000000002</v>
      </c>
      <c r="V748">
        <v>79.846999999999994</v>
      </c>
      <c r="W748">
        <v>1.3813</v>
      </c>
      <c r="X748">
        <v>102.43</v>
      </c>
      <c r="Y748">
        <v>6.2243000000000004</v>
      </c>
      <c r="Z748">
        <v>6.0525000000000002</v>
      </c>
      <c r="AA748">
        <v>7.7149999999999999</v>
      </c>
      <c r="AB748">
        <v>8.42</v>
      </c>
      <c r="AC748">
        <v>13.36</v>
      </c>
      <c r="AD748">
        <v>21.92</v>
      </c>
      <c r="AE748">
        <v>1294.3</v>
      </c>
      <c r="AF748">
        <v>2004.28</v>
      </c>
      <c r="AG748">
        <v>261.52</v>
      </c>
      <c r="AH748" s="11">
        <v>1193488635</v>
      </c>
      <c r="AI748" s="11">
        <v>418799723</v>
      </c>
      <c r="AJ748">
        <v>35.090000000000003</v>
      </c>
      <c r="AK748" s="11">
        <v>34922126</v>
      </c>
      <c r="AL748" s="11">
        <v>5724753</v>
      </c>
      <c r="AM748">
        <v>16.39</v>
      </c>
      <c r="AN748">
        <v>2.5</v>
      </c>
      <c r="AO748">
        <v>2.5779999999999998</v>
      </c>
      <c r="AP748">
        <v>3.24</v>
      </c>
      <c r="AQ748">
        <v>2.65</v>
      </c>
      <c r="AR748">
        <v>2.8769999999999998</v>
      </c>
      <c r="AS748">
        <f t="shared" si="38"/>
        <v>0.36300000000000043</v>
      </c>
      <c r="AT748">
        <v>1037.45</v>
      </c>
      <c r="AU748">
        <v>1433.88</v>
      </c>
      <c r="AV748">
        <v>10.1296</v>
      </c>
      <c r="AW748">
        <v>7.4325000000000001</v>
      </c>
      <c r="AX748">
        <v>2.7082899999999999</v>
      </c>
      <c r="AY748">
        <v>1.9350000000000001</v>
      </c>
      <c r="AZ748" s="4">
        <v>61.889000000000003</v>
      </c>
      <c r="BA748">
        <v>201.2</v>
      </c>
      <c r="BB748">
        <v>930</v>
      </c>
      <c r="BC748">
        <v>6631</v>
      </c>
      <c r="BE748">
        <v>4.09</v>
      </c>
      <c r="BF748">
        <v>104.3</v>
      </c>
      <c r="BG748">
        <v>109.53</v>
      </c>
      <c r="BI748">
        <v>1414</v>
      </c>
      <c r="BJ748">
        <v>19.623799999999999</v>
      </c>
      <c r="BK748">
        <v>2054</v>
      </c>
      <c r="BL748">
        <v>23440</v>
      </c>
      <c r="BM748">
        <v>494.75</v>
      </c>
      <c r="BN748">
        <v>1514</v>
      </c>
    </row>
    <row r="749" spans="1:66" x14ac:dyDescent="0.3">
      <c r="A749" s="1">
        <v>41754</v>
      </c>
      <c r="B749" s="9">
        <v>87.896117596064627</v>
      </c>
      <c r="C749" s="9">
        <v>75.246547239594179</v>
      </c>
      <c r="D749" s="9">
        <v>89.554833715002246</v>
      </c>
      <c r="E749" s="9">
        <v>82.245992528559825</v>
      </c>
      <c r="F749">
        <v>16361.46</v>
      </c>
      <c r="G749">
        <v>4075.5619999999999</v>
      </c>
      <c r="H749">
        <v>9798.7000000000007</v>
      </c>
      <c r="I749">
        <v>2.6623000000000001</v>
      </c>
      <c r="J749">
        <v>1.01E-2</v>
      </c>
      <c r="K749">
        <f t="shared" si="39"/>
        <v>2.6522000000000001</v>
      </c>
      <c r="L749">
        <v>58.073</v>
      </c>
      <c r="M749">
        <v>16.5</v>
      </c>
      <c r="N749">
        <v>67.2</v>
      </c>
      <c r="O749" s="6">
        <v>327.58999999999997</v>
      </c>
      <c r="P749">
        <v>0.2266</v>
      </c>
      <c r="Q749">
        <v>9.4E-2</v>
      </c>
      <c r="R749">
        <f t="shared" si="41"/>
        <v>13.26</v>
      </c>
      <c r="S749">
        <v>0.34399999999999997</v>
      </c>
      <c r="T749">
        <v>0.19800000000000001</v>
      </c>
      <c r="U749">
        <f t="shared" si="40"/>
        <v>14.599999999999996</v>
      </c>
      <c r="V749">
        <v>79.748999999999995</v>
      </c>
      <c r="W749">
        <v>1.3834</v>
      </c>
      <c r="X749">
        <v>102.16</v>
      </c>
      <c r="Y749">
        <v>6.2529000000000003</v>
      </c>
      <c r="Z749">
        <v>5.625</v>
      </c>
      <c r="AA749">
        <v>7.07</v>
      </c>
      <c r="AB749">
        <v>8.39</v>
      </c>
      <c r="AC749">
        <v>14.06</v>
      </c>
      <c r="AD749">
        <v>21.6</v>
      </c>
      <c r="AE749">
        <v>1303.25</v>
      </c>
      <c r="AF749">
        <v>1971.66</v>
      </c>
      <c r="AG749">
        <v>257.42</v>
      </c>
      <c r="AH749" s="11">
        <v>1174879181</v>
      </c>
      <c r="AI749" s="11">
        <v>414485941</v>
      </c>
      <c r="AJ749">
        <v>35.28</v>
      </c>
      <c r="AK749" s="11">
        <v>34924513</v>
      </c>
      <c r="AL749" s="11">
        <v>5743070</v>
      </c>
      <c r="AM749">
        <v>16.440000000000001</v>
      </c>
      <c r="AN749">
        <v>2.5</v>
      </c>
      <c r="AO749">
        <v>2.5880000000000001</v>
      </c>
      <c r="AP749">
        <v>3.23</v>
      </c>
      <c r="AQ749">
        <v>2.65</v>
      </c>
      <c r="AR749">
        <v>2.875</v>
      </c>
      <c r="AS749">
        <f t="shared" si="38"/>
        <v>0.35499999999999998</v>
      </c>
      <c r="AT749">
        <v>1041.5</v>
      </c>
      <c r="AU749">
        <v>1440.2</v>
      </c>
      <c r="AV749">
        <v>10.1899</v>
      </c>
      <c r="AW749">
        <v>7.4</v>
      </c>
      <c r="AX749">
        <v>2.70092</v>
      </c>
      <c r="AY749">
        <v>1.9100000000000001</v>
      </c>
      <c r="AZ749" s="4">
        <v>61.83</v>
      </c>
      <c r="BA749">
        <v>204.75</v>
      </c>
      <c r="BB749">
        <v>967</v>
      </c>
      <c r="BC749">
        <v>6785.5</v>
      </c>
      <c r="BE749">
        <v>4.08</v>
      </c>
      <c r="BF749">
        <v>100.6</v>
      </c>
      <c r="BG749">
        <v>109.58</v>
      </c>
      <c r="BI749">
        <v>1422.75</v>
      </c>
      <c r="BJ749">
        <v>19.7361</v>
      </c>
      <c r="BK749">
        <v>2052</v>
      </c>
      <c r="BL749">
        <v>23676</v>
      </c>
      <c r="BM749">
        <v>507</v>
      </c>
      <c r="BN749">
        <v>1498</v>
      </c>
    </row>
    <row r="750" spans="1:66" x14ac:dyDescent="0.3">
      <c r="A750" s="1">
        <v>41761</v>
      </c>
      <c r="B750" s="9">
        <v>87.944710721763471</v>
      </c>
      <c r="C750" s="9">
        <v>75.268267157648538</v>
      </c>
      <c r="D750" s="9">
        <v>89.703571851737578</v>
      </c>
      <c r="E750" s="9">
        <v>82.436789743149205</v>
      </c>
      <c r="F750">
        <v>16512.89</v>
      </c>
      <c r="G750">
        <v>4123.8969999999999</v>
      </c>
      <c r="H750">
        <v>9802.4599999999991</v>
      </c>
      <c r="I750">
        <v>2.5842999999999998</v>
      </c>
      <c r="J750">
        <v>1.52E-2</v>
      </c>
      <c r="K750">
        <f t="shared" si="39"/>
        <v>2.5690999999999997</v>
      </c>
      <c r="L750">
        <v>55.343800000000002</v>
      </c>
      <c r="M750">
        <v>17.5</v>
      </c>
      <c r="N750">
        <v>64.28</v>
      </c>
      <c r="O750" s="6">
        <v>318.8</v>
      </c>
      <c r="P750">
        <v>0.22284999999999999</v>
      </c>
      <c r="Q750">
        <v>9.2499999999999999E-2</v>
      </c>
      <c r="R750">
        <f t="shared" si="41"/>
        <v>13.035</v>
      </c>
      <c r="S750">
        <v>0.33600000000000002</v>
      </c>
      <c r="T750">
        <v>0.17199999999999999</v>
      </c>
      <c r="U750">
        <f t="shared" si="40"/>
        <v>16.400000000000002</v>
      </c>
      <c r="V750">
        <v>79.516000000000005</v>
      </c>
      <c r="W750">
        <v>1.3869</v>
      </c>
      <c r="X750">
        <v>102.2</v>
      </c>
      <c r="Y750">
        <v>6.2592999999999996</v>
      </c>
      <c r="Z750">
        <v>5.6124999999999998</v>
      </c>
      <c r="AA750">
        <v>6.8375000000000004</v>
      </c>
      <c r="AB750">
        <v>7.76</v>
      </c>
      <c r="AC750">
        <v>12.91</v>
      </c>
      <c r="AD750">
        <v>18.510000000000002</v>
      </c>
      <c r="AE750">
        <v>1299.7</v>
      </c>
      <c r="AF750">
        <v>1959.44</v>
      </c>
      <c r="AG750">
        <v>255.07</v>
      </c>
      <c r="AH750" s="11">
        <v>1166905543</v>
      </c>
      <c r="AI750" s="11">
        <v>410033928</v>
      </c>
      <c r="AJ750">
        <v>35.14</v>
      </c>
      <c r="AK750" s="11">
        <v>34935003</v>
      </c>
      <c r="AL750" s="11">
        <v>5761100</v>
      </c>
      <c r="AM750">
        <v>16.489999999999998</v>
      </c>
      <c r="AN750">
        <v>2.5</v>
      </c>
      <c r="AO750">
        <v>2.585</v>
      </c>
      <c r="AP750">
        <v>3.218</v>
      </c>
      <c r="AQ750">
        <v>2.65</v>
      </c>
      <c r="AR750">
        <v>2.8620000000000001</v>
      </c>
      <c r="AS750">
        <f t="shared" si="38"/>
        <v>0.35599999999999987</v>
      </c>
      <c r="AT750">
        <v>1030.3</v>
      </c>
      <c r="AU750">
        <v>1428.21</v>
      </c>
      <c r="AV750">
        <v>10.0779</v>
      </c>
      <c r="AW750">
        <v>7.23</v>
      </c>
      <c r="AX750">
        <v>2.6821899999999999</v>
      </c>
      <c r="AY750">
        <v>1.9550000000000001</v>
      </c>
      <c r="AZ750" s="4">
        <v>60.667999999999999</v>
      </c>
      <c r="BA750">
        <v>200.6</v>
      </c>
      <c r="BB750">
        <v>1017</v>
      </c>
      <c r="BC750">
        <v>6699</v>
      </c>
      <c r="BE750">
        <v>4.0599999999999996</v>
      </c>
      <c r="BF750">
        <v>99.76</v>
      </c>
      <c r="BG750">
        <v>108.59</v>
      </c>
      <c r="BI750">
        <v>1438.38</v>
      </c>
      <c r="BJ750">
        <v>19.491499999999998</v>
      </c>
      <c r="BK750">
        <v>2043.5</v>
      </c>
      <c r="BL750">
        <v>23120</v>
      </c>
      <c r="BM750">
        <v>494</v>
      </c>
      <c r="BN750">
        <v>1480.75</v>
      </c>
    </row>
    <row r="751" spans="1:66" x14ac:dyDescent="0.3">
      <c r="A751" s="1">
        <v>41768</v>
      </c>
      <c r="B751" s="9">
        <v>88.000541209908519</v>
      </c>
      <c r="C751" s="9">
        <v>75.307836409596419</v>
      </c>
      <c r="D751" s="9">
        <v>89.898792525760726</v>
      </c>
      <c r="E751" s="9">
        <v>82.678961897276281</v>
      </c>
      <c r="F751">
        <v>16583.34</v>
      </c>
      <c r="G751">
        <v>4071.87</v>
      </c>
      <c r="H751">
        <v>9684.58</v>
      </c>
      <c r="I751">
        <v>2.6233</v>
      </c>
      <c r="J751">
        <v>2.0299999999999999E-2</v>
      </c>
      <c r="K751">
        <f t="shared" si="39"/>
        <v>2.6029999999999998</v>
      </c>
      <c r="L751">
        <v>56.090600000000002</v>
      </c>
      <c r="M751">
        <v>16.75</v>
      </c>
      <c r="N751">
        <v>63.768000000000001</v>
      </c>
      <c r="O751" s="6">
        <v>300.04000000000002</v>
      </c>
      <c r="P751">
        <v>0.22409999999999999</v>
      </c>
      <c r="Q751">
        <v>9.2999999999999999E-2</v>
      </c>
      <c r="R751">
        <f t="shared" si="41"/>
        <v>13.11</v>
      </c>
      <c r="S751">
        <v>0.33600000000000002</v>
      </c>
      <c r="T751">
        <v>0.16650000000000001</v>
      </c>
      <c r="U751">
        <f t="shared" si="40"/>
        <v>16.950000000000003</v>
      </c>
      <c r="V751">
        <v>79.903000000000006</v>
      </c>
      <c r="W751">
        <v>1.3757999999999999</v>
      </c>
      <c r="X751">
        <v>101.86</v>
      </c>
      <c r="Y751">
        <v>6.2272999999999996</v>
      </c>
      <c r="Z751">
        <v>5.9074999999999998</v>
      </c>
      <c r="AA751">
        <v>6.3650000000000002</v>
      </c>
      <c r="AB751">
        <v>7.32</v>
      </c>
      <c r="AC751">
        <v>12.92</v>
      </c>
      <c r="AD751">
        <v>18.600000000000001</v>
      </c>
      <c r="AE751">
        <v>1288.9100000000001</v>
      </c>
      <c r="AF751">
        <v>1956.55</v>
      </c>
      <c r="AG751">
        <v>254.31</v>
      </c>
      <c r="AH751" s="11">
        <v>1165867751</v>
      </c>
      <c r="AI751" s="11">
        <v>408943419</v>
      </c>
      <c r="AJ751">
        <v>35.08</v>
      </c>
      <c r="AK751" s="11">
        <v>35012389</v>
      </c>
      <c r="AL751" s="11">
        <v>5784033</v>
      </c>
      <c r="AM751">
        <v>16.52</v>
      </c>
      <c r="AN751">
        <v>2.5</v>
      </c>
      <c r="AO751">
        <v>2.58</v>
      </c>
      <c r="AP751">
        <v>3.1880000000000002</v>
      </c>
      <c r="AQ751">
        <v>2.65</v>
      </c>
      <c r="AR751">
        <v>2.835</v>
      </c>
      <c r="AS751">
        <f t="shared" si="38"/>
        <v>0.3530000000000002</v>
      </c>
      <c r="AT751">
        <v>1024.45</v>
      </c>
      <c r="AU751">
        <v>1418.13</v>
      </c>
      <c r="AV751">
        <v>10.0595</v>
      </c>
      <c r="AW751">
        <v>6.8425000000000002</v>
      </c>
      <c r="AX751">
        <v>2.6710500000000001</v>
      </c>
      <c r="AY751">
        <v>1.99</v>
      </c>
      <c r="AZ751" s="4">
        <v>57.997999999999998</v>
      </c>
      <c r="BA751">
        <v>180.8</v>
      </c>
      <c r="BB751">
        <v>997</v>
      </c>
      <c r="BC751">
        <v>6770</v>
      </c>
      <c r="BE751">
        <v>4.07</v>
      </c>
      <c r="BF751">
        <v>99.99</v>
      </c>
      <c r="BG751">
        <v>107.89</v>
      </c>
      <c r="BI751">
        <v>1429.5</v>
      </c>
      <c r="BJ751">
        <v>19.169599999999999</v>
      </c>
      <c r="BK751">
        <v>2030</v>
      </c>
      <c r="BL751">
        <v>23260</v>
      </c>
      <c r="BM751">
        <v>505</v>
      </c>
      <c r="BN751">
        <v>1501</v>
      </c>
    </row>
    <row r="752" spans="1:66" x14ac:dyDescent="0.3">
      <c r="A752" s="1">
        <v>41775</v>
      </c>
      <c r="B752" s="9">
        <v>88.062066489775646</v>
      </c>
      <c r="C752" s="9">
        <v>75.342777581941249</v>
      </c>
      <c r="D752" s="9">
        <v>90.086588078037124</v>
      </c>
      <c r="E752" s="9">
        <v>82.907235603018719</v>
      </c>
      <c r="F752">
        <v>16491.310000000001</v>
      </c>
      <c r="G752">
        <v>4090.5880000000002</v>
      </c>
      <c r="H752">
        <v>9955.35</v>
      </c>
      <c r="I752">
        <v>2.5230999999999999</v>
      </c>
      <c r="J752">
        <v>1.52E-2</v>
      </c>
      <c r="K752">
        <f t="shared" si="39"/>
        <v>2.5078999999999998</v>
      </c>
      <c r="L752">
        <v>58.695399999999999</v>
      </c>
      <c r="M752">
        <v>16.690000000000001</v>
      </c>
      <c r="N752">
        <v>64.75</v>
      </c>
      <c r="O752" s="6">
        <v>311.02</v>
      </c>
      <c r="P752">
        <v>0.2286</v>
      </c>
      <c r="Q752">
        <v>9.1999999999999998E-2</v>
      </c>
      <c r="R752">
        <f t="shared" si="41"/>
        <v>13.66</v>
      </c>
      <c r="S752">
        <v>0.318</v>
      </c>
      <c r="T752">
        <v>0.126</v>
      </c>
      <c r="U752">
        <f t="shared" si="40"/>
        <v>19.2</v>
      </c>
      <c r="V752">
        <v>80.043000000000006</v>
      </c>
      <c r="W752">
        <v>1.3694</v>
      </c>
      <c r="X752">
        <v>101.5</v>
      </c>
      <c r="Y752">
        <v>6.2335000000000003</v>
      </c>
      <c r="Z752">
        <v>6.02</v>
      </c>
      <c r="AA752">
        <v>6.7925000000000004</v>
      </c>
      <c r="AB752">
        <v>7.2</v>
      </c>
      <c r="AC752">
        <v>12.44</v>
      </c>
      <c r="AD752">
        <v>16.93</v>
      </c>
      <c r="AE752">
        <v>1293.52</v>
      </c>
      <c r="AF752">
        <v>2013.44</v>
      </c>
      <c r="AG752">
        <v>262.97000000000003</v>
      </c>
      <c r="AH752" s="11">
        <v>1200657575</v>
      </c>
      <c r="AI752" s="11">
        <v>425378810</v>
      </c>
      <c r="AJ752">
        <v>35.43</v>
      </c>
      <c r="AK752" s="11">
        <v>35060683</v>
      </c>
      <c r="AL752" s="11">
        <v>5792917</v>
      </c>
      <c r="AM752">
        <v>16.52</v>
      </c>
      <c r="AN752">
        <v>2.5</v>
      </c>
      <c r="AO752">
        <v>2.5779999999999998</v>
      </c>
      <c r="AP752">
        <v>3.1779999999999999</v>
      </c>
      <c r="AQ752">
        <v>2.65</v>
      </c>
      <c r="AR752">
        <v>2.835</v>
      </c>
      <c r="AS752">
        <f t="shared" si="38"/>
        <v>0.34299999999999997</v>
      </c>
      <c r="AT752">
        <v>1024.1300000000001</v>
      </c>
      <c r="AU752">
        <v>1404.5</v>
      </c>
      <c r="AV752">
        <v>10.0907</v>
      </c>
      <c r="AW752">
        <v>6.7450000000000001</v>
      </c>
      <c r="AX752">
        <v>2.67109</v>
      </c>
      <c r="AY752">
        <v>2.06</v>
      </c>
      <c r="AZ752" s="4">
        <v>57.505000000000003</v>
      </c>
      <c r="BA752">
        <v>182.5</v>
      </c>
      <c r="BB752">
        <v>1027</v>
      </c>
      <c r="BC752">
        <v>6950</v>
      </c>
      <c r="BE752">
        <v>4.09</v>
      </c>
      <c r="BF752">
        <v>102.02</v>
      </c>
      <c r="BG752">
        <v>109.75</v>
      </c>
      <c r="BI752">
        <v>1464.94</v>
      </c>
      <c r="BJ752">
        <v>19.371600000000001</v>
      </c>
      <c r="BK752">
        <v>2059.75</v>
      </c>
      <c r="BL752">
        <v>23275</v>
      </c>
      <c r="BM752">
        <v>483.5</v>
      </c>
      <c r="BN752">
        <v>1465</v>
      </c>
    </row>
    <row r="753" spans="1:66" x14ac:dyDescent="0.3">
      <c r="A753" s="1">
        <v>41782</v>
      </c>
      <c r="B753" s="9">
        <v>88.134128017629507</v>
      </c>
      <c r="C753" s="9">
        <v>75.382479840425731</v>
      </c>
      <c r="D753" s="9">
        <v>90.251657386296856</v>
      </c>
      <c r="E753" s="9">
        <v>83.077839312960108</v>
      </c>
      <c r="F753">
        <v>16606.27</v>
      </c>
      <c r="G753">
        <v>4185.808</v>
      </c>
      <c r="H753">
        <v>10121.06</v>
      </c>
      <c r="I753">
        <v>2.5320999999999998</v>
      </c>
      <c r="J753">
        <v>3.04E-2</v>
      </c>
      <c r="K753">
        <f t="shared" si="39"/>
        <v>2.5016999999999996</v>
      </c>
      <c r="L753">
        <v>58.228000000000002</v>
      </c>
      <c r="M753">
        <v>16.510000000000002</v>
      </c>
      <c r="N753">
        <v>63.25</v>
      </c>
      <c r="O753" s="6">
        <v>304.14999999999998</v>
      </c>
      <c r="P753">
        <v>0.22935</v>
      </c>
      <c r="Q753">
        <v>9.4500000000000001E-2</v>
      </c>
      <c r="R753">
        <f t="shared" si="41"/>
        <v>13.484999999999999</v>
      </c>
      <c r="S753">
        <v>0.317</v>
      </c>
      <c r="T753">
        <v>0.12</v>
      </c>
      <c r="U753">
        <f t="shared" si="40"/>
        <v>19.7</v>
      </c>
      <c r="V753">
        <v>80.393000000000001</v>
      </c>
      <c r="W753">
        <v>1.3629</v>
      </c>
      <c r="X753">
        <v>101.97</v>
      </c>
      <c r="Y753">
        <v>6.2362000000000002</v>
      </c>
      <c r="Z753">
        <v>6.1275000000000004</v>
      </c>
      <c r="AA753">
        <v>6.4050000000000002</v>
      </c>
      <c r="AB753">
        <v>6.9</v>
      </c>
      <c r="AC753">
        <v>11.36</v>
      </c>
      <c r="AD753">
        <v>15.58</v>
      </c>
      <c r="AE753">
        <v>1292.6099999999999</v>
      </c>
      <c r="AF753">
        <v>2017.17</v>
      </c>
      <c r="AG753">
        <v>263.42</v>
      </c>
      <c r="AH753" s="11">
        <v>1205425595</v>
      </c>
      <c r="AI753" s="11">
        <v>427091806</v>
      </c>
      <c r="AJ753">
        <v>35.43</v>
      </c>
      <c r="AK753" s="11">
        <v>35020769</v>
      </c>
      <c r="AL753" s="11">
        <v>5812084</v>
      </c>
      <c r="AM753">
        <v>16.600000000000001</v>
      </c>
      <c r="AN753">
        <v>2.5</v>
      </c>
      <c r="AO753">
        <v>2.58</v>
      </c>
      <c r="AP753">
        <v>3.1680000000000001</v>
      </c>
      <c r="AQ753">
        <v>2.65</v>
      </c>
      <c r="AR753">
        <v>2.83</v>
      </c>
      <c r="AS753">
        <f t="shared" si="38"/>
        <v>0.33800000000000008</v>
      </c>
      <c r="AT753">
        <v>1024.67</v>
      </c>
      <c r="AU753">
        <v>1398.58</v>
      </c>
      <c r="AV753">
        <v>10.0496</v>
      </c>
      <c r="AW753">
        <v>6.7</v>
      </c>
      <c r="AX753">
        <v>2.6762299999999999</v>
      </c>
      <c r="AY753">
        <v>1.9950000000000001</v>
      </c>
      <c r="AZ753" s="4">
        <v>56.033000000000001</v>
      </c>
      <c r="BA753">
        <v>181.9</v>
      </c>
      <c r="BB753">
        <v>964</v>
      </c>
      <c r="BC753">
        <v>6991</v>
      </c>
      <c r="BE753">
        <v>4.07</v>
      </c>
      <c r="BF753">
        <v>104.35</v>
      </c>
      <c r="BG753">
        <v>110.54</v>
      </c>
      <c r="BI753">
        <v>1472.88</v>
      </c>
      <c r="BJ753">
        <v>19.458400000000001</v>
      </c>
      <c r="BK753">
        <v>2078</v>
      </c>
      <c r="BL753">
        <v>23334</v>
      </c>
      <c r="BM753">
        <v>478</v>
      </c>
      <c r="BN753">
        <v>1515.5</v>
      </c>
    </row>
    <row r="754" spans="1:66" x14ac:dyDescent="0.3">
      <c r="A754" s="1">
        <v>41789</v>
      </c>
      <c r="B754" s="9">
        <v>88.211370154769185</v>
      </c>
      <c r="C754" s="9">
        <v>75.435936774157213</v>
      </c>
      <c r="D754" s="9">
        <v>90.391289120375532</v>
      </c>
      <c r="E754" s="9">
        <v>83.243638526198879</v>
      </c>
      <c r="F754">
        <v>16717.169999999998</v>
      </c>
      <c r="G754">
        <v>4242.6180000000004</v>
      </c>
      <c r="H754">
        <v>10249.69</v>
      </c>
      <c r="I754">
        <v>2.4759000000000002</v>
      </c>
      <c r="J754">
        <v>3.04E-2</v>
      </c>
      <c r="K754">
        <f t="shared" si="39"/>
        <v>2.4455</v>
      </c>
      <c r="L754">
        <v>58.295000000000002</v>
      </c>
      <c r="M754">
        <v>16.79</v>
      </c>
      <c r="N754">
        <v>62.25</v>
      </c>
      <c r="O754" s="6">
        <v>297.47000000000003</v>
      </c>
      <c r="P754">
        <v>0.22739999999999999</v>
      </c>
      <c r="Q754">
        <v>9.2999999999999999E-2</v>
      </c>
      <c r="R754">
        <f t="shared" si="41"/>
        <v>13.44</v>
      </c>
      <c r="S754">
        <v>0.311</v>
      </c>
      <c r="T754">
        <v>0.107</v>
      </c>
      <c r="U754">
        <f t="shared" si="40"/>
        <v>20.400000000000002</v>
      </c>
      <c r="V754">
        <v>80.369</v>
      </c>
      <c r="W754">
        <v>1.3634999999999999</v>
      </c>
      <c r="X754">
        <v>101.77</v>
      </c>
      <c r="Y754">
        <v>6.2473000000000001</v>
      </c>
      <c r="Z754">
        <v>5.8774999999999995</v>
      </c>
      <c r="AA754">
        <v>6.0750000000000002</v>
      </c>
      <c r="AB754">
        <v>6.88</v>
      </c>
      <c r="AC754">
        <v>11.4</v>
      </c>
      <c r="AD754">
        <v>17.600000000000001</v>
      </c>
      <c r="AE754">
        <v>1249.68</v>
      </c>
      <c r="AF754">
        <v>1994.96</v>
      </c>
      <c r="AG754">
        <v>259.94</v>
      </c>
      <c r="AH754" s="11">
        <v>1192616535</v>
      </c>
      <c r="AI754" s="11">
        <v>422738164</v>
      </c>
      <c r="AJ754">
        <v>35.450000000000003</v>
      </c>
      <c r="AK754" s="11">
        <v>34972846</v>
      </c>
      <c r="AL754" s="11">
        <v>5813138</v>
      </c>
      <c r="AM754">
        <v>16.62</v>
      </c>
      <c r="AN754">
        <v>2.5</v>
      </c>
      <c r="AO754">
        <v>2.585</v>
      </c>
      <c r="AP754">
        <v>3.1429999999999998</v>
      </c>
      <c r="AQ754">
        <v>2.65</v>
      </c>
      <c r="AR754">
        <v>2.8149999999999999</v>
      </c>
      <c r="AS754">
        <f t="shared" si="38"/>
        <v>0.32799999999999985</v>
      </c>
      <c r="AT754">
        <v>1020.22</v>
      </c>
      <c r="AU754">
        <v>1387.83</v>
      </c>
      <c r="AV754">
        <v>10.024800000000001</v>
      </c>
      <c r="AW754">
        <v>6.2575000000000003</v>
      </c>
      <c r="AX754">
        <v>2.6682999999999999</v>
      </c>
      <c r="AY754">
        <v>2.0499999999999998</v>
      </c>
      <c r="AZ754" s="4">
        <v>52.664999999999999</v>
      </c>
      <c r="BA754">
        <v>177.5</v>
      </c>
      <c r="BB754">
        <v>934</v>
      </c>
      <c r="BC754">
        <v>6995.5</v>
      </c>
      <c r="BE754">
        <v>4.05</v>
      </c>
      <c r="BF754">
        <v>102.71</v>
      </c>
      <c r="BG754">
        <v>109.41</v>
      </c>
      <c r="BI754">
        <v>1451.94</v>
      </c>
      <c r="BJ754">
        <v>18.819900000000001</v>
      </c>
      <c r="BK754">
        <v>2051.5</v>
      </c>
      <c r="BL754">
        <v>23238</v>
      </c>
      <c r="BM754">
        <v>465.75</v>
      </c>
      <c r="BN754">
        <v>1493.25</v>
      </c>
    </row>
    <row r="755" spans="1:66" x14ac:dyDescent="0.3">
      <c r="A755" s="1">
        <v>41796</v>
      </c>
      <c r="B755" s="9">
        <v>88.29927951657713</v>
      </c>
      <c r="C755" s="9">
        <v>75.484766285996017</v>
      </c>
      <c r="D755" s="9">
        <v>90.548082214422607</v>
      </c>
      <c r="E755" s="9">
        <v>83.376049520620413</v>
      </c>
      <c r="F755">
        <v>16924.28</v>
      </c>
      <c r="G755">
        <v>4321.3990000000003</v>
      </c>
      <c r="H755">
        <v>10340.99</v>
      </c>
      <c r="I755">
        <v>2.5869</v>
      </c>
      <c r="J755">
        <v>3.04E-2</v>
      </c>
      <c r="K755">
        <f t="shared" si="39"/>
        <v>2.5564999999999998</v>
      </c>
      <c r="L755">
        <v>59.272599999999997</v>
      </c>
      <c r="M755">
        <v>16.53</v>
      </c>
      <c r="N755">
        <v>57.063000000000002</v>
      </c>
      <c r="O755" s="6">
        <v>276.45</v>
      </c>
      <c r="P755">
        <v>0.2296</v>
      </c>
      <c r="Q755">
        <v>9.8799999999999999E-2</v>
      </c>
      <c r="R755">
        <f t="shared" si="41"/>
        <v>13.08</v>
      </c>
      <c r="S755">
        <v>0.26700000000000002</v>
      </c>
      <c r="T755">
        <v>0.08</v>
      </c>
      <c r="U755">
        <f t="shared" si="40"/>
        <v>18.7</v>
      </c>
      <c r="V755">
        <v>80.409000000000006</v>
      </c>
      <c r="W755">
        <v>1.3643000000000001</v>
      </c>
      <c r="X755">
        <v>102.48</v>
      </c>
      <c r="Y755">
        <v>6.25</v>
      </c>
      <c r="Z755">
        <v>5.26</v>
      </c>
      <c r="AA755">
        <v>6.02</v>
      </c>
      <c r="AB755">
        <v>6.57</v>
      </c>
      <c r="AC755">
        <v>10.73</v>
      </c>
      <c r="AD755">
        <v>16.329999999999998</v>
      </c>
      <c r="AE755">
        <v>1253.23</v>
      </c>
      <c r="AF755">
        <v>1995.48</v>
      </c>
      <c r="AG755">
        <v>260.56</v>
      </c>
      <c r="AH755" s="11">
        <v>1193090538</v>
      </c>
      <c r="AI755" s="11">
        <v>425365964</v>
      </c>
      <c r="AJ755">
        <v>35.65</v>
      </c>
      <c r="AK755" s="11">
        <v>34963194</v>
      </c>
      <c r="AL755" s="11">
        <v>5820931</v>
      </c>
      <c r="AM755">
        <v>16.649999999999999</v>
      </c>
      <c r="AN755">
        <v>2.5</v>
      </c>
      <c r="AO755">
        <v>2.585</v>
      </c>
      <c r="AP755">
        <v>3.1480000000000001</v>
      </c>
      <c r="AQ755">
        <v>2.65</v>
      </c>
      <c r="AR755">
        <v>2.8369999999999997</v>
      </c>
      <c r="AS755">
        <f t="shared" si="38"/>
        <v>0.31100000000000039</v>
      </c>
      <c r="AT755">
        <v>1020.45</v>
      </c>
      <c r="AU755">
        <v>1392.99</v>
      </c>
      <c r="AV755">
        <v>9.9566999999999997</v>
      </c>
      <c r="AW755">
        <v>6.27</v>
      </c>
      <c r="AX755">
        <v>2.6735199999999999</v>
      </c>
      <c r="AY755">
        <v>2.0350000000000001</v>
      </c>
      <c r="AZ755" s="4">
        <v>50.338000000000001</v>
      </c>
      <c r="BA755">
        <v>172.1</v>
      </c>
      <c r="BB755">
        <v>989</v>
      </c>
      <c r="BC755">
        <v>6660.5</v>
      </c>
      <c r="BE755">
        <v>4.0599999999999996</v>
      </c>
      <c r="BF755">
        <v>102.66</v>
      </c>
      <c r="BG755">
        <v>108.61</v>
      </c>
      <c r="BI755">
        <v>1452.06</v>
      </c>
      <c r="BJ755">
        <v>19.027999999999999</v>
      </c>
      <c r="BK755">
        <v>2102.25</v>
      </c>
      <c r="BL755">
        <v>23179</v>
      </c>
      <c r="BM755">
        <v>459</v>
      </c>
      <c r="BN755">
        <v>1457</v>
      </c>
    </row>
    <row r="756" spans="1:66" x14ac:dyDescent="0.3">
      <c r="A756" s="1">
        <v>41803</v>
      </c>
      <c r="B756" s="9">
        <v>88.371862865076778</v>
      </c>
      <c r="C756" s="9">
        <v>75.51883873271764</v>
      </c>
      <c r="D756" s="9">
        <v>90.676950136588175</v>
      </c>
      <c r="E756" s="9">
        <v>83.487189209798188</v>
      </c>
      <c r="F756">
        <v>16775.740000000002</v>
      </c>
      <c r="G756">
        <v>4310.6530000000002</v>
      </c>
      <c r="H756">
        <v>10516.98</v>
      </c>
      <c r="I756">
        <v>2.6032999999999999</v>
      </c>
      <c r="J756">
        <v>3.04E-2</v>
      </c>
      <c r="K756">
        <f t="shared" si="39"/>
        <v>2.5728999999999997</v>
      </c>
      <c r="L756">
        <v>58.392400000000002</v>
      </c>
      <c r="M756">
        <v>16.329999999999998</v>
      </c>
      <c r="N756">
        <v>59.813000000000002</v>
      </c>
      <c r="O756" s="6">
        <v>286.14999999999998</v>
      </c>
      <c r="P756">
        <v>0.2321</v>
      </c>
      <c r="Q756">
        <v>0.10249999999999999</v>
      </c>
      <c r="R756">
        <f t="shared" si="41"/>
        <v>12.959999999999999</v>
      </c>
      <c r="S756">
        <v>0.23400000000000001</v>
      </c>
      <c r="T756">
        <v>3.7999999999999999E-2</v>
      </c>
      <c r="U756">
        <f t="shared" si="40"/>
        <v>19.600000000000001</v>
      </c>
      <c r="V756">
        <v>80.575999999999993</v>
      </c>
      <c r="W756">
        <v>1.3540000000000001</v>
      </c>
      <c r="X756">
        <v>102.04</v>
      </c>
      <c r="Y756">
        <v>6.2111000000000001</v>
      </c>
      <c r="Z756">
        <v>5.4675000000000002</v>
      </c>
      <c r="AA756">
        <v>6.0724999999999998</v>
      </c>
      <c r="AB756">
        <v>6.59</v>
      </c>
      <c r="AC756">
        <v>12.18</v>
      </c>
      <c r="AD756">
        <v>16.809999999999999</v>
      </c>
      <c r="AE756">
        <v>1276.96</v>
      </c>
      <c r="AF756">
        <v>1990.85</v>
      </c>
      <c r="AG756">
        <v>258.75</v>
      </c>
      <c r="AH756" s="11">
        <v>1187881505</v>
      </c>
      <c r="AI756" s="11">
        <v>419584256</v>
      </c>
      <c r="AJ756">
        <v>35.32</v>
      </c>
      <c r="AK756" s="11">
        <v>34976169</v>
      </c>
      <c r="AL756" s="11">
        <v>5836757</v>
      </c>
      <c r="AM756">
        <v>16.690000000000001</v>
      </c>
      <c r="AN756">
        <v>2.5</v>
      </c>
      <c r="AO756">
        <v>2.573</v>
      </c>
      <c r="AP756">
        <v>3.0579999999999998</v>
      </c>
      <c r="AQ756">
        <v>2.65</v>
      </c>
      <c r="AR756">
        <v>2.74</v>
      </c>
      <c r="AS756">
        <f t="shared" si="38"/>
        <v>0.31799999999999962</v>
      </c>
      <c r="AT756">
        <v>1017.85</v>
      </c>
      <c r="AU756">
        <v>1380.27</v>
      </c>
      <c r="AV756">
        <v>9.9745000000000008</v>
      </c>
      <c r="AW756">
        <v>5.5824999999999996</v>
      </c>
      <c r="AX756">
        <v>2.6288100000000001</v>
      </c>
      <c r="AY756">
        <v>1.95</v>
      </c>
      <c r="AZ756" s="4">
        <v>52.615000000000002</v>
      </c>
      <c r="BA756">
        <v>173.7</v>
      </c>
      <c r="BB756">
        <v>906</v>
      </c>
      <c r="BC756">
        <v>6671.5</v>
      </c>
      <c r="BE756">
        <v>4.05</v>
      </c>
      <c r="BF756">
        <v>106.91</v>
      </c>
      <c r="BG756">
        <v>113.41</v>
      </c>
      <c r="BI756">
        <v>1434</v>
      </c>
      <c r="BJ756">
        <v>19.691800000000001</v>
      </c>
      <c r="BK756">
        <v>2074.5</v>
      </c>
      <c r="BL756">
        <v>22618</v>
      </c>
      <c r="BM756">
        <v>447</v>
      </c>
      <c r="BN756">
        <v>1425.75</v>
      </c>
    </row>
    <row r="757" spans="1:66" x14ac:dyDescent="0.3">
      <c r="A757" s="1">
        <v>41810</v>
      </c>
      <c r="B757" s="9">
        <v>88.436210228060233</v>
      </c>
      <c r="C757" s="9">
        <v>75.547751543306688</v>
      </c>
      <c r="D757" s="9">
        <v>90.793136907225843</v>
      </c>
      <c r="E757" s="9">
        <v>83.592938065608479</v>
      </c>
      <c r="F757">
        <v>16947.080000000002</v>
      </c>
      <c r="G757">
        <v>4368.0370000000003</v>
      </c>
      <c r="H757">
        <v>10395.450000000001</v>
      </c>
      <c r="I757">
        <v>2.6052</v>
      </c>
      <c r="J757">
        <v>1.01E-2</v>
      </c>
      <c r="K757">
        <f t="shared" si="39"/>
        <v>2.5951</v>
      </c>
      <c r="L757">
        <v>54.88</v>
      </c>
      <c r="M757">
        <v>17.385000000000002</v>
      </c>
      <c r="N757">
        <v>56.813000000000002</v>
      </c>
      <c r="O757" s="6">
        <v>286.08</v>
      </c>
      <c r="P757">
        <v>0.2306</v>
      </c>
      <c r="Q757">
        <v>0.10199999999999999</v>
      </c>
      <c r="R757">
        <f t="shared" si="41"/>
        <v>12.86</v>
      </c>
      <c r="S757">
        <v>0.21199999999999999</v>
      </c>
      <c r="T757">
        <v>5.6000000000000001E-2</v>
      </c>
      <c r="U757">
        <f t="shared" si="40"/>
        <v>15.6</v>
      </c>
      <c r="V757">
        <v>80.372</v>
      </c>
      <c r="W757">
        <v>1.3599999999999999</v>
      </c>
      <c r="X757">
        <v>102.07</v>
      </c>
      <c r="Y757">
        <v>6.2255000000000003</v>
      </c>
      <c r="Z757">
        <v>5.125</v>
      </c>
      <c r="AA757">
        <v>5.8100000000000005</v>
      </c>
      <c r="AB757">
        <v>5.97</v>
      </c>
      <c r="AC757">
        <v>10.85</v>
      </c>
      <c r="AD757">
        <v>15.08</v>
      </c>
      <c r="AE757">
        <v>1314.82</v>
      </c>
      <c r="AF757">
        <v>1968.07</v>
      </c>
      <c r="AG757">
        <v>255.31</v>
      </c>
      <c r="AH757" s="11">
        <v>1175231501</v>
      </c>
      <c r="AI757" s="11">
        <v>413703709</v>
      </c>
      <c r="AJ757">
        <v>35.200000000000003</v>
      </c>
      <c r="AK757" s="11">
        <v>34974545</v>
      </c>
      <c r="AL757" s="11">
        <v>5833414</v>
      </c>
      <c r="AM757">
        <v>16.68</v>
      </c>
      <c r="AN757">
        <v>2.5</v>
      </c>
      <c r="AO757">
        <v>2.5680000000000001</v>
      </c>
      <c r="AP757">
        <v>2.9849999999999999</v>
      </c>
      <c r="AQ757">
        <v>2.65</v>
      </c>
      <c r="AR757">
        <v>2.66</v>
      </c>
      <c r="AS757">
        <f t="shared" si="38"/>
        <v>0.32499999999999973</v>
      </c>
      <c r="AT757">
        <v>1020.65</v>
      </c>
      <c r="AU757">
        <v>1390.64</v>
      </c>
      <c r="AV757">
        <v>9.9989000000000008</v>
      </c>
      <c r="AW757">
        <v>5.5449999999999999</v>
      </c>
      <c r="AX757">
        <v>2.5965099999999999</v>
      </c>
      <c r="AY757">
        <v>1.845</v>
      </c>
      <c r="AZ757" s="4">
        <v>51.223999999999997</v>
      </c>
      <c r="BA757">
        <v>173.25</v>
      </c>
      <c r="BB757">
        <v>904</v>
      </c>
      <c r="BC757">
        <v>6777.5</v>
      </c>
      <c r="BE757">
        <v>4.0599999999999996</v>
      </c>
      <c r="BF757">
        <v>107.26</v>
      </c>
      <c r="BG757">
        <v>114.81</v>
      </c>
      <c r="BI757">
        <v>1456.81</v>
      </c>
      <c r="BJ757">
        <v>20.871099999999998</v>
      </c>
      <c r="BK757">
        <v>2170.25</v>
      </c>
      <c r="BL757">
        <v>22576</v>
      </c>
      <c r="BM757">
        <v>453.25</v>
      </c>
      <c r="BN757">
        <v>1415.75</v>
      </c>
    </row>
    <row r="758" spans="1:66" x14ac:dyDescent="0.3">
      <c r="A758" s="1">
        <v>41817</v>
      </c>
      <c r="B758" s="9">
        <v>88.489190615530902</v>
      </c>
      <c r="C758" s="9">
        <v>75.568024532411414</v>
      </c>
      <c r="D758" s="9">
        <v>90.877574116689232</v>
      </c>
      <c r="E758" s="9">
        <v>83.661033494694919</v>
      </c>
      <c r="F758">
        <v>16851.84</v>
      </c>
      <c r="G758">
        <v>4397.93</v>
      </c>
      <c r="H758">
        <v>10307.51</v>
      </c>
      <c r="I758">
        <v>2.5339999999999998</v>
      </c>
      <c r="J758">
        <v>2.0299999999999999E-2</v>
      </c>
      <c r="K758">
        <f t="shared" si="39"/>
        <v>2.5136999999999996</v>
      </c>
      <c r="L758">
        <v>53.278300000000002</v>
      </c>
      <c r="M758">
        <v>16.899999999999999</v>
      </c>
      <c r="N758">
        <v>57.35</v>
      </c>
      <c r="O758" s="6">
        <v>282.77</v>
      </c>
      <c r="P758">
        <v>0.2346</v>
      </c>
      <c r="Q758">
        <v>0.1038</v>
      </c>
      <c r="R758">
        <f t="shared" si="41"/>
        <v>13.08</v>
      </c>
      <c r="S758">
        <v>0.20699999999999999</v>
      </c>
      <c r="T758">
        <v>5.6000000000000001E-2</v>
      </c>
      <c r="U758">
        <f t="shared" si="40"/>
        <v>15.1</v>
      </c>
      <c r="V758">
        <v>80.039000000000001</v>
      </c>
      <c r="W758">
        <v>1.3649</v>
      </c>
      <c r="X758">
        <v>101.42</v>
      </c>
      <c r="Y758">
        <v>6.2179000000000002</v>
      </c>
      <c r="Z758">
        <v>4.9775</v>
      </c>
      <c r="AA758">
        <v>5.8849999999999998</v>
      </c>
      <c r="AB758">
        <v>5.86</v>
      </c>
      <c r="AC758">
        <v>11.26</v>
      </c>
      <c r="AD758">
        <v>14.91</v>
      </c>
      <c r="AE758">
        <v>1316.17</v>
      </c>
      <c r="AF758">
        <v>1988.51</v>
      </c>
      <c r="AG758">
        <v>258.77999999999997</v>
      </c>
      <c r="AH758" s="11">
        <v>1189211533</v>
      </c>
      <c r="AI758" s="11">
        <v>420254198</v>
      </c>
      <c r="AJ758">
        <v>35.340000000000003</v>
      </c>
      <c r="AK758" s="11">
        <v>35292540</v>
      </c>
      <c r="AL758" s="11">
        <v>5938811</v>
      </c>
      <c r="AM758">
        <v>16.829999999999998</v>
      </c>
      <c r="AN758">
        <v>2.5</v>
      </c>
      <c r="AO758">
        <v>2.5750000000000002</v>
      </c>
      <c r="AP758">
        <v>3.0169999999999999</v>
      </c>
      <c r="AQ758">
        <v>2.65</v>
      </c>
      <c r="AR758">
        <v>2.6970000000000001</v>
      </c>
      <c r="AS758">
        <f t="shared" si="38"/>
        <v>0.31999999999999984</v>
      </c>
      <c r="AT758">
        <v>1013.55</v>
      </c>
      <c r="AU758">
        <v>1381.04</v>
      </c>
      <c r="AV758">
        <v>9.9959000000000007</v>
      </c>
      <c r="AW758">
        <v>5.34</v>
      </c>
      <c r="AX758">
        <v>2.5990799999999998</v>
      </c>
      <c r="AY758">
        <v>1.825</v>
      </c>
      <c r="AZ758" s="4">
        <v>54.058</v>
      </c>
      <c r="BA758">
        <v>170.45</v>
      </c>
      <c r="BB758">
        <v>831</v>
      </c>
      <c r="BC758">
        <v>6976</v>
      </c>
      <c r="BE758">
        <v>4.04</v>
      </c>
      <c r="BF758">
        <v>105.74</v>
      </c>
      <c r="BG758">
        <v>113.3</v>
      </c>
      <c r="BI758">
        <v>1477.25</v>
      </c>
      <c r="BJ758">
        <v>20.9679</v>
      </c>
      <c r="BK758">
        <v>2182.5</v>
      </c>
      <c r="BL758">
        <v>22302</v>
      </c>
      <c r="BM758">
        <v>443</v>
      </c>
      <c r="BN758">
        <v>1432</v>
      </c>
    </row>
    <row r="759" spans="1:66" x14ac:dyDescent="0.3">
      <c r="A759" s="1">
        <v>41824</v>
      </c>
      <c r="B759" s="9">
        <v>88.534468274803729</v>
      </c>
      <c r="C759" s="9">
        <v>75.576447943694646</v>
      </c>
      <c r="D759" s="9">
        <v>90.954728060258603</v>
      </c>
      <c r="E759" s="9">
        <v>83.737253889813843</v>
      </c>
      <c r="F759">
        <v>17068.259999999998</v>
      </c>
      <c r="G759">
        <v>4485.9250000000002</v>
      </c>
      <c r="H759">
        <v>10489.56</v>
      </c>
      <c r="I759">
        <v>2.6383000000000001</v>
      </c>
      <c r="J759">
        <v>5.1000000000000004E-3</v>
      </c>
      <c r="K759">
        <f t="shared" si="39"/>
        <v>2.6332</v>
      </c>
      <c r="L759">
        <v>56.891399999999997</v>
      </c>
      <c r="M759">
        <v>16.54</v>
      </c>
      <c r="N759">
        <v>54.968000000000004</v>
      </c>
      <c r="O759" s="6">
        <v>273.63</v>
      </c>
      <c r="P759">
        <v>0.2331</v>
      </c>
      <c r="Q759">
        <v>0.10299999999999999</v>
      </c>
      <c r="R759">
        <f t="shared" si="41"/>
        <v>13.01</v>
      </c>
      <c r="S759">
        <v>0.20399999999999999</v>
      </c>
      <c r="T759">
        <v>5.2999999999999999E-2</v>
      </c>
      <c r="U759">
        <f t="shared" si="40"/>
        <v>15.1</v>
      </c>
      <c r="V759">
        <v>80.269000000000005</v>
      </c>
      <c r="W759">
        <v>1.3594999999999999</v>
      </c>
      <c r="X759">
        <v>102.06</v>
      </c>
      <c r="Y759">
        <v>6.2050000000000001</v>
      </c>
      <c r="Z759">
        <v>4.8725000000000005</v>
      </c>
      <c r="AA759">
        <v>5.2149999999999999</v>
      </c>
      <c r="AB759">
        <v>5.85</v>
      </c>
      <c r="AC759">
        <v>10.32</v>
      </c>
      <c r="AD759">
        <v>13.71</v>
      </c>
      <c r="AE759">
        <v>1320.55</v>
      </c>
      <c r="AF759">
        <v>2009.66</v>
      </c>
      <c r="AG759">
        <v>260.63</v>
      </c>
      <c r="AH759" s="11">
        <v>1201174664</v>
      </c>
      <c r="AI759" s="11">
        <v>423552022</v>
      </c>
      <c r="AJ759">
        <v>35.26</v>
      </c>
      <c r="AK759" s="11">
        <v>35314343</v>
      </c>
      <c r="AL759" s="11">
        <v>5968640</v>
      </c>
      <c r="AM759">
        <v>16.899999999999999</v>
      </c>
      <c r="AN759">
        <v>2.5</v>
      </c>
      <c r="AO759">
        <v>2.54</v>
      </c>
      <c r="AP759">
        <v>2.9550000000000001</v>
      </c>
      <c r="AQ759">
        <v>2.65</v>
      </c>
      <c r="AR759">
        <v>2.6139999999999999</v>
      </c>
      <c r="AS759">
        <f t="shared" si="38"/>
        <v>0.34100000000000019</v>
      </c>
      <c r="AT759">
        <v>1008.9</v>
      </c>
      <c r="AU759">
        <v>1372.55</v>
      </c>
      <c r="AV759">
        <v>9.8840000000000003</v>
      </c>
      <c r="AW759">
        <v>5.38</v>
      </c>
      <c r="AX759">
        <v>2.5666799999999999</v>
      </c>
      <c r="AY759">
        <v>1.8199999999999998</v>
      </c>
      <c r="AZ759" s="4">
        <v>49.832999999999998</v>
      </c>
      <c r="BA759">
        <v>169.4</v>
      </c>
      <c r="BB759">
        <v>893</v>
      </c>
      <c r="BC759">
        <v>7159</v>
      </c>
      <c r="BE759">
        <v>4.03</v>
      </c>
      <c r="BF759">
        <v>104.06</v>
      </c>
      <c r="BG759">
        <v>110.64</v>
      </c>
      <c r="BI759">
        <v>1499</v>
      </c>
      <c r="BJ759">
        <v>21.17</v>
      </c>
      <c r="BK759">
        <v>2229.75</v>
      </c>
      <c r="BL759">
        <v>22779</v>
      </c>
      <c r="BM759">
        <v>417</v>
      </c>
      <c r="BN759">
        <v>1387.75</v>
      </c>
    </row>
    <row r="760" spans="1:66" x14ac:dyDescent="0.3">
      <c r="A760" s="1">
        <v>41831</v>
      </c>
      <c r="B760" s="9">
        <v>88.570495979844452</v>
      </c>
      <c r="C760" s="9">
        <v>75.580813819502353</v>
      </c>
      <c r="D760" s="9">
        <v>91.016105170353583</v>
      </c>
      <c r="E760" s="9">
        <v>83.7744681292792</v>
      </c>
      <c r="F760">
        <v>16943.810000000001</v>
      </c>
      <c r="G760">
        <v>4415.49</v>
      </c>
      <c r="H760">
        <v>10379.61</v>
      </c>
      <c r="I760">
        <v>2.516</v>
      </c>
      <c r="J760">
        <v>1.52E-2</v>
      </c>
      <c r="K760">
        <f t="shared" si="39"/>
        <v>2.5007999999999999</v>
      </c>
      <c r="L760">
        <v>54.768500000000003</v>
      </c>
      <c r="M760">
        <v>16.73</v>
      </c>
      <c r="N760">
        <v>58.35</v>
      </c>
      <c r="O760" s="6">
        <v>276.98</v>
      </c>
      <c r="P760">
        <v>0.2336</v>
      </c>
      <c r="Q760">
        <v>9.5500000000000002E-2</v>
      </c>
      <c r="R760">
        <f t="shared" si="41"/>
        <v>13.81</v>
      </c>
      <c r="S760">
        <v>0.20300000000000001</v>
      </c>
      <c r="T760">
        <v>5.9499999999999997E-2</v>
      </c>
      <c r="U760">
        <f t="shared" si="40"/>
        <v>14.350000000000001</v>
      </c>
      <c r="V760">
        <v>80.186999999999998</v>
      </c>
      <c r="W760">
        <v>1.3608</v>
      </c>
      <c r="X760">
        <v>101.3</v>
      </c>
      <c r="Y760">
        <v>6.2036999999999995</v>
      </c>
      <c r="Z760">
        <v>4.9325000000000001</v>
      </c>
      <c r="AA760">
        <v>5.46</v>
      </c>
      <c r="AB760">
        <v>5.82</v>
      </c>
      <c r="AC760">
        <v>12.08</v>
      </c>
      <c r="AD760">
        <v>14.37</v>
      </c>
      <c r="AE760">
        <v>1338.7</v>
      </c>
      <c r="AF760">
        <v>1988.74</v>
      </c>
      <c r="AG760">
        <v>256.72000000000003</v>
      </c>
      <c r="AH760" s="11">
        <v>1188243362</v>
      </c>
      <c r="AI760" s="11">
        <v>419325445</v>
      </c>
      <c r="AJ760">
        <v>35.29</v>
      </c>
      <c r="AK760" s="11">
        <v>35326357</v>
      </c>
      <c r="AL760" s="11">
        <v>5967612</v>
      </c>
      <c r="AM760">
        <v>16.89</v>
      </c>
      <c r="AN760">
        <v>2.5</v>
      </c>
      <c r="AO760">
        <v>2.5049999999999999</v>
      </c>
      <c r="AP760">
        <v>2.931</v>
      </c>
      <c r="AQ760">
        <v>2.65</v>
      </c>
      <c r="AR760">
        <v>2.5819999999999999</v>
      </c>
      <c r="AS760">
        <f t="shared" si="38"/>
        <v>0.3490000000000002</v>
      </c>
      <c r="AT760">
        <v>1018.85</v>
      </c>
      <c r="AU760">
        <v>1385.39</v>
      </c>
      <c r="AV760">
        <v>10.0518</v>
      </c>
      <c r="AW760">
        <v>5.44</v>
      </c>
      <c r="AX760">
        <v>2.53308</v>
      </c>
      <c r="AY760">
        <v>1.655</v>
      </c>
      <c r="AZ760" s="4">
        <v>51.558999999999997</v>
      </c>
      <c r="BA760">
        <v>158.94999999999999</v>
      </c>
      <c r="BB760">
        <v>814</v>
      </c>
      <c r="BC760">
        <v>7151</v>
      </c>
      <c r="BE760">
        <v>4.0199999999999996</v>
      </c>
      <c r="BF760">
        <v>100.83</v>
      </c>
      <c r="BG760">
        <v>106.66</v>
      </c>
      <c r="BI760">
        <v>1511.75</v>
      </c>
      <c r="BJ760">
        <v>21.4483</v>
      </c>
      <c r="BK760">
        <v>2294.75</v>
      </c>
      <c r="BL760">
        <v>22072</v>
      </c>
      <c r="BM760">
        <v>399.75</v>
      </c>
      <c r="BN760">
        <v>1295.75</v>
      </c>
    </row>
    <row r="761" spans="1:66" x14ac:dyDescent="0.3">
      <c r="A761" s="1">
        <v>41838</v>
      </c>
      <c r="B761" s="9">
        <v>88.595947495834452</v>
      </c>
      <c r="C761" s="9">
        <v>75.57973578888803</v>
      </c>
      <c r="D761" s="9">
        <v>91.062074775425529</v>
      </c>
      <c r="E761" s="9">
        <v>83.791949222946229</v>
      </c>
      <c r="F761">
        <v>17100.18</v>
      </c>
      <c r="G761">
        <v>4432.1459999999997</v>
      </c>
      <c r="H761">
        <v>10441.23</v>
      </c>
      <c r="I761">
        <v>2.4809000000000001</v>
      </c>
      <c r="J761">
        <v>1.01E-2</v>
      </c>
      <c r="K761">
        <f t="shared" si="39"/>
        <v>2.4708000000000001</v>
      </c>
      <c r="L761">
        <v>54.410499999999999</v>
      </c>
      <c r="M761">
        <v>16.510000000000002</v>
      </c>
      <c r="N761">
        <v>58.545000000000002</v>
      </c>
      <c r="O761" s="6">
        <v>283.35000000000002</v>
      </c>
      <c r="P761">
        <v>0.2316</v>
      </c>
      <c r="Q761">
        <v>9.7500000000000003E-2</v>
      </c>
      <c r="R761">
        <f t="shared" si="41"/>
        <v>13.41</v>
      </c>
      <c r="S761">
        <v>0.20200000000000001</v>
      </c>
      <c r="T761">
        <v>7.0499999999999993E-2</v>
      </c>
      <c r="U761">
        <f t="shared" si="40"/>
        <v>13.15</v>
      </c>
      <c r="V761">
        <v>80.524000000000001</v>
      </c>
      <c r="W761">
        <v>1.3524</v>
      </c>
      <c r="X761">
        <v>101.34</v>
      </c>
      <c r="Y761">
        <v>6.2080000000000002</v>
      </c>
      <c r="Z761">
        <v>5.01</v>
      </c>
      <c r="AA761">
        <v>5.28</v>
      </c>
      <c r="AB761">
        <v>5.96</v>
      </c>
      <c r="AC761">
        <v>12.06</v>
      </c>
      <c r="AD761">
        <v>15.7</v>
      </c>
      <c r="AE761">
        <v>1310.88</v>
      </c>
      <c r="AF761">
        <v>2019.42</v>
      </c>
      <c r="AG761">
        <v>261.66000000000003</v>
      </c>
      <c r="AH761" s="11">
        <v>1208349636</v>
      </c>
      <c r="AI761" s="11">
        <v>429537897</v>
      </c>
      <c r="AJ761">
        <v>35.549999999999997</v>
      </c>
      <c r="AK761" s="11">
        <v>35332296</v>
      </c>
      <c r="AL761" s="11">
        <v>5982499</v>
      </c>
      <c r="AM761">
        <v>16.93</v>
      </c>
      <c r="AN761">
        <v>2.5</v>
      </c>
      <c r="AO761">
        <v>2.4510000000000001</v>
      </c>
      <c r="AP761">
        <v>2.875</v>
      </c>
      <c r="AQ761">
        <v>2.65</v>
      </c>
      <c r="AR761">
        <v>2.5249999999999999</v>
      </c>
      <c r="AS761">
        <f t="shared" si="38"/>
        <v>0.35000000000000009</v>
      </c>
      <c r="AT761">
        <v>1029.3</v>
      </c>
      <c r="AU761">
        <v>1391.92</v>
      </c>
      <c r="AV761">
        <v>10.1578</v>
      </c>
      <c r="AW761">
        <v>6.38</v>
      </c>
      <c r="AX761">
        <v>2.4946600000000001</v>
      </c>
      <c r="AY761">
        <v>1.655</v>
      </c>
      <c r="AZ761" s="4">
        <v>52.66</v>
      </c>
      <c r="BA761">
        <v>170.7</v>
      </c>
      <c r="BB761">
        <v>732</v>
      </c>
      <c r="BC761">
        <v>7026.5</v>
      </c>
      <c r="BE761">
        <v>4.01</v>
      </c>
      <c r="BF761">
        <v>103.13</v>
      </c>
      <c r="BG761">
        <v>107.24</v>
      </c>
      <c r="BI761">
        <v>1489.25</v>
      </c>
      <c r="BJ761">
        <v>20.8733</v>
      </c>
      <c r="BK761">
        <v>2292</v>
      </c>
      <c r="BL761">
        <v>22093</v>
      </c>
      <c r="BM761">
        <v>371.25</v>
      </c>
      <c r="BN761">
        <v>1176.75</v>
      </c>
    </row>
    <row r="762" spans="1:66" x14ac:dyDescent="0.3">
      <c r="A762" s="1">
        <v>41845</v>
      </c>
      <c r="B762" s="9">
        <v>88.622420483133766</v>
      </c>
      <c r="C762" s="9">
        <v>75.575185051075721</v>
      </c>
      <c r="D762" s="9">
        <v>91.105642479554746</v>
      </c>
      <c r="E762" s="9">
        <v>83.811496392036915</v>
      </c>
      <c r="F762">
        <v>16960.57</v>
      </c>
      <c r="G762">
        <v>4449.5630000000001</v>
      </c>
      <c r="H762">
        <v>10993.24</v>
      </c>
      <c r="I762">
        <v>2.4655</v>
      </c>
      <c r="J762">
        <v>2.53E-2</v>
      </c>
      <c r="K762">
        <f t="shared" si="39"/>
        <v>2.4401999999999999</v>
      </c>
      <c r="L762">
        <v>54.427199999999999</v>
      </c>
      <c r="M762">
        <v>16.835000000000001</v>
      </c>
      <c r="N762">
        <v>59.436999999999998</v>
      </c>
      <c r="O762" s="6">
        <v>281.77</v>
      </c>
      <c r="P762">
        <v>0.2341</v>
      </c>
      <c r="Q762">
        <v>9.7000000000000003E-2</v>
      </c>
      <c r="R762">
        <f t="shared" si="41"/>
        <v>13.71</v>
      </c>
      <c r="S762">
        <v>0.20899999999999999</v>
      </c>
      <c r="T762">
        <v>7.1999999999999995E-2</v>
      </c>
      <c r="U762">
        <f t="shared" si="40"/>
        <v>13.700000000000001</v>
      </c>
      <c r="V762">
        <v>81.028999999999996</v>
      </c>
      <c r="W762">
        <v>1.343</v>
      </c>
      <c r="X762">
        <v>101.84</v>
      </c>
      <c r="Y762">
        <v>6.1916000000000002</v>
      </c>
      <c r="Z762">
        <v>5.1224999999999996</v>
      </c>
      <c r="AA762">
        <v>5.58</v>
      </c>
      <c r="AB762">
        <v>5.89</v>
      </c>
      <c r="AC762">
        <v>12.69</v>
      </c>
      <c r="AD762">
        <v>16.57</v>
      </c>
      <c r="AE762">
        <v>1307.22</v>
      </c>
      <c r="AF762">
        <v>2033.85</v>
      </c>
      <c r="AG762">
        <v>263.47000000000003</v>
      </c>
      <c r="AH762" s="11">
        <v>1216907377</v>
      </c>
      <c r="AI762" s="11">
        <v>432476116</v>
      </c>
      <c r="AJ762">
        <v>35.54</v>
      </c>
      <c r="AK762" s="11">
        <v>35409005</v>
      </c>
      <c r="AL762" s="11">
        <v>6011562</v>
      </c>
      <c r="AM762">
        <v>16.98</v>
      </c>
      <c r="AN762">
        <v>2.5</v>
      </c>
      <c r="AO762">
        <v>2.411</v>
      </c>
      <c r="AP762">
        <v>2.8369999999999997</v>
      </c>
      <c r="AQ762">
        <v>2.65</v>
      </c>
      <c r="AR762">
        <v>2.4929999999999999</v>
      </c>
      <c r="AS762">
        <f t="shared" si="38"/>
        <v>0.34399999999999986</v>
      </c>
      <c r="AT762">
        <v>1026.05</v>
      </c>
      <c r="AU762">
        <v>1382.26</v>
      </c>
      <c r="AV762">
        <v>10.077</v>
      </c>
      <c r="AW762">
        <v>6.15</v>
      </c>
      <c r="AX762">
        <v>2.47784</v>
      </c>
      <c r="AY762">
        <v>1.5899999999999999</v>
      </c>
      <c r="AZ762" s="4">
        <v>51</v>
      </c>
      <c r="BA762">
        <v>179.15</v>
      </c>
      <c r="BB762">
        <v>739</v>
      </c>
      <c r="BC762">
        <v>7183.5</v>
      </c>
      <c r="BE762">
        <v>3.95</v>
      </c>
      <c r="BF762">
        <v>102.09</v>
      </c>
      <c r="BG762">
        <v>108.39</v>
      </c>
      <c r="BI762">
        <v>1478.25</v>
      </c>
      <c r="BJ762">
        <v>20.738199999999999</v>
      </c>
      <c r="BK762">
        <v>2387.5</v>
      </c>
      <c r="BL762">
        <v>22436</v>
      </c>
      <c r="BM762">
        <v>363</v>
      </c>
      <c r="BN762">
        <v>1212.25</v>
      </c>
    </row>
    <row r="763" spans="1:66" x14ac:dyDescent="0.3">
      <c r="A763" s="1">
        <v>41852</v>
      </c>
      <c r="B763" s="9">
        <v>88.637099276885351</v>
      </c>
      <c r="C763" s="9">
        <v>75.566032809264826</v>
      </c>
      <c r="D763" s="9">
        <v>91.134317874795471</v>
      </c>
      <c r="E763" s="9">
        <v>83.83337042018826</v>
      </c>
      <c r="F763">
        <v>16493.37</v>
      </c>
      <c r="G763">
        <v>4352.6390000000001</v>
      </c>
      <c r="H763">
        <v>10982.65</v>
      </c>
      <c r="I763">
        <v>2.4925000000000002</v>
      </c>
      <c r="J763">
        <v>2.0299999999999999E-2</v>
      </c>
      <c r="K763">
        <f t="shared" si="39"/>
        <v>2.4722</v>
      </c>
      <c r="L763">
        <v>52.260300000000001</v>
      </c>
      <c r="M763">
        <v>15.61</v>
      </c>
      <c r="N763">
        <v>66.757000000000005</v>
      </c>
      <c r="O763" s="6">
        <v>297.39</v>
      </c>
      <c r="P763">
        <v>0.23810000000000001</v>
      </c>
      <c r="Q763">
        <v>9.4500000000000001E-2</v>
      </c>
      <c r="R763">
        <f t="shared" si="41"/>
        <v>14.360000000000001</v>
      </c>
      <c r="S763">
        <v>0.20799999999999999</v>
      </c>
      <c r="T763">
        <v>6.4000000000000001E-2</v>
      </c>
      <c r="U763">
        <f t="shared" si="40"/>
        <v>14.399999999999999</v>
      </c>
      <c r="V763">
        <v>81.302000000000007</v>
      </c>
      <c r="W763">
        <v>1.3427</v>
      </c>
      <c r="X763">
        <v>102.61</v>
      </c>
      <c r="Y763">
        <v>6.1795999999999998</v>
      </c>
      <c r="Z763">
        <v>5.1224999999999996</v>
      </c>
      <c r="AA763">
        <v>5.9225000000000003</v>
      </c>
      <c r="AB763">
        <v>6.72</v>
      </c>
      <c r="AC763">
        <v>17.03</v>
      </c>
      <c r="AD763">
        <v>20.76</v>
      </c>
      <c r="AE763">
        <v>1293.75</v>
      </c>
      <c r="AF763">
        <v>2073.1</v>
      </c>
      <c r="AG763">
        <v>268.56</v>
      </c>
      <c r="AH763" s="11">
        <v>1239637683</v>
      </c>
      <c r="AI763" s="11">
        <v>442107707</v>
      </c>
      <c r="AJ763">
        <v>35.659999999999997</v>
      </c>
      <c r="AK763" s="11">
        <v>35436595</v>
      </c>
      <c r="AL763" s="11">
        <v>6047772</v>
      </c>
      <c r="AM763">
        <v>17.07</v>
      </c>
      <c r="AN763">
        <v>2.5</v>
      </c>
      <c r="AO763">
        <v>2.4119999999999999</v>
      </c>
      <c r="AP763">
        <v>2.8759999999999999</v>
      </c>
      <c r="AQ763">
        <v>2.65</v>
      </c>
      <c r="AR763">
        <v>2.544</v>
      </c>
      <c r="AS763">
        <f t="shared" si="38"/>
        <v>0.33199999999999985</v>
      </c>
      <c r="AT763">
        <v>1037.05</v>
      </c>
      <c r="AU763">
        <v>1387.97</v>
      </c>
      <c r="AV763">
        <v>10.1075</v>
      </c>
      <c r="AW763">
        <v>7.1524999999999999</v>
      </c>
      <c r="AX763">
        <v>2.47227</v>
      </c>
      <c r="AY763">
        <v>1.6800000000000002</v>
      </c>
      <c r="AZ763" s="4">
        <v>55.838000000000001</v>
      </c>
      <c r="BA763">
        <v>192.35</v>
      </c>
      <c r="BB763">
        <v>751</v>
      </c>
      <c r="BC763">
        <v>7078</v>
      </c>
      <c r="BE763">
        <v>3.95</v>
      </c>
      <c r="BF763">
        <v>97.88</v>
      </c>
      <c r="BG763">
        <v>104.84</v>
      </c>
      <c r="BI763">
        <v>1463.69</v>
      </c>
      <c r="BJ763">
        <v>20.328800000000001</v>
      </c>
      <c r="BK763">
        <v>2342</v>
      </c>
      <c r="BL763">
        <v>22427</v>
      </c>
      <c r="BM763">
        <v>352.5</v>
      </c>
      <c r="BN763">
        <v>1215</v>
      </c>
    </row>
    <row r="764" spans="1:66" x14ac:dyDescent="0.3">
      <c r="A764" s="1">
        <v>41859</v>
      </c>
      <c r="B764" s="9">
        <v>88.652501201883609</v>
      </c>
      <c r="C764" s="9">
        <v>75.555455891131984</v>
      </c>
      <c r="D764" s="9">
        <v>91.172659870779867</v>
      </c>
      <c r="E764" s="9">
        <v>83.866976587920163</v>
      </c>
      <c r="F764">
        <v>16553.93</v>
      </c>
      <c r="G764">
        <v>4370.8980000000001</v>
      </c>
      <c r="H764">
        <v>10832.66</v>
      </c>
      <c r="I764">
        <v>2.4203000000000001</v>
      </c>
      <c r="J764">
        <v>2.0299999999999999E-2</v>
      </c>
      <c r="K764">
        <f t="shared" si="39"/>
        <v>2.4</v>
      </c>
      <c r="L764">
        <v>62.473599999999998</v>
      </c>
      <c r="M764">
        <v>18.27</v>
      </c>
      <c r="N764">
        <v>64.650000000000006</v>
      </c>
      <c r="O764" s="6">
        <v>315.60000000000002</v>
      </c>
      <c r="P764">
        <v>0.2351</v>
      </c>
      <c r="Q764">
        <v>9.2999999999999999E-2</v>
      </c>
      <c r="R764">
        <f t="shared" si="41"/>
        <v>14.21</v>
      </c>
      <c r="S764">
        <v>0.20300000000000001</v>
      </c>
      <c r="T764">
        <v>5.5300000000000002E-2</v>
      </c>
      <c r="U764">
        <f t="shared" si="40"/>
        <v>14.77</v>
      </c>
      <c r="V764">
        <v>81.388999999999996</v>
      </c>
      <c r="W764">
        <v>1.341</v>
      </c>
      <c r="X764">
        <v>102.04</v>
      </c>
      <c r="Y764">
        <v>6.1566000000000001</v>
      </c>
      <c r="Z764">
        <v>5.415</v>
      </c>
      <c r="AA764">
        <v>6.4824999999999999</v>
      </c>
      <c r="AB764">
        <v>7.01</v>
      </c>
      <c r="AC764">
        <v>15.77</v>
      </c>
      <c r="AD764">
        <v>20.47</v>
      </c>
      <c r="AE764">
        <v>1309.58</v>
      </c>
      <c r="AF764">
        <v>2031.1</v>
      </c>
      <c r="AG764">
        <v>262.02</v>
      </c>
      <c r="AH764" s="11">
        <v>1216269889</v>
      </c>
      <c r="AI764" s="11">
        <v>431921622</v>
      </c>
      <c r="AJ764">
        <v>35.51</v>
      </c>
      <c r="AK764" s="11">
        <v>35445294</v>
      </c>
      <c r="AL764" s="11">
        <v>6037508</v>
      </c>
      <c r="AM764">
        <v>17.03</v>
      </c>
      <c r="AN764">
        <v>2.5</v>
      </c>
      <c r="AO764">
        <v>2.3689999999999998</v>
      </c>
      <c r="AP764">
        <v>2.8380000000000001</v>
      </c>
      <c r="AQ764">
        <v>2.65</v>
      </c>
      <c r="AR764">
        <v>2.5</v>
      </c>
      <c r="AS764">
        <f t="shared" si="38"/>
        <v>0.33800000000000008</v>
      </c>
      <c r="AT764">
        <v>1035.9000000000001</v>
      </c>
      <c r="AU764">
        <v>1384.58</v>
      </c>
      <c r="AV764">
        <v>10.157500000000001</v>
      </c>
      <c r="AW764">
        <v>7.3624999999999998</v>
      </c>
      <c r="AX764">
        <v>2.4530099999999999</v>
      </c>
      <c r="AY764">
        <v>1.5249999999999999</v>
      </c>
      <c r="AZ764" s="4">
        <v>60.213999999999999</v>
      </c>
      <c r="BA764">
        <v>180.85</v>
      </c>
      <c r="BB764">
        <v>777</v>
      </c>
      <c r="BC764">
        <v>7020</v>
      </c>
      <c r="BE764">
        <v>3.94</v>
      </c>
      <c r="BF764">
        <v>97.65</v>
      </c>
      <c r="BG764">
        <v>105.02</v>
      </c>
      <c r="BI764">
        <v>1475.38</v>
      </c>
      <c r="BJ764">
        <v>19.895099999999999</v>
      </c>
      <c r="BK764">
        <v>2290</v>
      </c>
      <c r="BL764">
        <v>22365</v>
      </c>
      <c r="BM764">
        <v>351.75</v>
      </c>
      <c r="BN764">
        <v>1284.75</v>
      </c>
    </row>
    <row r="765" spans="1:66" x14ac:dyDescent="0.3">
      <c r="A765" s="1">
        <v>41866</v>
      </c>
      <c r="B765" s="9">
        <v>88.658750366125744</v>
      </c>
      <c r="C765" s="9">
        <v>75.526274418672486</v>
      </c>
      <c r="D765" s="9">
        <v>91.208933554695108</v>
      </c>
      <c r="E765" s="9">
        <v>83.881354899038797</v>
      </c>
      <c r="F765">
        <v>16662.91</v>
      </c>
      <c r="G765">
        <v>4464.9269999999997</v>
      </c>
      <c r="H765">
        <v>11103.92</v>
      </c>
      <c r="I765">
        <v>2.3397000000000001</v>
      </c>
      <c r="J765">
        <v>2.53E-2</v>
      </c>
      <c r="K765">
        <f t="shared" si="39"/>
        <v>2.3144</v>
      </c>
      <c r="L765">
        <v>60.393299999999996</v>
      </c>
      <c r="M765">
        <v>18.190000000000001</v>
      </c>
      <c r="N765">
        <v>59.625</v>
      </c>
      <c r="O765" s="6">
        <v>308.44</v>
      </c>
      <c r="P765">
        <v>0.2321</v>
      </c>
      <c r="Q765">
        <v>9.1999999999999998E-2</v>
      </c>
      <c r="R765">
        <f t="shared" si="41"/>
        <v>14.01</v>
      </c>
      <c r="S765">
        <v>0.19700000000000001</v>
      </c>
      <c r="T765">
        <v>4.3999999999999997E-2</v>
      </c>
      <c r="U765">
        <f t="shared" si="40"/>
        <v>15.300000000000002</v>
      </c>
      <c r="V765">
        <v>81.424000000000007</v>
      </c>
      <c r="W765">
        <v>1.3401000000000001</v>
      </c>
      <c r="X765">
        <v>102.36</v>
      </c>
      <c r="Y765">
        <v>6.1472999999999995</v>
      </c>
      <c r="Z765">
        <v>5.3550000000000004</v>
      </c>
      <c r="AA765">
        <v>6.4574999999999996</v>
      </c>
      <c r="AB765">
        <v>6.82</v>
      </c>
      <c r="AC765">
        <v>13.15</v>
      </c>
      <c r="AD765">
        <v>17.5</v>
      </c>
      <c r="AE765">
        <v>1304.7</v>
      </c>
      <c r="AF765">
        <v>2063.2199999999998</v>
      </c>
      <c r="AG765">
        <v>265.88</v>
      </c>
      <c r="AH765" s="11">
        <v>1235480942</v>
      </c>
      <c r="AI765" s="11">
        <v>438382106</v>
      </c>
      <c r="AJ765">
        <v>35.479999999999997</v>
      </c>
      <c r="AK765" s="11">
        <v>35452376</v>
      </c>
      <c r="AL765" s="11">
        <v>6054416</v>
      </c>
      <c r="AM765">
        <v>17.079999999999998</v>
      </c>
      <c r="AN765">
        <v>2.25</v>
      </c>
      <c r="AO765">
        <v>2.3319999999999999</v>
      </c>
      <c r="AP765">
        <v>2.8769999999999998</v>
      </c>
      <c r="AQ765">
        <v>2.46</v>
      </c>
      <c r="AR765">
        <v>2.54</v>
      </c>
      <c r="AS765">
        <f t="shared" ref="AS765:AS828" si="42">AP765-AR765</f>
        <v>0.33699999999999974</v>
      </c>
      <c r="AT765">
        <v>1021.15</v>
      </c>
      <c r="AU765">
        <v>1358.79</v>
      </c>
      <c r="AV765">
        <v>9.9314</v>
      </c>
      <c r="AW765">
        <v>6.2350000000000003</v>
      </c>
      <c r="AX765">
        <v>2.4311199999999999</v>
      </c>
      <c r="AY765">
        <v>1.5899999999999999</v>
      </c>
      <c r="AZ765" s="4">
        <v>54.162999999999997</v>
      </c>
      <c r="BA765">
        <v>188.75</v>
      </c>
      <c r="BB765">
        <v>1015</v>
      </c>
      <c r="BC765">
        <v>6852.5</v>
      </c>
      <c r="BE765">
        <v>3.91</v>
      </c>
      <c r="BF765">
        <v>97.35</v>
      </c>
      <c r="BG765">
        <v>103.53</v>
      </c>
      <c r="BI765">
        <v>1456</v>
      </c>
      <c r="BJ765">
        <v>19.5671</v>
      </c>
      <c r="BK765">
        <v>2264.25</v>
      </c>
      <c r="BL765">
        <v>22429</v>
      </c>
      <c r="BM765">
        <v>365.75</v>
      </c>
      <c r="BN765">
        <v>1102.5</v>
      </c>
    </row>
    <row r="766" spans="1:66" x14ac:dyDescent="0.3">
      <c r="A766" s="1">
        <v>41873</v>
      </c>
      <c r="B766" s="9">
        <v>88.668431226569169</v>
      </c>
      <c r="C766" s="9">
        <v>75.505790453261184</v>
      </c>
      <c r="D766" s="9">
        <v>91.247533229739673</v>
      </c>
      <c r="E766" s="9">
        <v>83.880453008850353</v>
      </c>
      <c r="F766">
        <v>17001.22</v>
      </c>
      <c r="G766">
        <v>4538.5510000000004</v>
      </c>
      <c r="H766">
        <v>11058.69</v>
      </c>
      <c r="I766">
        <v>2.4024000000000001</v>
      </c>
      <c r="J766">
        <v>1.52E-2</v>
      </c>
      <c r="K766">
        <f t="shared" si="39"/>
        <v>2.3872</v>
      </c>
      <c r="L766">
        <v>59.842500000000001</v>
      </c>
      <c r="M766">
        <v>18.29</v>
      </c>
      <c r="N766">
        <v>57.798999999999999</v>
      </c>
      <c r="O766" s="6">
        <v>304.18</v>
      </c>
      <c r="P766">
        <v>0.2384</v>
      </c>
      <c r="Q766">
        <v>9.5000000000000001E-2</v>
      </c>
      <c r="R766">
        <f t="shared" si="41"/>
        <v>14.34</v>
      </c>
      <c r="S766">
        <v>0.183</v>
      </c>
      <c r="T766">
        <v>3.3000000000000002E-2</v>
      </c>
      <c r="U766">
        <f t="shared" si="40"/>
        <v>15</v>
      </c>
      <c r="V766">
        <v>82.335999999999999</v>
      </c>
      <c r="W766">
        <v>1.3242</v>
      </c>
      <c r="X766">
        <v>103.95</v>
      </c>
      <c r="Y766">
        <v>6.1524000000000001</v>
      </c>
      <c r="Z766">
        <v>5.2725</v>
      </c>
      <c r="AA766">
        <v>6.4424999999999999</v>
      </c>
      <c r="AB766">
        <v>6.62</v>
      </c>
      <c r="AC766">
        <v>11.47</v>
      </c>
      <c r="AD766">
        <v>14.84</v>
      </c>
      <c r="AE766">
        <v>1281.0999999999999</v>
      </c>
      <c r="AF766">
        <v>2056.6999999999998</v>
      </c>
      <c r="AG766">
        <v>264.26</v>
      </c>
      <c r="AH766" s="11">
        <v>1231530548</v>
      </c>
      <c r="AI766" s="11">
        <v>437593081</v>
      </c>
      <c r="AJ766">
        <v>35.53</v>
      </c>
      <c r="AK766" s="11">
        <v>35453945</v>
      </c>
      <c r="AL766" s="11">
        <v>6078896</v>
      </c>
      <c r="AM766">
        <v>17.149999999999999</v>
      </c>
      <c r="AN766">
        <v>2.25</v>
      </c>
      <c r="AO766">
        <v>2.3079999999999998</v>
      </c>
      <c r="AP766">
        <v>2.915</v>
      </c>
      <c r="AQ766">
        <v>2.41</v>
      </c>
      <c r="AR766">
        <v>2.5819999999999999</v>
      </c>
      <c r="AS766">
        <f t="shared" si="42"/>
        <v>0.33300000000000018</v>
      </c>
      <c r="AT766">
        <v>1017.75</v>
      </c>
      <c r="AU766">
        <v>1352.34</v>
      </c>
      <c r="AV766">
        <v>9.7925000000000004</v>
      </c>
      <c r="AW766">
        <v>6.5475000000000003</v>
      </c>
      <c r="AX766">
        <v>2.3973100000000001</v>
      </c>
      <c r="AY766">
        <v>1.7</v>
      </c>
      <c r="AZ766" s="4">
        <v>52.323</v>
      </c>
      <c r="BA766">
        <v>181.6</v>
      </c>
      <c r="BB766">
        <v>1088</v>
      </c>
      <c r="BC766">
        <v>7088</v>
      </c>
      <c r="BE766">
        <v>3.9</v>
      </c>
      <c r="BF766">
        <v>93.65</v>
      </c>
      <c r="BG766">
        <v>102.29</v>
      </c>
      <c r="BI766">
        <v>1421.81</v>
      </c>
      <c r="BJ766">
        <v>19.428999999999998</v>
      </c>
      <c r="BK766">
        <v>2347.5</v>
      </c>
      <c r="BL766">
        <v>22097</v>
      </c>
      <c r="BM766">
        <v>365.5</v>
      </c>
      <c r="BN766">
        <v>1166</v>
      </c>
    </row>
    <row r="767" spans="1:66" x14ac:dyDescent="0.3">
      <c r="A767" s="1">
        <v>41880</v>
      </c>
      <c r="B767" s="9">
        <v>88.678134253681563</v>
      </c>
      <c r="C767" s="9">
        <v>75.493538892285542</v>
      </c>
      <c r="D767" s="9">
        <v>91.277695747463255</v>
      </c>
      <c r="E767" s="9">
        <v>83.900191928023787</v>
      </c>
      <c r="F767">
        <v>17098.45</v>
      </c>
      <c r="G767">
        <v>4580.2709999999997</v>
      </c>
      <c r="H767">
        <v>10963.59</v>
      </c>
      <c r="I767">
        <v>2.3431000000000002</v>
      </c>
      <c r="J767">
        <v>2.0299999999999999E-2</v>
      </c>
      <c r="K767">
        <f t="shared" si="39"/>
        <v>2.3228</v>
      </c>
      <c r="L767">
        <v>60.489400000000003</v>
      </c>
      <c r="M767">
        <v>15.92</v>
      </c>
      <c r="N767">
        <v>56.55</v>
      </c>
      <c r="O767" s="6">
        <v>304.92</v>
      </c>
      <c r="P767">
        <v>0.2336</v>
      </c>
      <c r="Q767">
        <v>9.1999999999999998E-2</v>
      </c>
      <c r="R767">
        <f t="shared" si="41"/>
        <v>14.16</v>
      </c>
      <c r="S767">
        <v>0.16300000000000001</v>
      </c>
      <c r="T767">
        <v>4.4999999999999997E-3</v>
      </c>
      <c r="U767">
        <f t="shared" si="40"/>
        <v>15.85</v>
      </c>
      <c r="V767">
        <v>82.748000000000005</v>
      </c>
      <c r="W767">
        <v>1.3131999999999999</v>
      </c>
      <c r="X767">
        <v>104.09</v>
      </c>
      <c r="Y767">
        <v>6.1436999999999999</v>
      </c>
      <c r="Z767">
        <v>5.7750000000000004</v>
      </c>
      <c r="AA767">
        <v>6.4175000000000004</v>
      </c>
      <c r="AB767">
        <v>6.37</v>
      </c>
      <c r="AC767">
        <v>11.98</v>
      </c>
      <c r="AD767">
        <v>15.4</v>
      </c>
      <c r="AE767">
        <v>1287.32</v>
      </c>
      <c r="AF767">
        <v>2068.54</v>
      </c>
      <c r="AG767">
        <v>265.41000000000003</v>
      </c>
      <c r="AH767" s="11">
        <v>1238885906</v>
      </c>
      <c r="AI767" s="11">
        <v>439795597</v>
      </c>
      <c r="AJ767">
        <v>35.5</v>
      </c>
      <c r="AK767" s="11">
        <v>35474220</v>
      </c>
      <c r="AL767" s="11">
        <v>6102027</v>
      </c>
      <c r="AM767">
        <v>17.2</v>
      </c>
      <c r="AN767">
        <v>2.25</v>
      </c>
      <c r="AO767">
        <v>2.2989999999999999</v>
      </c>
      <c r="AP767">
        <v>2.8460000000000001</v>
      </c>
      <c r="AQ767">
        <v>2.4</v>
      </c>
      <c r="AR767">
        <v>2.5129999999999999</v>
      </c>
      <c r="AS767">
        <f t="shared" si="42"/>
        <v>0.33300000000000018</v>
      </c>
      <c r="AT767">
        <v>1013.95</v>
      </c>
      <c r="AU767">
        <v>1335.44</v>
      </c>
      <c r="AV767">
        <v>9.7408999999999999</v>
      </c>
      <c r="AW767">
        <v>6.3</v>
      </c>
      <c r="AX767">
        <v>2.3575699999999999</v>
      </c>
      <c r="AY767">
        <v>1.6850000000000001</v>
      </c>
      <c r="AZ767" s="4">
        <v>51.155000000000001</v>
      </c>
      <c r="BA767">
        <v>195.75</v>
      </c>
      <c r="BB767">
        <v>1147</v>
      </c>
      <c r="BC767">
        <v>6995</v>
      </c>
      <c r="BE767">
        <v>3.9</v>
      </c>
      <c r="BF767">
        <v>95.96</v>
      </c>
      <c r="BG767">
        <v>103.19</v>
      </c>
      <c r="BI767">
        <v>1424.25</v>
      </c>
      <c r="BJ767">
        <v>19.465</v>
      </c>
      <c r="BK767">
        <v>2353.25</v>
      </c>
      <c r="BL767">
        <v>21837</v>
      </c>
      <c r="BM767">
        <v>359</v>
      </c>
      <c r="BN767">
        <v>1089.5</v>
      </c>
    </row>
    <row r="768" spans="1:66" x14ac:dyDescent="0.3">
      <c r="A768" s="1">
        <v>41887</v>
      </c>
      <c r="B768" s="9">
        <v>88.687569322392832</v>
      </c>
      <c r="C768" s="9">
        <v>75.487831627196201</v>
      </c>
      <c r="D768" s="9">
        <v>91.314875572221226</v>
      </c>
      <c r="E768" s="9">
        <v>83.921298429490435</v>
      </c>
      <c r="F768">
        <v>17137.36</v>
      </c>
      <c r="G768">
        <v>4582.8999999999996</v>
      </c>
      <c r="H768">
        <v>11368.34</v>
      </c>
      <c r="I768">
        <v>2.4586999999999999</v>
      </c>
      <c r="J768">
        <v>2.53E-2</v>
      </c>
      <c r="K768">
        <f t="shared" si="39"/>
        <v>2.4333999999999998</v>
      </c>
      <c r="L768">
        <v>60.2652</v>
      </c>
      <c r="M768">
        <v>15.83</v>
      </c>
      <c r="N768">
        <v>56.064</v>
      </c>
      <c r="O768" s="6">
        <v>297.01</v>
      </c>
      <c r="P768">
        <v>0.23230000000000001</v>
      </c>
      <c r="Q768">
        <v>9.4E-2</v>
      </c>
      <c r="R768">
        <f t="shared" si="41"/>
        <v>13.83</v>
      </c>
      <c r="S768">
        <v>0.104</v>
      </c>
      <c r="T768">
        <v>-6.4000000000000001E-2</v>
      </c>
      <c r="U768">
        <f t="shared" si="40"/>
        <v>16.799999999999997</v>
      </c>
      <c r="V768">
        <v>83.739000000000004</v>
      </c>
      <c r="W768">
        <v>1.2950999999999999</v>
      </c>
      <c r="X768">
        <v>105.09</v>
      </c>
      <c r="Y768">
        <v>6.1414</v>
      </c>
      <c r="Z768">
        <v>6.55</v>
      </c>
      <c r="AA768">
        <v>6.75</v>
      </c>
      <c r="AB768">
        <v>6.4</v>
      </c>
      <c r="AC768">
        <v>12.09</v>
      </c>
      <c r="AD768">
        <v>16.05</v>
      </c>
      <c r="AE768">
        <v>1268.81</v>
      </c>
      <c r="AF768">
        <v>2049.41</v>
      </c>
      <c r="AG768">
        <v>262.08999999999997</v>
      </c>
      <c r="AH768" s="11">
        <v>1226434933</v>
      </c>
      <c r="AI768" s="11">
        <v>433521620</v>
      </c>
      <c r="AJ768">
        <v>35.35</v>
      </c>
      <c r="AK768" s="11">
        <v>35493063</v>
      </c>
      <c r="AL768" s="11">
        <v>6119788</v>
      </c>
      <c r="AM768">
        <v>17.239999999999998</v>
      </c>
      <c r="AN768">
        <v>2.25</v>
      </c>
      <c r="AO768">
        <v>2.2770000000000001</v>
      </c>
      <c r="AP768">
        <v>2.83</v>
      </c>
      <c r="AQ768">
        <v>2.35</v>
      </c>
      <c r="AR768">
        <v>2.5049999999999999</v>
      </c>
      <c r="AS768">
        <f t="shared" si="42"/>
        <v>0.32500000000000018</v>
      </c>
      <c r="AT768">
        <v>1024.2</v>
      </c>
      <c r="AU768">
        <v>1324.78</v>
      </c>
      <c r="AV768">
        <v>9.7463999999999995</v>
      </c>
      <c r="AW768">
        <v>6.5925000000000002</v>
      </c>
      <c r="AX768">
        <v>2.3231700000000002</v>
      </c>
      <c r="AY768">
        <v>1.71</v>
      </c>
      <c r="AZ768" s="4">
        <v>49.323</v>
      </c>
      <c r="BA768">
        <v>192.85</v>
      </c>
      <c r="BB768">
        <v>1155</v>
      </c>
      <c r="BC768">
        <v>6973</v>
      </c>
      <c r="BE768">
        <v>3.87</v>
      </c>
      <c r="BF768">
        <v>93.29</v>
      </c>
      <c r="BG768">
        <v>100.82</v>
      </c>
      <c r="BI768">
        <v>1409.75</v>
      </c>
      <c r="BJ768">
        <v>19.196300000000001</v>
      </c>
      <c r="BK768">
        <v>2384.25</v>
      </c>
      <c r="BL768">
        <v>21414</v>
      </c>
      <c r="BM768">
        <v>346.5</v>
      </c>
      <c r="BN768">
        <v>1085.5</v>
      </c>
    </row>
    <row r="769" spans="1:66" x14ac:dyDescent="0.3">
      <c r="A769" s="1">
        <v>41894</v>
      </c>
      <c r="B769" s="9">
        <v>88.702836480842961</v>
      </c>
      <c r="C769" s="9">
        <v>75.480899383847557</v>
      </c>
      <c r="D769" s="9">
        <v>91.342681146097206</v>
      </c>
      <c r="E769" s="9">
        <v>83.939379805352715</v>
      </c>
      <c r="F769">
        <v>16987.509999999998</v>
      </c>
      <c r="G769">
        <v>4567.5990000000002</v>
      </c>
      <c r="H769">
        <v>11014.69</v>
      </c>
      <c r="I769">
        <v>2.6105</v>
      </c>
      <c r="J769">
        <v>1.01E-2</v>
      </c>
      <c r="K769">
        <f t="shared" si="39"/>
        <v>2.6004</v>
      </c>
      <c r="L769">
        <v>65.596900000000005</v>
      </c>
      <c r="M769">
        <v>15.83</v>
      </c>
      <c r="N769">
        <v>59.893999999999998</v>
      </c>
      <c r="O769" s="6">
        <v>303.11</v>
      </c>
      <c r="P769">
        <v>0.2346</v>
      </c>
      <c r="Q769">
        <v>9.4E-2</v>
      </c>
      <c r="R769">
        <f t="shared" si="41"/>
        <v>14.06</v>
      </c>
      <c r="S769">
        <v>8.2000000000000003E-2</v>
      </c>
      <c r="T769">
        <v>-5.7000000000000002E-2</v>
      </c>
      <c r="U769">
        <f t="shared" si="40"/>
        <v>13.900000000000002</v>
      </c>
      <c r="V769">
        <v>84.24</v>
      </c>
      <c r="W769">
        <v>1.2963</v>
      </c>
      <c r="X769">
        <v>107.34</v>
      </c>
      <c r="Y769">
        <v>6.1350999999999996</v>
      </c>
      <c r="Z769">
        <v>7.2824999999999998</v>
      </c>
      <c r="AA769">
        <v>8.1174999999999997</v>
      </c>
      <c r="AB769">
        <v>7.26</v>
      </c>
      <c r="AC769">
        <v>13.31</v>
      </c>
      <c r="AD769">
        <v>20.04</v>
      </c>
      <c r="AE769">
        <v>1229.6500000000001</v>
      </c>
      <c r="AF769">
        <v>2041.86</v>
      </c>
      <c r="AG769">
        <v>261.39</v>
      </c>
      <c r="AH769" s="11">
        <v>1222399166</v>
      </c>
      <c r="AI769" s="11">
        <v>432710131</v>
      </c>
      <c r="AJ769">
        <v>35.4</v>
      </c>
      <c r="AK769" s="11">
        <v>35493099</v>
      </c>
      <c r="AL769" s="11">
        <v>6108007</v>
      </c>
      <c r="AM769">
        <v>17.21</v>
      </c>
      <c r="AN769">
        <v>2.25</v>
      </c>
      <c r="AO769">
        <v>2.222</v>
      </c>
      <c r="AP769">
        <v>2.7370000000000001</v>
      </c>
      <c r="AQ769">
        <v>2.35</v>
      </c>
      <c r="AR769">
        <v>2.4039999999999999</v>
      </c>
      <c r="AS769">
        <f t="shared" si="42"/>
        <v>0.33300000000000018</v>
      </c>
      <c r="AT769">
        <v>1035.3499999999999</v>
      </c>
      <c r="AU769">
        <v>1337.86</v>
      </c>
      <c r="AV769">
        <v>9.6448999999999998</v>
      </c>
      <c r="AW769">
        <v>7.4675000000000002</v>
      </c>
      <c r="AX769">
        <v>2.2632699999999999</v>
      </c>
      <c r="AY769">
        <v>1.645</v>
      </c>
      <c r="AZ769" s="4">
        <v>51.482999999999997</v>
      </c>
      <c r="BA769">
        <v>179.65</v>
      </c>
      <c r="BB769">
        <v>1181</v>
      </c>
      <c r="BC769">
        <v>6856</v>
      </c>
      <c r="BE769">
        <v>3.87</v>
      </c>
      <c r="BF769">
        <v>92.27</v>
      </c>
      <c r="BG769">
        <v>97.11</v>
      </c>
      <c r="BI769">
        <v>1371.63</v>
      </c>
      <c r="BJ769">
        <v>18.6387</v>
      </c>
      <c r="BK769">
        <v>2269</v>
      </c>
      <c r="BL769">
        <v>21259</v>
      </c>
      <c r="BM769">
        <v>339</v>
      </c>
      <c r="BN769">
        <v>1091</v>
      </c>
    </row>
    <row r="770" spans="1:66" x14ac:dyDescent="0.3">
      <c r="A770" s="1">
        <v>41901</v>
      </c>
      <c r="B770" s="9">
        <v>88.724342908728886</v>
      </c>
      <c r="C770" s="9">
        <v>75.477873864575557</v>
      </c>
      <c r="D770" s="9">
        <v>91.382953693517081</v>
      </c>
      <c r="E770" s="9">
        <v>83.955822265875739</v>
      </c>
      <c r="F770">
        <v>17279.740000000002</v>
      </c>
      <c r="G770">
        <v>4579.7889999999998</v>
      </c>
      <c r="H770">
        <v>10783.33</v>
      </c>
      <c r="I770">
        <v>2.5745</v>
      </c>
      <c r="J770">
        <v>1.01E-2</v>
      </c>
      <c r="K770">
        <f t="shared" si="39"/>
        <v>2.5644</v>
      </c>
      <c r="L770">
        <v>59.830300000000001</v>
      </c>
      <c r="M770">
        <v>15.76</v>
      </c>
      <c r="N770">
        <v>56.311999999999998</v>
      </c>
      <c r="O770" s="6">
        <v>313.76</v>
      </c>
      <c r="P770">
        <v>0.2331</v>
      </c>
      <c r="Q770">
        <v>8.8999999999999996E-2</v>
      </c>
      <c r="R770">
        <f t="shared" si="41"/>
        <v>14.41</v>
      </c>
      <c r="S770">
        <v>8.3000000000000004E-2</v>
      </c>
      <c r="T770">
        <v>-4.8000000000000001E-2</v>
      </c>
      <c r="U770">
        <f t="shared" si="40"/>
        <v>13.100000000000001</v>
      </c>
      <c r="V770">
        <v>84.734999999999999</v>
      </c>
      <c r="W770">
        <v>1.2828999999999999</v>
      </c>
      <c r="X770">
        <v>109.04</v>
      </c>
      <c r="Y770">
        <v>6.1405000000000003</v>
      </c>
      <c r="Z770">
        <v>6.7774999999999999</v>
      </c>
      <c r="AA770">
        <v>7.9725000000000001</v>
      </c>
      <c r="AB770">
        <v>7.3</v>
      </c>
      <c r="AC770">
        <v>12.11</v>
      </c>
      <c r="AD770">
        <v>17.399999999999999</v>
      </c>
      <c r="AE770">
        <v>1215.7</v>
      </c>
      <c r="AF770">
        <v>2053.8200000000002</v>
      </c>
      <c r="AG770">
        <v>262.31</v>
      </c>
      <c r="AH770" s="11">
        <v>1226930256</v>
      </c>
      <c r="AI770" s="11">
        <v>431308353</v>
      </c>
      <c r="AJ770">
        <v>35.15</v>
      </c>
      <c r="AK770" s="11">
        <v>35504106</v>
      </c>
      <c r="AL770" s="11">
        <v>6114118</v>
      </c>
      <c r="AM770">
        <v>17.22</v>
      </c>
      <c r="AN770">
        <v>2.25</v>
      </c>
      <c r="AO770">
        <v>2.198</v>
      </c>
      <c r="AP770">
        <v>2.6970000000000001</v>
      </c>
      <c r="AQ770">
        <v>2.35</v>
      </c>
      <c r="AR770">
        <v>2.3689999999999998</v>
      </c>
      <c r="AS770">
        <f t="shared" si="42"/>
        <v>0.32800000000000029</v>
      </c>
      <c r="AT770">
        <v>1044.5999999999999</v>
      </c>
      <c r="AU770">
        <v>1348.13</v>
      </c>
      <c r="AV770">
        <v>9.5799000000000003</v>
      </c>
      <c r="AW770">
        <v>7.8250000000000002</v>
      </c>
      <c r="AX770">
        <v>2.2352599999999998</v>
      </c>
      <c r="AY770">
        <v>1.6</v>
      </c>
      <c r="AZ770" s="4">
        <v>49.83</v>
      </c>
      <c r="BA770">
        <v>178</v>
      </c>
      <c r="BB770">
        <v>1075</v>
      </c>
      <c r="BC770">
        <v>6868.5</v>
      </c>
      <c r="BE770">
        <v>3.87</v>
      </c>
      <c r="BF770">
        <v>92.41</v>
      </c>
      <c r="BG770">
        <v>98.39</v>
      </c>
      <c r="BI770">
        <v>1336.38</v>
      </c>
      <c r="BJ770">
        <v>17.8325</v>
      </c>
      <c r="BK770">
        <v>2268.25</v>
      </c>
      <c r="BL770">
        <v>21251</v>
      </c>
      <c r="BM770">
        <v>331.5</v>
      </c>
      <c r="BN770">
        <v>957</v>
      </c>
    </row>
    <row r="771" spans="1:66" x14ac:dyDescent="0.3">
      <c r="A771" s="1">
        <v>41908</v>
      </c>
      <c r="B771" s="9">
        <v>88.742005556377478</v>
      </c>
      <c r="C771" s="9">
        <v>75.477120352753133</v>
      </c>
      <c r="D771" s="9">
        <v>91.42801773297154</v>
      </c>
      <c r="E771" s="9">
        <v>83.980875874567644</v>
      </c>
      <c r="F771">
        <v>17113.150000000001</v>
      </c>
      <c r="G771">
        <v>4512.1940000000004</v>
      </c>
      <c r="H771">
        <v>10584.29</v>
      </c>
      <c r="I771">
        <v>2.5276000000000001</v>
      </c>
      <c r="J771">
        <v>1.01E-2</v>
      </c>
      <c r="K771">
        <f t="shared" si="39"/>
        <v>2.5175000000000001</v>
      </c>
      <c r="L771">
        <v>64.537899999999993</v>
      </c>
      <c r="M771">
        <v>17.11</v>
      </c>
      <c r="N771">
        <v>64.075000000000003</v>
      </c>
      <c r="O771" s="6">
        <v>315.8</v>
      </c>
      <c r="P771">
        <v>0.2331</v>
      </c>
      <c r="Q771">
        <v>8.5500000000000007E-2</v>
      </c>
      <c r="R771">
        <f t="shared" si="41"/>
        <v>14.760000000000002</v>
      </c>
      <c r="S771">
        <v>8.2000000000000003E-2</v>
      </c>
      <c r="T771">
        <v>-4.1000000000000002E-2</v>
      </c>
      <c r="U771">
        <f t="shared" si="40"/>
        <v>12.3</v>
      </c>
      <c r="V771">
        <v>85.64</v>
      </c>
      <c r="W771">
        <v>1.2684</v>
      </c>
      <c r="X771">
        <v>109.29</v>
      </c>
      <c r="Y771">
        <v>6.1271000000000004</v>
      </c>
      <c r="Z771">
        <v>7.29</v>
      </c>
      <c r="AA771">
        <v>8.0425000000000004</v>
      </c>
      <c r="AB771">
        <v>7.76</v>
      </c>
      <c r="AC771">
        <v>14.85</v>
      </c>
      <c r="AD771">
        <v>20.29</v>
      </c>
      <c r="AE771">
        <v>1218.3800000000001</v>
      </c>
      <c r="AF771">
        <v>2031.64</v>
      </c>
      <c r="AG771">
        <v>258.33</v>
      </c>
      <c r="AH771" s="11">
        <v>1212299060</v>
      </c>
      <c r="AI771" s="11">
        <v>423179349</v>
      </c>
      <c r="AJ771">
        <v>34.909999999999997</v>
      </c>
      <c r="AK771" s="11">
        <v>35531324</v>
      </c>
      <c r="AL771" s="11">
        <v>6110360</v>
      </c>
      <c r="AM771">
        <v>17.2</v>
      </c>
      <c r="AN771">
        <v>2.25</v>
      </c>
      <c r="AO771">
        <v>2.1970000000000001</v>
      </c>
      <c r="AP771">
        <v>2.6310000000000002</v>
      </c>
      <c r="AQ771">
        <v>2.35</v>
      </c>
      <c r="AR771">
        <v>2.3149999999999999</v>
      </c>
      <c r="AS771">
        <f t="shared" si="42"/>
        <v>0.31600000000000028</v>
      </c>
      <c r="AT771">
        <v>1044.3</v>
      </c>
      <c r="AU771">
        <v>1330.61</v>
      </c>
      <c r="AV771">
        <v>9.5558999999999994</v>
      </c>
      <c r="AW771">
        <v>7.7324999999999999</v>
      </c>
      <c r="AX771">
        <v>2.23827</v>
      </c>
      <c r="AY771">
        <v>1.5649999999999999</v>
      </c>
      <c r="AZ771" s="4">
        <v>58.148000000000003</v>
      </c>
      <c r="BA771">
        <v>186.05</v>
      </c>
      <c r="BB771">
        <v>1049</v>
      </c>
      <c r="BC771">
        <v>6771</v>
      </c>
      <c r="BE771">
        <v>3.88</v>
      </c>
      <c r="BF771">
        <v>93.54</v>
      </c>
      <c r="BG771">
        <v>97</v>
      </c>
      <c r="BI771">
        <v>1300.6300000000001</v>
      </c>
      <c r="BJ771">
        <v>17.647500000000001</v>
      </c>
      <c r="BK771">
        <v>2259.25</v>
      </c>
      <c r="BL771">
        <v>20517</v>
      </c>
      <c r="BM771">
        <v>323</v>
      </c>
      <c r="BN771">
        <v>910.25</v>
      </c>
    </row>
    <row r="772" spans="1:66" x14ac:dyDescent="0.3">
      <c r="A772" s="1">
        <v>41915</v>
      </c>
      <c r="B772" s="9">
        <v>88.759915936372622</v>
      </c>
      <c r="C772" s="9">
        <v>75.475817903765204</v>
      </c>
      <c r="D772" s="9">
        <v>91.46556088200056</v>
      </c>
      <c r="E772" s="9">
        <v>84.006089635155448</v>
      </c>
      <c r="F772">
        <v>17009.689999999999</v>
      </c>
      <c r="G772">
        <v>4475.6239999999998</v>
      </c>
      <c r="H772">
        <v>10348.530000000001</v>
      </c>
      <c r="I772">
        <v>2.4340000000000002</v>
      </c>
      <c r="J772">
        <v>5.1000000000000004E-3</v>
      </c>
      <c r="K772">
        <f t="shared" ref="K772:K835" si="43">I772-J772</f>
        <v>2.4289000000000001</v>
      </c>
      <c r="L772">
        <v>62.501600000000003</v>
      </c>
      <c r="M772">
        <v>17.5</v>
      </c>
      <c r="N772">
        <v>58.55</v>
      </c>
      <c r="O772" s="6">
        <v>336.28</v>
      </c>
      <c r="P772">
        <v>0.2316</v>
      </c>
      <c r="Q772">
        <v>8.5999999999999993E-2</v>
      </c>
      <c r="R772">
        <f t="shared" si="41"/>
        <v>14.56</v>
      </c>
      <c r="S772">
        <v>8.1000000000000003E-2</v>
      </c>
      <c r="T772">
        <v>-3.5000000000000003E-2</v>
      </c>
      <c r="U772">
        <f t="shared" ref="U772:U835" si="44">100* (S772-T772)</f>
        <v>11.600000000000001</v>
      </c>
      <c r="V772">
        <v>86.694000000000003</v>
      </c>
      <c r="W772">
        <v>1.2516</v>
      </c>
      <c r="X772">
        <v>109.76</v>
      </c>
      <c r="Y772">
        <v>6.1394000000000002</v>
      </c>
      <c r="Z772">
        <v>7.1124999999999998</v>
      </c>
      <c r="AA772">
        <v>7.8975</v>
      </c>
      <c r="AB772">
        <v>7.8100000000000005</v>
      </c>
      <c r="AC772">
        <v>14.55</v>
      </c>
      <c r="AD772">
        <v>21.13</v>
      </c>
      <c r="AE772">
        <v>1191.42</v>
      </c>
      <c r="AF772">
        <v>1976.16</v>
      </c>
      <c r="AG772">
        <v>250.06</v>
      </c>
      <c r="AH772" s="11">
        <v>1179088115</v>
      </c>
      <c r="AI772" s="11">
        <v>410383455</v>
      </c>
      <c r="AJ772">
        <v>34.81</v>
      </c>
      <c r="AK772" s="11">
        <v>35538803</v>
      </c>
      <c r="AL772" s="11">
        <v>6107748</v>
      </c>
      <c r="AM772">
        <v>17.190000000000001</v>
      </c>
      <c r="AN772">
        <v>2.25</v>
      </c>
      <c r="AO772">
        <v>2.1280000000000001</v>
      </c>
      <c r="AP772">
        <v>2.5569999999999999</v>
      </c>
      <c r="AQ772">
        <v>2.35</v>
      </c>
      <c r="AR772">
        <v>2.242</v>
      </c>
      <c r="AS772">
        <f t="shared" si="42"/>
        <v>0.31499999999999995</v>
      </c>
      <c r="AT772">
        <v>1061.5</v>
      </c>
      <c r="AU772">
        <v>1343.56</v>
      </c>
      <c r="AV772">
        <v>9.6746999999999996</v>
      </c>
      <c r="AW772">
        <v>8.4</v>
      </c>
      <c r="AX772">
        <v>2.1763699999999999</v>
      </c>
      <c r="AY772">
        <v>1.5049999999999999</v>
      </c>
      <c r="AZ772" s="4">
        <v>56.994999999999997</v>
      </c>
      <c r="BA772">
        <v>206.5</v>
      </c>
      <c r="BB772">
        <v>1037</v>
      </c>
      <c r="BC772">
        <v>6665</v>
      </c>
      <c r="BE772">
        <v>3.87</v>
      </c>
      <c r="BF772">
        <v>89.74</v>
      </c>
      <c r="BG772">
        <v>92.31</v>
      </c>
      <c r="BI772">
        <v>1224.56</v>
      </c>
      <c r="BJ772">
        <v>16.8431</v>
      </c>
      <c r="BK772">
        <v>2258.5</v>
      </c>
      <c r="BL772">
        <v>20318</v>
      </c>
      <c r="BM772">
        <v>323.25</v>
      </c>
      <c r="BN772">
        <v>912.25</v>
      </c>
    </row>
    <row r="773" spans="1:66" x14ac:dyDescent="0.3">
      <c r="A773" s="1">
        <v>41922</v>
      </c>
      <c r="B773" s="9">
        <v>88.784002524505624</v>
      </c>
      <c r="C773" s="9">
        <v>75.476152067674519</v>
      </c>
      <c r="D773" s="9">
        <v>91.500422411982797</v>
      </c>
      <c r="E773" s="9">
        <v>84.032133512023833</v>
      </c>
      <c r="F773">
        <v>16544.099999999999</v>
      </c>
      <c r="G773">
        <v>4276.2370000000001</v>
      </c>
      <c r="H773">
        <v>10301.459999999999</v>
      </c>
      <c r="I773">
        <v>2.2804000000000002</v>
      </c>
      <c r="J773">
        <v>5.1000000000000004E-3</v>
      </c>
      <c r="K773">
        <f t="shared" si="43"/>
        <v>2.2753000000000001</v>
      </c>
      <c r="L773">
        <v>68.692700000000002</v>
      </c>
      <c r="M773">
        <v>17.5</v>
      </c>
      <c r="N773">
        <v>71.75</v>
      </c>
      <c r="O773" s="6">
        <v>345.49</v>
      </c>
      <c r="P773">
        <v>0.23</v>
      </c>
      <c r="Q773">
        <v>8.5999999999999993E-2</v>
      </c>
      <c r="R773">
        <f t="shared" si="41"/>
        <v>14.400000000000002</v>
      </c>
      <c r="S773">
        <v>7.9000000000000001E-2</v>
      </c>
      <c r="T773">
        <v>-2.1000000000000001E-2</v>
      </c>
      <c r="U773">
        <f t="shared" si="44"/>
        <v>10</v>
      </c>
      <c r="V773">
        <v>85.912000000000006</v>
      </c>
      <c r="W773">
        <v>1.2627999999999999</v>
      </c>
      <c r="X773">
        <v>107.66</v>
      </c>
      <c r="Y773">
        <v>6.1308999999999996</v>
      </c>
      <c r="Z773">
        <v>7.125</v>
      </c>
      <c r="AA773">
        <v>7.7149999999999999</v>
      </c>
      <c r="AB773">
        <v>8.2200000000000006</v>
      </c>
      <c r="AC773">
        <v>21.24</v>
      </c>
      <c r="AD773">
        <v>24.64</v>
      </c>
      <c r="AE773">
        <v>1223.1600000000001</v>
      </c>
      <c r="AF773">
        <v>1940.92</v>
      </c>
      <c r="AG773">
        <v>245.06</v>
      </c>
      <c r="AH773" s="11">
        <v>1157291259</v>
      </c>
      <c r="AI773" s="11">
        <v>400763128</v>
      </c>
      <c r="AJ773">
        <v>34.630000000000003</v>
      </c>
      <c r="AK773" s="11">
        <v>35597399</v>
      </c>
      <c r="AL773" s="11">
        <v>6095224</v>
      </c>
      <c r="AM773">
        <v>17.12</v>
      </c>
      <c r="AN773">
        <v>2.25</v>
      </c>
      <c r="AO773">
        <v>2.121</v>
      </c>
      <c r="AP773">
        <v>2.5709999999999997</v>
      </c>
      <c r="AQ773">
        <v>2.29</v>
      </c>
      <c r="AR773">
        <v>2.262</v>
      </c>
      <c r="AS773">
        <f t="shared" si="42"/>
        <v>0.30899999999999972</v>
      </c>
      <c r="AT773">
        <v>1070.45</v>
      </c>
      <c r="AU773">
        <v>1360.24</v>
      </c>
      <c r="AV773">
        <v>9.9445999999999994</v>
      </c>
      <c r="AW773">
        <v>7.8574999999999999</v>
      </c>
      <c r="AX773">
        <v>2.1653600000000002</v>
      </c>
      <c r="AY773">
        <v>1.405</v>
      </c>
      <c r="AZ773" s="4">
        <v>58.82</v>
      </c>
      <c r="BA773">
        <v>220.4</v>
      </c>
      <c r="BB773">
        <v>963</v>
      </c>
      <c r="BC773">
        <v>6697</v>
      </c>
      <c r="BE773">
        <v>3.87</v>
      </c>
      <c r="BF773">
        <v>85.82</v>
      </c>
      <c r="BG773">
        <v>90.21</v>
      </c>
      <c r="BI773">
        <v>1262.3800000000001</v>
      </c>
      <c r="BJ773">
        <v>17.394500000000001</v>
      </c>
      <c r="BK773">
        <v>2308.5</v>
      </c>
      <c r="BL773">
        <v>20158</v>
      </c>
      <c r="BM773">
        <v>334</v>
      </c>
      <c r="BN773">
        <v>922.5</v>
      </c>
    </row>
    <row r="774" spans="1:66" x14ac:dyDescent="0.3">
      <c r="A774" s="1">
        <v>41929</v>
      </c>
      <c r="B774" s="9">
        <v>88.811763161739734</v>
      </c>
      <c r="C774" s="9">
        <v>75.475953674523325</v>
      </c>
      <c r="D774" s="9">
        <v>91.554691853383289</v>
      </c>
      <c r="E774" s="9">
        <v>84.080453526154429</v>
      </c>
      <c r="F774">
        <v>16380.41</v>
      </c>
      <c r="G774">
        <v>4258.4380000000001</v>
      </c>
      <c r="H774">
        <v>10234.02</v>
      </c>
      <c r="I774">
        <v>2.1936</v>
      </c>
      <c r="J774">
        <v>2.0299999999999999E-2</v>
      </c>
      <c r="K774">
        <f t="shared" si="43"/>
        <v>2.1732999999999998</v>
      </c>
      <c r="L774">
        <v>82.922200000000004</v>
      </c>
      <c r="M774">
        <v>17.5</v>
      </c>
      <c r="N774">
        <v>70.400000000000006</v>
      </c>
      <c r="O774" s="6">
        <v>349.19</v>
      </c>
      <c r="P774">
        <v>0.23135</v>
      </c>
      <c r="Q774">
        <v>8.6999999999999994E-2</v>
      </c>
      <c r="R774">
        <f t="shared" si="41"/>
        <v>14.435</v>
      </c>
      <c r="S774">
        <v>8.1000000000000003E-2</v>
      </c>
      <c r="T774">
        <v>-1.0999999999999999E-2</v>
      </c>
      <c r="U774">
        <f t="shared" si="44"/>
        <v>9.1999999999999993</v>
      </c>
      <c r="V774">
        <v>85.11</v>
      </c>
      <c r="W774">
        <v>1.2761</v>
      </c>
      <c r="X774">
        <v>106.88</v>
      </c>
      <c r="Y774">
        <v>6.1242000000000001</v>
      </c>
      <c r="Z774">
        <v>7.39</v>
      </c>
      <c r="AA774">
        <v>8.09</v>
      </c>
      <c r="AB774">
        <v>8.48</v>
      </c>
      <c r="AC774">
        <v>21.99</v>
      </c>
      <c r="AD774">
        <v>27.34</v>
      </c>
      <c r="AE774">
        <v>1238.32</v>
      </c>
      <c r="AF774">
        <v>1900.66</v>
      </c>
      <c r="AG774">
        <v>239.84</v>
      </c>
      <c r="AH774" s="11">
        <v>1134184890</v>
      </c>
      <c r="AI774" s="11">
        <v>392031885</v>
      </c>
      <c r="AJ774">
        <v>34.57</v>
      </c>
      <c r="AK774" s="11">
        <v>35632865</v>
      </c>
      <c r="AL774" s="11">
        <v>6088319</v>
      </c>
      <c r="AM774">
        <v>17.09</v>
      </c>
      <c r="AN774">
        <v>2</v>
      </c>
      <c r="AO774">
        <v>2.0529999999999999</v>
      </c>
      <c r="AP774">
        <v>2.5460000000000003</v>
      </c>
      <c r="AQ774">
        <v>2.17</v>
      </c>
      <c r="AR774">
        <v>2.2450000000000001</v>
      </c>
      <c r="AS774">
        <f t="shared" si="42"/>
        <v>0.30100000000000016</v>
      </c>
      <c r="AT774">
        <v>1065.75</v>
      </c>
      <c r="AU774">
        <v>1364.91</v>
      </c>
      <c r="AV774">
        <v>9.9709000000000003</v>
      </c>
      <c r="AW774">
        <v>8.2349999999999994</v>
      </c>
      <c r="AX774">
        <v>2.1100400000000001</v>
      </c>
      <c r="AY774">
        <v>1.355</v>
      </c>
      <c r="AZ774" s="4">
        <v>59.51</v>
      </c>
      <c r="BA774">
        <v>210.65</v>
      </c>
      <c r="BB774">
        <v>944</v>
      </c>
      <c r="BC774">
        <v>6629</v>
      </c>
      <c r="BE774">
        <v>3.85</v>
      </c>
      <c r="BF774">
        <v>82.75</v>
      </c>
      <c r="BG774">
        <v>86.16</v>
      </c>
      <c r="BI774">
        <v>1261.75</v>
      </c>
      <c r="BJ774">
        <v>17.267800000000001</v>
      </c>
      <c r="BK774">
        <v>2244.5</v>
      </c>
      <c r="BL774">
        <v>19285</v>
      </c>
      <c r="BM774">
        <v>348</v>
      </c>
      <c r="BN774">
        <v>951.75</v>
      </c>
    </row>
    <row r="775" spans="1:66" x14ac:dyDescent="0.3">
      <c r="A775" s="1">
        <v>41936</v>
      </c>
      <c r="B775" s="9">
        <v>88.840461126536312</v>
      </c>
      <c r="C775" s="9">
        <v>75.472584488552044</v>
      </c>
      <c r="D775" s="9">
        <v>91.604799342158785</v>
      </c>
      <c r="E775" s="9">
        <v>84.122299093236407</v>
      </c>
      <c r="F775">
        <v>16805.41</v>
      </c>
      <c r="G775">
        <v>4483.7150000000001</v>
      </c>
      <c r="H775">
        <v>10391.64</v>
      </c>
      <c r="I775">
        <v>2.2685</v>
      </c>
      <c r="J775">
        <v>5.1000000000000004E-3</v>
      </c>
      <c r="K775">
        <f t="shared" si="43"/>
        <v>2.2633999999999999</v>
      </c>
      <c r="L775">
        <v>81.608999999999995</v>
      </c>
      <c r="M775">
        <v>16.13</v>
      </c>
      <c r="N775">
        <v>64.900000000000006</v>
      </c>
      <c r="O775" s="6">
        <v>341.31</v>
      </c>
      <c r="P775">
        <v>0.2331</v>
      </c>
      <c r="Q775">
        <v>8.8999999999999996E-2</v>
      </c>
      <c r="R775">
        <f t="shared" si="41"/>
        <v>14.41</v>
      </c>
      <c r="S775">
        <v>8.5000000000000006E-2</v>
      </c>
      <c r="T775">
        <v>0.01</v>
      </c>
      <c r="U775">
        <f t="shared" si="44"/>
        <v>7.5000000000000009</v>
      </c>
      <c r="V775">
        <v>85.731999999999999</v>
      </c>
      <c r="W775">
        <v>1.2671000000000001</v>
      </c>
      <c r="X775">
        <v>108.16</v>
      </c>
      <c r="Y775">
        <v>6.1166999999999998</v>
      </c>
      <c r="Z775">
        <v>7.1624999999999996</v>
      </c>
      <c r="AA775">
        <v>7.8375000000000004</v>
      </c>
      <c r="AB775">
        <v>7.91</v>
      </c>
      <c r="AC775">
        <v>16.11</v>
      </c>
      <c r="AD775">
        <v>21.09</v>
      </c>
      <c r="AE775">
        <v>1231.01</v>
      </c>
      <c r="AF775">
        <v>1925.69</v>
      </c>
      <c r="AG775">
        <v>242.91</v>
      </c>
      <c r="AH775" s="11">
        <v>1150626216</v>
      </c>
      <c r="AI775" s="11">
        <v>399155628</v>
      </c>
      <c r="AJ775">
        <v>34.69</v>
      </c>
      <c r="AK775" s="11">
        <v>35630551</v>
      </c>
      <c r="AL775" s="11">
        <v>6111392</v>
      </c>
      <c r="AM775">
        <v>17.149999999999999</v>
      </c>
      <c r="AN775">
        <v>2</v>
      </c>
      <c r="AO775">
        <v>2.048</v>
      </c>
      <c r="AP775">
        <v>2.5060000000000002</v>
      </c>
      <c r="AQ775">
        <v>2.14</v>
      </c>
      <c r="AR775">
        <v>2.21</v>
      </c>
      <c r="AS775">
        <f t="shared" si="42"/>
        <v>0.29600000000000026</v>
      </c>
      <c r="AT775">
        <v>1057.5</v>
      </c>
      <c r="AU775">
        <v>1338.13</v>
      </c>
      <c r="AV775">
        <v>9.7774999999999999</v>
      </c>
      <c r="AW775">
        <v>7.7450000000000001</v>
      </c>
      <c r="AX775">
        <v>2.1001799999999999</v>
      </c>
      <c r="AY775">
        <v>1.43</v>
      </c>
      <c r="AZ775" s="4">
        <v>56.825000000000003</v>
      </c>
      <c r="BA775">
        <v>191.5</v>
      </c>
      <c r="BB775">
        <v>1192</v>
      </c>
      <c r="BC775">
        <v>6759.5</v>
      </c>
      <c r="BE775">
        <v>3.85</v>
      </c>
      <c r="BF775">
        <v>81.010000000000005</v>
      </c>
      <c r="BG775">
        <v>86.13</v>
      </c>
      <c r="BI775">
        <v>1250</v>
      </c>
      <c r="BJ775">
        <v>17.204899999999999</v>
      </c>
      <c r="BK775">
        <v>2255</v>
      </c>
      <c r="BL775">
        <v>19469</v>
      </c>
      <c r="BM775">
        <v>353</v>
      </c>
      <c r="BN775">
        <v>977.5</v>
      </c>
    </row>
    <row r="776" spans="1:66" x14ac:dyDescent="0.3">
      <c r="A776" s="1">
        <v>41943</v>
      </c>
      <c r="B776" s="9">
        <v>88.873621404356513</v>
      </c>
      <c r="C776" s="9">
        <v>75.482489553429872</v>
      </c>
      <c r="D776" s="9">
        <v>91.641305881663968</v>
      </c>
      <c r="E776" s="9">
        <v>84.164925077052118</v>
      </c>
      <c r="F776">
        <v>17390.52</v>
      </c>
      <c r="G776">
        <v>4630.7420000000002</v>
      </c>
      <c r="H776">
        <v>10755.8</v>
      </c>
      <c r="I776">
        <v>2.3353000000000002</v>
      </c>
      <c r="J776">
        <v>5.1000000000000004E-3</v>
      </c>
      <c r="K776">
        <f t="shared" si="43"/>
        <v>2.3302</v>
      </c>
      <c r="L776">
        <v>68.691000000000003</v>
      </c>
      <c r="M776">
        <v>17.5</v>
      </c>
      <c r="N776">
        <v>63.95</v>
      </c>
      <c r="O776" s="6">
        <v>322.04000000000002</v>
      </c>
      <c r="P776">
        <v>0.2321</v>
      </c>
      <c r="Q776">
        <v>9.7500000000000003E-2</v>
      </c>
      <c r="R776">
        <f t="shared" si="41"/>
        <v>13.459999999999999</v>
      </c>
      <c r="S776">
        <v>8.5999999999999993E-2</v>
      </c>
      <c r="T776">
        <v>-0.01</v>
      </c>
      <c r="U776">
        <f t="shared" si="44"/>
        <v>9.6</v>
      </c>
      <c r="V776">
        <v>86.917000000000002</v>
      </c>
      <c r="W776">
        <v>1.2524999999999999</v>
      </c>
      <c r="X776">
        <v>112.32</v>
      </c>
      <c r="Y776">
        <v>6.1128999999999998</v>
      </c>
      <c r="Z776">
        <v>7.375</v>
      </c>
      <c r="AA776">
        <v>9.125</v>
      </c>
      <c r="AB776">
        <v>7.73</v>
      </c>
      <c r="AC776">
        <v>14.03</v>
      </c>
      <c r="AD776">
        <v>18.87</v>
      </c>
      <c r="AE776">
        <v>1172.94</v>
      </c>
      <c r="AF776">
        <v>1964.43</v>
      </c>
      <c r="AG776">
        <v>250.45</v>
      </c>
      <c r="AH776" s="11">
        <v>1176141815</v>
      </c>
      <c r="AI776" s="11">
        <v>414284255</v>
      </c>
      <c r="AJ776">
        <v>35.22</v>
      </c>
      <c r="AK776" s="11">
        <v>35612841</v>
      </c>
      <c r="AL776" s="11">
        <v>6106598</v>
      </c>
      <c r="AM776">
        <v>17.149999999999999</v>
      </c>
      <c r="AN776">
        <v>2</v>
      </c>
      <c r="AO776">
        <v>2.0369999999999999</v>
      </c>
      <c r="AP776">
        <v>2.4350000000000001</v>
      </c>
      <c r="AQ776">
        <v>2.14</v>
      </c>
      <c r="AR776">
        <v>2.145</v>
      </c>
      <c r="AS776">
        <f t="shared" si="42"/>
        <v>0.29000000000000004</v>
      </c>
      <c r="AT776">
        <v>1068.45</v>
      </c>
      <c r="AU776">
        <v>1344.09</v>
      </c>
      <c r="AV776">
        <v>9.5142000000000007</v>
      </c>
      <c r="AW776">
        <v>8.1425000000000001</v>
      </c>
      <c r="AX776">
        <v>2.0438299999999998</v>
      </c>
      <c r="AY776">
        <v>1.35</v>
      </c>
      <c r="AZ776" s="4">
        <v>51.835000000000001</v>
      </c>
      <c r="BA776">
        <v>188</v>
      </c>
      <c r="BB776">
        <v>1428</v>
      </c>
      <c r="BC776">
        <v>6835.5</v>
      </c>
      <c r="BE776">
        <v>3.84</v>
      </c>
      <c r="BF776">
        <v>80.540000000000006</v>
      </c>
      <c r="BG776">
        <v>85.86</v>
      </c>
      <c r="BI776">
        <v>1236.5</v>
      </c>
      <c r="BJ776">
        <v>16.158799999999999</v>
      </c>
      <c r="BK776">
        <v>2310.5</v>
      </c>
      <c r="BL776">
        <v>19689</v>
      </c>
      <c r="BM776">
        <v>376.75</v>
      </c>
      <c r="BN776">
        <v>1046.5</v>
      </c>
    </row>
    <row r="777" spans="1:66" x14ac:dyDescent="0.3">
      <c r="A777" s="1">
        <v>41950</v>
      </c>
      <c r="B777" s="9">
        <v>88.908592526337912</v>
      </c>
      <c r="C777" s="9">
        <v>75.498815282360795</v>
      </c>
      <c r="D777" s="9">
        <v>91.690599980271827</v>
      </c>
      <c r="E777" s="9">
        <v>84.222109217774957</v>
      </c>
      <c r="F777">
        <v>17573.93</v>
      </c>
      <c r="G777">
        <v>4632.5320000000002</v>
      </c>
      <c r="H777">
        <v>10539.33</v>
      </c>
      <c r="I777">
        <v>2.2976000000000001</v>
      </c>
      <c r="J777">
        <v>2.0299999999999999E-2</v>
      </c>
      <c r="K777">
        <f t="shared" si="43"/>
        <v>2.2772999999999999</v>
      </c>
      <c r="L777">
        <v>66.628299999999996</v>
      </c>
      <c r="M777">
        <v>17.5</v>
      </c>
      <c r="N777">
        <v>65.349999999999994</v>
      </c>
      <c r="O777" s="6">
        <v>342.87</v>
      </c>
      <c r="P777">
        <v>0.2326</v>
      </c>
      <c r="Q777">
        <v>9.7000000000000003E-2</v>
      </c>
      <c r="R777">
        <f t="shared" si="41"/>
        <v>13.56</v>
      </c>
      <c r="S777">
        <v>0.08</v>
      </c>
      <c r="T777">
        <v>-2.9000000000000001E-2</v>
      </c>
      <c r="U777">
        <f t="shared" si="44"/>
        <v>10.9</v>
      </c>
      <c r="V777">
        <v>87.641999999999996</v>
      </c>
      <c r="W777">
        <v>1.2455000000000001</v>
      </c>
      <c r="X777">
        <v>114.6</v>
      </c>
      <c r="Y777">
        <v>6.1222000000000003</v>
      </c>
      <c r="Z777">
        <v>7.7675000000000001</v>
      </c>
      <c r="AA777">
        <v>9.5</v>
      </c>
      <c r="AB777">
        <v>8.52</v>
      </c>
      <c r="AC777">
        <v>13.12</v>
      </c>
      <c r="AD777">
        <v>18.75</v>
      </c>
      <c r="AE777">
        <v>1177.97</v>
      </c>
      <c r="AF777">
        <v>1939.87</v>
      </c>
      <c r="AG777">
        <v>247.39</v>
      </c>
      <c r="AH777" s="11">
        <v>1160795853</v>
      </c>
      <c r="AI777" s="11">
        <v>406986502</v>
      </c>
      <c r="AJ777">
        <v>35.06</v>
      </c>
      <c r="AK777" s="11">
        <v>35674175</v>
      </c>
      <c r="AL777" s="11">
        <v>6133103</v>
      </c>
      <c r="AM777">
        <v>17.190000000000001</v>
      </c>
      <c r="AN777">
        <v>2</v>
      </c>
      <c r="AO777">
        <v>1.9849999999999999</v>
      </c>
      <c r="AP777">
        <v>2.38</v>
      </c>
      <c r="AQ777">
        <v>2.14</v>
      </c>
      <c r="AR777">
        <v>2.09</v>
      </c>
      <c r="AS777">
        <f t="shared" si="42"/>
        <v>0.29000000000000004</v>
      </c>
      <c r="AT777">
        <v>1093.3499999999999</v>
      </c>
      <c r="AU777">
        <v>1353.49</v>
      </c>
      <c r="AV777">
        <v>9.5411000000000001</v>
      </c>
      <c r="AW777">
        <v>9.625</v>
      </c>
      <c r="AX777">
        <v>2.0049299999999999</v>
      </c>
      <c r="AY777">
        <v>1.29</v>
      </c>
      <c r="AZ777" s="4">
        <v>50.59</v>
      </c>
      <c r="BA777">
        <v>182.4</v>
      </c>
      <c r="BB777">
        <v>1437</v>
      </c>
      <c r="BC777">
        <v>6720.5</v>
      </c>
      <c r="BE777">
        <v>3.82</v>
      </c>
      <c r="BF777">
        <v>78.650000000000006</v>
      </c>
      <c r="BG777">
        <v>83.39</v>
      </c>
      <c r="BI777">
        <v>1217.19</v>
      </c>
      <c r="BJ777">
        <v>15.7875</v>
      </c>
      <c r="BK777">
        <v>2239.75</v>
      </c>
      <c r="BL777">
        <v>20245</v>
      </c>
      <c r="BM777">
        <v>367.5</v>
      </c>
      <c r="BN777">
        <v>1040.25</v>
      </c>
    </row>
    <row r="778" spans="1:66" x14ac:dyDescent="0.3">
      <c r="A778" s="1">
        <v>41957</v>
      </c>
      <c r="B778" s="9">
        <v>88.959362070775171</v>
      </c>
      <c r="C778" s="9">
        <v>75.537507605623802</v>
      </c>
      <c r="D778" s="9">
        <v>91.764453648889159</v>
      </c>
      <c r="E778" s="9">
        <v>84.297061951849614</v>
      </c>
      <c r="F778">
        <v>17634.740000000002</v>
      </c>
      <c r="G778">
        <v>4688.5389999999998</v>
      </c>
      <c r="H778">
        <v>10761.51</v>
      </c>
      <c r="I778">
        <v>2.3204000000000002</v>
      </c>
      <c r="J778">
        <v>5.1000000000000004E-3</v>
      </c>
      <c r="K778">
        <f t="shared" si="43"/>
        <v>2.3153000000000001</v>
      </c>
      <c r="L778">
        <v>66.953199999999995</v>
      </c>
      <c r="M778">
        <v>17.5</v>
      </c>
      <c r="N778">
        <v>65.349999999999994</v>
      </c>
      <c r="O778" s="6">
        <v>346.95</v>
      </c>
      <c r="P778">
        <v>0.2321</v>
      </c>
      <c r="Q778">
        <v>0.10299999999999999</v>
      </c>
      <c r="R778">
        <f t="shared" si="41"/>
        <v>12.91</v>
      </c>
      <c r="S778">
        <v>7.9000000000000001E-2</v>
      </c>
      <c r="T778">
        <v>-2.2800000000000001E-2</v>
      </c>
      <c r="U778">
        <f t="shared" si="44"/>
        <v>10.18</v>
      </c>
      <c r="V778">
        <v>87.525000000000006</v>
      </c>
      <c r="W778">
        <v>1.2524999999999999</v>
      </c>
      <c r="X778">
        <v>116.29</v>
      </c>
      <c r="Y778">
        <v>6.1304999999999996</v>
      </c>
      <c r="Z778">
        <v>7.68</v>
      </c>
      <c r="AA778">
        <v>10.87</v>
      </c>
      <c r="AB778">
        <v>8.14</v>
      </c>
      <c r="AC778">
        <v>13.31</v>
      </c>
      <c r="AD778">
        <v>18.55</v>
      </c>
      <c r="AE778">
        <v>1188.75</v>
      </c>
      <c r="AF778">
        <v>1945.14</v>
      </c>
      <c r="AG778">
        <v>248.18</v>
      </c>
      <c r="AH778" s="11">
        <v>1189568574</v>
      </c>
      <c r="AI778" s="11">
        <v>407454877</v>
      </c>
      <c r="AJ778">
        <v>34.25</v>
      </c>
      <c r="AK778" s="11">
        <v>35763836</v>
      </c>
      <c r="AL778" s="11">
        <v>6132503</v>
      </c>
      <c r="AM778">
        <v>17.149999999999999</v>
      </c>
      <c r="AN778">
        <v>2</v>
      </c>
      <c r="AO778">
        <v>2.0249999999999999</v>
      </c>
      <c r="AP778">
        <v>2.476</v>
      </c>
      <c r="AQ778">
        <v>2.14</v>
      </c>
      <c r="AR778">
        <v>2.1949999999999998</v>
      </c>
      <c r="AS778">
        <f t="shared" si="42"/>
        <v>0.28100000000000014</v>
      </c>
      <c r="AT778">
        <v>1100.75</v>
      </c>
      <c r="AU778">
        <v>1368.17</v>
      </c>
      <c r="AV778">
        <v>9.4662000000000006</v>
      </c>
      <c r="AW778">
        <v>9.3725000000000005</v>
      </c>
      <c r="AX778">
        <v>2.0791599999999999</v>
      </c>
      <c r="AY778">
        <v>1.27</v>
      </c>
      <c r="AZ778" s="4">
        <v>50.988</v>
      </c>
      <c r="BA778">
        <v>192</v>
      </c>
      <c r="BB778">
        <v>1256</v>
      </c>
      <c r="BC778">
        <v>6695</v>
      </c>
      <c r="BE778">
        <v>3.79</v>
      </c>
      <c r="BF778">
        <v>75.819999999999993</v>
      </c>
      <c r="BG778">
        <v>79.41</v>
      </c>
      <c r="BI778">
        <v>1213.6300000000001</v>
      </c>
      <c r="BJ778">
        <v>16.3063</v>
      </c>
      <c r="BK778">
        <v>2252.5</v>
      </c>
      <c r="BL778">
        <v>19757</v>
      </c>
      <c r="BM778">
        <v>381.75</v>
      </c>
      <c r="BN778">
        <v>1021</v>
      </c>
    </row>
    <row r="779" spans="1:66" x14ac:dyDescent="0.3">
      <c r="A779" s="1">
        <v>41964</v>
      </c>
      <c r="B779" s="9">
        <v>89.021046574693429</v>
      </c>
      <c r="C779" s="9">
        <v>75.582199455708306</v>
      </c>
      <c r="D779" s="9">
        <v>91.843457499418506</v>
      </c>
      <c r="E779" s="9">
        <v>84.370825696663886</v>
      </c>
      <c r="F779">
        <v>17810.060000000001</v>
      </c>
      <c r="G779">
        <v>4712.97</v>
      </c>
      <c r="H779">
        <v>10447.18</v>
      </c>
      <c r="I779">
        <v>2.3098999999999998</v>
      </c>
      <c r="J779">
        <v>5.1000000000000004E-3</v>
      </c>
      <c r="K779">
        <f t="shared" si="43"/>
        <v>2.3047999999999997</v>
      </c>
      <c r="L779">
        <v>66.9589</v>
      </c>
      <c r="M779">
        <v>17.22</v>
      </c>
      <c r="N779">
        <v>63.75</v>
      </c>
      <c r="O779" s="6">
        <v>340.19</v>
      </c>
      <c r="P779">
        <v>0.23285</v>
      </c>
      <c r="Q779">
        <v>0.1105</v>
      </c>
      <c r="R779">
        <f t="shared" si="41"/>
        <v>12.234999999999999</v>
      </c>
      <c r="S779">
        <v>8.1000000000000003E-2</v>
      </c>
      <c r="T779">
        <v>-8.9999999999999993E-3</v>
      </c>
      <c r="U779">
        <f t="shared" si="44"/>
        <v>9</v>
      </c>
      <c r="V779">
        <v>88.31</v>
      </c>
      <c r="W779">
        <v>1.2391000000000001</v>
      </c>
      <c r="X779">
        <v>117.79</v>
      </c>
      <c r="Y779">
        <v>6.1252000000000004</v>
      </c>
      <c r="Z779">
        <v>8.15</v>
      </c>
      <c r="AA779">
        <v>10.535</v>
      </c>
      <c r="AB779">
        <v>7.77</v>
      </c>
      <c r="AC779">
        <v>12.9</v>
      </c>
      <c r="AD779">
        <v>17.52</v>
      </c>
      <c r="AE779">
        <v>1201.55</v>
      </c>
      <c r="AF779">
        <v>1964.84</v>
      </c>
      <c r="AG779">
        <v>249.9</v>
      </c>
      <c r="AH779" s="11">
        <v>1203532466</v>
      </c>
      <c r="AI779" s="11">
        <v>412182725</v>
      </c>
      <c r="AJ779">
        <v>34.25</v>
      </c>
      <c r="AK779" s="11">
        <v>35897394</v>
      </c>
      <c r="AL779" s="11">
        <v>6158317</v>
      </c>
      <c r="AM779">
        <v>17.16</v>
      </c>
      <c r="AN779">
        <v>2</v>
      </c>
      <c r="AO779">
        <v>2.0219999999999998</v>
      </c>
      <c r="AP779">
        <v>2.4510000000000001</v>
      </c>
      <c r="AQ779">
        <v>2.14</v>
      </c>
      <c r="AR779">
        <v>2.1659999999999999</v>
      </c>
      <c r="AS779">
        <f t="shared" si="42"/>
        <v>0.28500000000000014</v>
      </c>
      <c r="AT779">
        <v>1113.7</v>
      </c>
      <c r="AU779">
        <v>1397.42</v>
      </c>
      <c r="AV779">
        <v>9.4549000000000003</v>
      </c>
      <c r="AW779">
        <v>9.5</v>
      </c>
      <c r="AX779">
        <v>2.0199600000000002</v>
      </c>
      <c r="AY779">
        <v>1.2549999999999999</v>
      </c>
      <c r="AZ779" s="4">
        <v>52.158000000000001</v>
      </c>
      <c r="BA779">
        <v>189.65</v>
      </c>
      <c r="BB779">
        <v>1324</v>
      </c>
      <c r="BC779">
        <v>6790</v>
      </c>
      <c r="BE779">
        <v>3.7800000000000002</v>
      </c>
      <c r="BF779">
        <v>76.510000000000005</v>
      </c>
      <c r="BG779">
        <v>80.36</v>
      </c>
      <c r="BI779">
        <v>1227.75</v>
      </c>
      <c r="BJ779">
        <v>16.440000000000001</v>
      </c>
      <c r="BK779">
        <v>2294.75</v>
      </c>
      <c r="BL779">
        <v>20640</v>
      </c>
      <c r="BM779">
        <v>372.75</v>
      </c>
      <c r="BN779">
        <v>1039</v>
      </c>
    </row>
    <row r="780" spans="1:66" x14ac:dyDescent="0.3">
      <c r="A780" s="1">
        <v>41971</v>
      </c>
      <c r="B780" s="9">
        <v>89.086300596898383</v>
      </c>
      <c r="C780" s="9">
        <v>75.62108031939664</v>
      </c>
      <c r="D780" s="9">
        <v>91.926798224227724</v>
      </c>
      <c r="E780" s="9">
        <v>84.42972449654593</v>
      </c>
      <c r="F780">
        <v>17828.240000000002</v>
      </c>
      <c r="G780">
        <v>4791.63</v>
      </c>
      <c r="H780">
        <v>11145.39</v>
      </c>
      <c r="I780">
        <v>2.1640000000000001</v>
      </c>
      <c r="J780">
        <v>1.01E-2</v>
      </c>
      <c r="K780">
        <f t="shared" si="43"/>
        <v>2.1539000000000001</v>
      </c>
      <c r="L780">
        <v>66.573300000000003</v>
      </c>
      <c r="M780">
        <v>18.41</v>
      </c>
      <c r="N780">
        <v>60.451000000000001</v>
      </c>
      <c r="O780" s="6">
        <v>344.75</v>
      </c>
      <c r="P780">
        <v>0.2336</v>
      </c>
      <c r="Q780">
        <v>0.111</v>
      </c>
      <c r="R780">
        <f t="shared" si="41"/>
        <v>12.26</v>
      </c>
      <c r="S780">
        <v>8.2000000000000003E-2</v>
      </c>
      <c r="T780">
        <v>-2E-3</v>
      </c>
      <c r="U780">
        <f t="shared" si="44"/>
        <v>8.4</v>
      </c>
      <c r="V780">
        <v>88.355999999999995</v>
      </c>
      <c r="W780">
        <v>1.2452000000000001</v>
      </c>
      <c r="X780">
        <v>118.63</v>
      </c>
      <c r="Y780">
        <v>6.1433999999999997</v>
      </c>
      <c r="Z780">
        <v>8.3125</v>
      </c>
      <c r="AA780">
        <v>10.02</v>
      </c>
      <c r="AB780">
        <v>8.02</v>
      </c>
      <c r="AC780">
        <v>13.33</v>
      </c>
      <c r="AD780">
        <v>19.3</v>
      </c>
      <c r="AE780">
        <v>1167.3800000000001</v>
      </c>
      <c r="AF780">
        <v>1980.78</v>
      </c>
      <c r="AG780">
        <v>253.7</v>
      </c>
      <c r="AH780" s="11">
        <v>1216291668</v>
      </c>
      <c r="AI780" s="11">
        <v>422108801</v>
      </c>
      <c r="AJ780">
        <v>34.700000000000003</v>
      </c>
      <c r="AK780" s="11">
        <v>35954385</v>
      </c>
      <c r="AL780" s="11">
        <v>6161606</v>
      </c>
      <c r="AM780">
        <v>17.14</v>
      </c>
      <c r="AN780">
        <v>2</v>
      </c>
      <c r="AO780">
        <v>2.0230000000000001</v>
      </c>
      <c r="AP780">
        <v>2.3769999999999998</v>
      </c>
      <c r="AQ780">
        <v>2.13</v>
      </c>
      <c r="AR780">
        <v>2.077</v>
      </c>
      <c r="AS780">
        <f t="shared" si="42"/>
        <v>0.29999999999999982</v>
      </c>
      <c r="AT780">
        <v>1108.05</v>
      </c>
      <c r="AU780">
        <v>1379.49</v>
      </c>
      <c r="AV780">
        <v>9.3407999999999998</v>
      </c>
      <c r="AW780">
        <v>8.8450000000000006</v>
      </c>
      <c r="AX780">
        <v>2.0055800000000001</v>
      </c>
      <c r="AY780">
        <v>1.21</v>
      </c>
      <c r="AZ780" s="4">
        <v>49.664999999999999</v>
      </c>
      <c r="BA780">
        <v>186.65</v>
      </c>
      <c r="BB780">
        <v>1153</v>
      </c>
      <c r="BC780">
        <v>6515.5</v>
      </c>
      <c r="BE780">
        <v>3.76</v>
      </c>
      <c r="BF780">
        <v>66.150000000000006</v>
      </c>
      <c r="BG780">
        <v>70.150000000000006</v>
      </c>
      <c r="BI780">
        <v>1200.8800000000001</v>
      </c>
      <c r="BJ780">
        <v>15.451499999999999</v>
      </c>
      <c r="BK780">
        <v>2211.25</v>
      </c>
      <c r="BL780">
        <v>20280.5</v>
      </c>
      <c r="BM780">
        <v>375.75</v>
      </c>
      <c r="BN780">
        <v>1016</v>
      </c>
    </row>
    <row r="781" spans="1:66" x14ac:dyDescent="0.3">
      <c r="A781" s="1">
        <v>41978</v>
      </c>
      <c r="B781" s="9">
        <v>89.191969665177723</v>
      </c>
      <c r="C781" s="9">
        <v>75.732777488313189</v>
      </c>
      <c r="D781" s="9">
        <v>92.031100033315752</v>
      </c>
      <c r="E781" s="9">
        <v>84.528838295900684</v>
      </c>
      <c r="F781">
        <v>17958.79</v>
      </c>
      <c r="G781">
        <v>4780.7550000000001</v>
      </c>
      <c r="H781">
        <v>11600.48</v>
      </c>
      <c r="I781">
        <v>2.3064999999999998</v>
      </c>
      <c r="J781">
        <v>1.01E-2</v>
      </c>
      <c r="K781">
        <f t="shared" si="43"/>
        <v>2.2963999999999998</v>
      </c>
      <c r="L781">
        <v>64.822199999999995</v>
      </c>
      <c r="M781">
        <v>15.68</v>
      </c>
      <c r="N781">
        <v>62.500999999999998</v>
      </c>
      <c r="O781" s="6">
        <v>353.43</v>
      </c>
      <c r="P781">
        <v>0.2356</v>
      </c>
      <c r="Q781">
        <v>0.11700000000000001</v>
      </c>
      <c r="R781">
        <f t="shared" si="41"/>
        <v>11.86</v>
      </c>
      <c r="S781">
        <v>8.2000000000000003E-2</v>
      </c>
      <c r="T781">
        <v>-8.0000000000000002E-3</v>
      </c>
      <c r="U781">
        <f t="shared" si="44"/>
        <v>9</v>
      </c>
      <c r="V781">
        <v>89.334000000000003</v>
      </c>
      <c r="W781">
        <v>1.2282999999999999</v>
      </c>
      <c r="X781">
        <v>121.46</v>
      </c>
      <c r="Y781">
        <v>6.1501999999999999</v>
      </c>
      <c r="Z781">
        <v>8.3574999999999999</v>
      </c>
      <c r="AA781">
        <v>11.324999999999999</v>
      </c>
      <c r="AB781">
        <v>8.7100000000000009</v>
      </c>
      <c r="AC781">
        <v>11.82</v>
      </c>
      <c r="AD781">
        <v>18.21</v>
      </c>
      <c r="AE781">
        <v>1192.3499999999999</v>
      </c>
      <c r="AF781">
        <v>1986.62</v>
      </c>
      <c r="AG781">
        <v>254.24</v>
      </c>
      <c r="AH781" s="11">
        <v>1219300665</v>
      </c>
      <c r="AI781" s="11">
        <v>423764988</v>
      </c>
      <c r="AJ781">
        <v>34.75</v>
      </c>
      <c r="AK781" s="11">
        <v>35954863</v>
      </c>
      <c r="AL781" s="11">
        <v>6185070</v>
      </c>
      <c r="AM781">
        <v>17.2</v>
      </c>
      <c r="AN781">
        <v>2</v>
      </c>
      <c r="AO781">
        <v>2.0470000000000002</v>
      </c>
      <c r="AP781">
        <v>2.4889999999999999</v>
      </c>
      <c r="AQ781">
        <v>2.13</v>
      </c>
      <c r="AR781">
        <v>2.1659999999999999</v>
      </c>
      <c r="AS781">
        <f t="shared" si="42"/>
        <v>0.32299999999999995</v>
      </c>
      <c r="AT781">
        <v>1114</v>
      </c>
      <c r="AU781">
        <v>1378.81</v>
      </c>
      <c r="AV781">
        <v>9.1661000000000001</v>
      </c>
      <c r="AW781">
        <v>9.1449999999999996</v>
      </c>
      <c r="AX781">
        <v>2.05511</v>
      </c>
      <c r="AY781">
        <v>1.25</v>
      </c>
      <c r="AZ781" s="4">
        <v>48.686999999999998</v>
      </c>
      <c r="BA781">
        <v>179.1</v>
      </c>
      <c r="BB781">
        <v>982</v>
      </c>
      <c r="BC781">
        <v>6536</v>
      </c>
      <c r="BE781">
        <v>3.73</v>
      </c>
      <c r="BF781">
        <v>65.84</v>
      </c>
      <c r="BG781">
        <v>69.069999999999993</v>
      </c>
      <c r="BI781">
        <v>1223</v>
      </c>
      <c r="BJ781">
        <v>16.286799999999999</v>
      </c>
      <c r="BK781">
        <v>2231</v>
      </c>
      <c r="BL781">
        <v>20196</v>
      </c>
      <c r="BM781">
        <v>381.5</v>
      </c>
      <c r="BN781">
        <v>1036</v>
      </c>
    </row>
    <row r="782" spans="1:66" x14ac:dyDescent="0.3">
      <c r="A782" s="1">
        <v>41985</v>
      </c>
      <c r="B782" s="9">
        <v>89.290512676314989</v>
      </c>
      <c r="C782" s="9">
        <v>75.810784198821253</v>
      </c>
      <c r="D782" s="9">
        <v>92.136067384735156</v>
      </c>
      <c r="E782" s="9">
        <v>84.629796233742397</v>
      </c>
      <c r="F782">
        <v>17280.830000000002</v>
      </c>
      <c r="G782">
        <v>4653.5959999999995</v>
      </c>
      <c r="H782">
        <v>11236.39</v>
      </c>
      <c r="I782">
        <v>2.0817000000000001</v>
      </c>
      <c r="J782">
        <v>1.52E-2</v>
      </c>
      <c r="K782">
        <f t="shared" si="43"/>
        <v>2.0665</v>
      </c>
      <c r="L782">
        <v>55.418100000000003</v>
      </c>
      <c r="M782">
        <v>16.239999999999998</v>
      </c>
      <c r="N782">
        <v>72.555000000000007</v>
      </c>
      <c r="O782" s="6">
        <v>422.18</v>
      </c>
      <c r="P782">
        <v>0.24285000000000001</v>
      </c>
      <c r="Q782">
        <v>0.113</v>
      </c>
      <c r="R782">
        <f t="shared" si="41"/>
        <v>12.985000000000003</v>
      </c>
      <c r="S782">
        <v>8.2000000000000003E-2</v>
      </c>
      <c r="T782">
        <v>-8.0000000000000002E-3</v>
      </c>
      <c r="U782">
        <f t="shared" si="44"/>
        <v>9</v>
      </c>
      <c r="V782">
        <v>88.363</v>
      </c>
      <c r="W782">
        <v>1.2462</v>
      </c>
      <c r="X782">
        <v>118.75</v>
      </c>
      <c r="Y782">
        <v>6.1868999999999996</v>
      </c>
      <c r="Z782">
        <v>8.6475000000000009</v>
      </c>
      <c r="AA782">
        <v>11.435</v>
      </c>
      <c r="AB782">
        <v>9.75</v>
      </c>
      <c r="AC782">
        <v>21.08</v>
      </c>
      <c r="AD782">
        <v>24.24</v>
      </c>
      <c r="AE782">
        <v>1222.5899999999999</v>
      </c>
      <c r="AF782">
        <v>1921.71</v>
      </c>
      <c r="AG782">
        <v>246.44</v>
      </c>
      <c r="AH782" s="11">
        <v>1179768455</v>
      </c>
      <c r="AI782" s="11">
        <v>411127464</v>
      </c>
      <c r="AJ782">
        <v>34.85</v>
      </c>
      <c r="AK782" s="11">
        <v>35884605</v>
      </c>
      <c r="AL782" s="11">
        <v>6182614</v>
      </c>
      <c r="AM782">
        <v>17.23</v>
      </c>
      <c r="AN782">
        <v>2</v>
      </c>
      <c r="AO782">
        <v>2.0699999999999998</v>
      </c>
      <c r="AP782">
        <v>2.4470000000000001</v>
      </c>
      <c r="AQ782">
        <v>2.13</v>
      </c>
      <c r="AR782">
        <v>2.109</v>
      </c>
      <c r="AS782">
        <f t="shared" si="42"/>
        <v>0.33800000000000008</v>
      </c>
      <c r="AT782">
        <v>1103.2</v>
      </c>
      <c r="AU782">
        <v>1367.37</v>
      </c>
      <c r="AV782">
        <v>9.2862000000000009</v>
      </c>
      <c r="AW782">
        <v>8.9649999999999999</v>
      </c>
      <c r="AX782">
        <v>2.0306999999999999</v>
      </c>
      <c r="AY782">
        <v>1.34</v>
      </c>
      <c r="AZ782" s="4">
        <v>52.851999999999997</v>
      </c>
      <c r="BA782">
        <v>173</v>
      </c>
      <c r="BB782">
        <v>863</v>
      </c>
      <c r="BC782">
        <v>6526.5</v>
      </c>
      <c r="BE782">
        <v>3.71</v>
      </c>
      <c r="BF782">
        <v>57.81</v>
      </c>
      <c r="BG782">
        <v>61.85</v>
      </c>
      <c r="BI782">
        <v>1229.75</v>
      </c>
      <c r="BJ782">
        <v>17.034199999999998</v>
      </c>
      <c r="BK782">
        <v>2178.75</v>
      </c>
      <c r="BL782">
        <v>20404</v>
      </c>
      <c r="BM782">
        <v>396.25</v>
      </c>
      <c r="BN782">
        <v>1047.25</v>
      </c>
    </row>
    <row r="783" spans="1:66" x14ac:dyDescent="0.3">
      <c r="A783" s="1">
        <v>41992</v>
      </c>
      <c r="B783" s="9">
        <v>89.365800185250663</v>
      </c>
      <c r="C783" s="9">
        <v>75.869597179975656</v>
      </c>
      <c r="D783" s="9">
        <v>92.221470045425633</v>
      </c>
      <c r="E783" s="9">
        <v>84.726256371330038</v>
      </c>
      <c r="F783">
        <v>17804.8</v>
      </c>
      <c r="G783">
        <v>4765.38</v>
      </c>
      <c r="H783">
        <v>11400.19</v>
      </c>
      <c r="I783">
        <v>2.1617999999999999</v>
      </c>
      <c r="J783">
        <v>2.53E-2</v>
      </c>
      <c r="K783">
        <f t="shared" si="43"/>
        <v>2.1364999999999998</v>
      </c>
      <c r="L783">
        <v>70.704599999999999</v>
      </c>
      <c r="M783">
        <v>15.5</v>
      </c>
      <c r="N783">
        <v>64.510000000000005</v>
      </c>
      <c r="O783" s="6">
        <v>391.04</v>
      </c>
      <c r="P783">
        <v>0.25209999999999999</v>
      </c>
      <c r="Q783">
        <v>0.125</v>
      </c>
      <c r="R783">
        <f t="shared" si="41"/>
        <v>12.709999999999999</v>
      </c>
      <c r="S783">
        <v>8.1000000000000003E-2</v>
      </c>
      <c r="T783">
        <v>-4.7999999999999996E-3</v>
      </c>
      <c r="U783">
        <f t="shared" si="44"/>
        <v>8.58</v>
      </c>
      <c r="V783">
        <v>89.597999999999999</v>
      </c>
      <c r="W783">
        <v>1.2229000000000001</v>
      </c>
      <c r="X783">
        <v>119.5</v>
      </c>
      <c r="Y783">
        <v>6.2206000000000001</v>
      </c>
      <c r="Z783">
        <v>8.9625000000000004</v>
      </c>
      <c r="AA783">
        <v>10.9</v>
      </c>
      <c r="AB783">
        <v>11</v>
      </c>
      <c r="AC783">
        <v>16.489999999999998</v>
      </c>
      <c r="AD783">
        <v>20.61</v>
      </c>
      <c r="AE783">
        <v>1195.74</v>
      </c>
      <c r="AF783">
        <v>1929.98</v>
      </c>
      <c r="AG783">
        <v>247.96</v>
      </c>
      <c r="AH783" s="11">
        <v>1200654704</v>
      </c>
      <c r="AI783" s="11">
        <v>412929451</v>
      </c>
      <c r="AJ783">
        <v>34.39</v>
      </c>
      <c r="AK783" s="11">
        <v>36063142</v>
      </c>
      <c r="AL783" s="11">
        <v>6174630</v>
      </c>
      <c r="AM783">
        <v>17.12</v>
      </c>
      <c r="AN783">
        <v>2</v>
      </c>
      <c r="AO783">
        <v>2.1070000000000002</v>
      </c>
      <c r="AP783">
        <v>2.516</v>
      </c>
      <c r="AQ783">
        <v>2.13</v>
      </c>
      <c r="AR783">
        <v>2.1800000000000002</v>
      </c>
      <c r="AS783">
        <f t="shared" si="42"/>
        <v>0.33599999999999985</v>
      </c>
      <c r="AT783">
        <v>1101.9000000000001</v>
      </c>
      <c r="AU783">
        <v>1352.74</v>
      </c>
      <c r="AV783">
        <v>9.2196999999999996</v>
      </c>
      <c r="AW783">
        <v>10.5825</v>
      </c>
      <c r="AX783">
        <v>2.0618099999999999</v>
      </c>
      <c r="AY783">
        <v>1.37</v>
      </c>
      <c r="AZ783" s="4">
        <v>54.167000000000002</v>
      </c>
      <c r="BA783">
        <v>174.7</v>
      </c>
      <c r="BB783">
        <v>803</v>
      </c>
      <c r="BC783">
        <v>6445.5</v>
      </c>
      <c r="BE783">
        <v>3.66</v>
      </c>
      <c r="BF783">
        <v>56.52</v>
      </c>
      <c r="BG783">
        <v>61.38</v>
      </c>
      <c r="BI783">
        <v>1198.8800000000001</v>
      </c>
      <c r="BJ783">
        <v>16.083300000000001</v>
      </c>
      <c r="BK783">
        <v>2174.5</v>
      </c>
      <c r="BL783">
        <v>19187</v>
      </c>
      <c r="BM783">
        <v>410.5</v>
      </c>
      <c r="BN783">
        <v>1030.5</v>
      </c>
    </row>
    <row r="784" spans="1:66" x14ac:dyDescent="0.3">
      <c r="A784" s="1">
        <v>41999</v>
      </c>
      <c r="B784" s="9">
        <v>89.438970931981459</v>
      </c>
      <c r="C784" s="9">
        <v>75.915890654009218</v>
      </c>
      <c r="D784" s="9">
        <v>92.297332802071779</v>
      </c>
      <c r="E784" s="9">
        <v>84.812413310973383</v>
      </c>
      <c r="F784">
        <v>18053.71</v>
      </c>
      <c r="G784">
        <v>4806.8590000000004</v>
      </c>
      <c r="H784">
        <v>11558.02</v>
      </c>
      <c r="I784">
        <v>2.2499000000000002</v>
      </c>
      <c r="J784">
        <v>0</v>
      </c>
      <c r="K784">
        <f t="shared" si="43"/>
        <v>2.2499000000000002</v>
      </c>
      <c r="L784">
        <v>55.418100000000003</v>
      </c>
      <c r="M784">
        <v>15.895</v>
      </c>
      <c r="N784">
        <v>64.501000000000005</v>
      </c>
      <c r="O784" s="6">
        <v>379.13</v>
      </c>
      <c r="P784">
        <v>0.25659999999999999</v>
      </c>
      <c r="Q784">
        <v>0.126</v>
      </c>
      <c r="R784">
        <f t="shared" si="41"/>
        <v>13.059999999999999</v>
      </c>
      <c r="S784">
        <v>0.08</v>
      </c>
      <c r="T784">
        <v>-1.7299999999999999E-2</v>
      </c>
      <c r="U784">
        <f t="shared" si="44"/>
        <v>9.73</v>
      </c>
      <c r="V784">
        <v>90.03</v>
      </c>
      <c r="W784">
        <v>1.2182999999999999</v>
      </c>
      <c r="X784">
        <v>120.31</v>
      </c>
      <c r="Y784">
        <v>6.2118000000000002</v>
      </c>
      <c r="Z784">
        <v>9.3424999999999994</v>
      </c>
      <c r="AA784">
        <v>11.05</v>
      </c>
      <c r="AB784">
        <v>10.79</v>
      </c>
      <c r="AC784">
        <v>14.5</v>
      </c>
      <c r="AD784">
        <v>18.8</v>
      </c>
      <c r="AE784">
        <v>1196</v>
      </c>
      <c r="AF784">
        <v>1948.16</v>
      </c>
      <c r="AG784">
        <v>250.05</v>
      </c>
      <c r="AH784" s="11">
        <v>1212496532</v>
      </c>
      <c r="AI784" s="11">
        <v>416463268</v>
      </c>
      <c r="AJ784">
        <v>34.35</v>
      </c>
      <c r="AK784" s="11">
        <v>36080051</v>
      </c>
      <c r="AL784" s="11">
        <v>6162294</v>
      </c>
      <c r="AM784">
        <v>17.079999999999998</v>
      </c>
      <c r="AN784">
        <v>2</v>
      </c>
      <c r="AO784">
        <v>2.105</v>
      </c>
      <c r="AP784">
        <v>2.5</v>
      </c>
      <c r="AQ784">
        <v>2.13</v>
      </c>
      <c r="AR784">
        <v>2.16</v>
      </c>
      <c r="AS784">
        <f t="shared" si="42"/>
        <v>0.33999999999999986</v>
      </c>
      <c r="AT784">
        <v>1098.6500000000001</v>
      </c>
      <c r="AU784">
        <v>1341.89</v>
      </c>
      <c r="AV784">
        <v>9.1280000000000001</v>
      </c>
      <c r="AW784">
        <v>10.29</v>
      </c>
      <c r="AX784">
        <v>2.05803</v>
      </c>
      <c r="AY784">
        <v>1.4849999999999999</v>
      </c>
      <c r="AZ784" s="4"/>
      <c r="BA784">
        <v>168.6</v>
      </c>
      <c r="BB784">
        <v>782</v>
      </c>
      <c r="BC784">
        <v>6361</v>
      </c>
      <c r="BE784">
        <v>3.65</v>
      </c>
      <c r="BF784">
        <v>54.73</v>
      </c>
      <c r="BG784">
        <v>59.45</v>
      </c>
      <c r="BI784">
        <v>1217.25</v>
      </c>
      <c r="BJ784">
        <v>16.069299999999998</v>
      </c>
      <c r="BK784">
        <v>2148.5</v>
      </c>
      <c r="BL784">
        <v>19061</v>
      </c>
      <c r="BM784">
        <v>414.75</v>
      </c>
      <c r="BN784">
        <v>1047.5</v>
      </c>
    </row>
    <row r="785" spans="1:66" x14ac:dyDescent="0.3">
      <c r="A785" s="1">
        <v>42006</v>
      </c>
      <c r="B785" s="9">
        <v>89.511396653173449</v>
      </c>
      <c r="C785" s="9">
        <v>75.953884133043729</v>
      </c>
      <c r="D785" s="9">
        <v>92.37030486609153</v>
      </c>
      <c r="E785" s="9">
        <v>84.894560436856608</v>
      </c>
      <c r="F785">
        <v>17832.990000000002</v>
      </c>
      <c r="G785">
        <v>4726.8119999999999</v>
      </c>
      <c r="H785">
        <v>12245.35</v>
      </c>
      <c r="I785">
        <v>2.1105</v>
      </c>
      <c r="J785">
        <v>1.52E-2</v>
      </c>
      <c r="K785">
        <f t="shared" si="43"/>
        <v>2.0952999999999999</v>
      </c>
      <c r="L785">
        <v>70.003600000000006</v>
      </c>
      <c r="M785">
        <v>16.309999999999999</v>
      </c>
      <c r="N785">
        <v>66.349999999999994</v>
      </c>
      <c r="O785" s="6">
        <v>393.97</v>
      </c>
      <c r="P785">
        <v>0.25559999999999999</v>
      </c>
      <c r="Q785">
        <v>0.1188</v>
      </c>
      <c r="R785">
        <f t="shared" si="41"/>
        <v>13.679999999999998</v>
      </c>
      <c r="S785">
        <v>7.5999999999999998E-2</v>
      </c>
      <c r="T785">
        <v>-3.0499999999999999E-2</v>
      </c>
      <c r="U785">
        <f t="shared" si="44"/>
        <v>10.65</v>
      </c>
      <c r="V785">
        <v>91.08</v>
      </c>
      <c r="W785">
        <v>1.2001999999999999</v>
      </c>
      <c r="X785">
        <v>120.5</v>
      </c>
      <c r="Y785">
        <v>6.2057000000000002</v>
      </c>
      <c r="Z785">
        <v>9.3450000000000006</v>
      </c>
      <c r="AA785">
        <v>11.3125</v>
      </c>
      <c r="AB785">
        <v>10.76</v>
      </c>
      <c r="AC785">
        <v>17.79</v>
      </c>
      <c r="AD785">
        <v>21.65</v>
      </c>
      <c r="AE785">
        <v>1188.3900000000001</v>
      </c>
      <c r="AF785">
        <v>1926.44</v>
      </c>
      <c r="AG785">
        <v>244.79</v>
      </c>
      <c r="AH785" s="11">
        <v>1198010248</v>
      </c>
      <c r="AI785" s="11">
        <v>407537051</v>
      </c>
      <c r="AJ785">
        <v>34.020000000000003</v>
      </c>
      <c r="AK785" s="11">
        <v>36142636</v>
      </c>
      <c r="AL785" s="11">
        <v>6152834</v>
      </c>
      <c r="AM785">
        <v>17.02</v>
      </c>
      <c r="AN785">
        <v>2</v>
      </c>
      <c r="AO785">
        <v>2.073</v>
      </c>
      <c r="AP785">
        <v>2.4740000000000002</v>
      </c>
      <c r="AQ785">
        <v>2.13</v>
      </c>
      <c r="AR785">
        <v>2.1349999999999998</v>
      </c>
      <c r="AS785">
        <f t="shared" si="42"/>
        <v>0.33900000000000041</v>
      </c>
      <c r="AT785">
        <v>1103.45</v>
      </c>
      <c r="AU785">
        <v>1329.84</v>
      </c>
      <c r="AV785">
        <v>9.157</v>
      </c>
      <c r="AW785">
        <v>10.4125</v>
      </c>
      <c r="AX785">
        <v>2.0555400000000001</v>
      </c>
      <c r="AY785">
        <v>1.4650000000000001</v>
      </c>
      <c r="AZ785" s="4">
        <v>55.332999999999998</v>
      </c>
      <c r="BA785">
        <v>161.05000000000001</v>
      </c>
      <c r="BB785">
        <v>771</v>
      </c>
      <c r="BC785">
        <v>6309</v>
      </c>
      <c r="BE785">
        <v>3.64</v>
      </c>
      <c r="BF785">
        <v>52.69</v>
      </c>
      <c r="BG785">
        <v>56.42</v>
      </c>
      <c r="BI785">
        <v>1202.06</v>
      </c>
      <c r="BJ785">
        <v>15.746499999999999</v>
      </c>
      <c r="BK785">
        <v>2195.5</v>
      </c>
      <c r="BL785">
        <v>19689</v>
      </c>
      <c r="BM785">
        <v>395.75</v>
      </c>
      <c r="BN785">
        <v>1002.5</v>
      </c>
    </row>
    <row r="786" spans="1:66" x14ac:dyDescent="0.3">
      <c r="A786" s="1">
        <v>42013</v>
      </c>
      <c r="B786" s="9">
        <v>89.566908340125764</v>
      </c>
      <c r="C786" s="9">
        <v>75.98795469255316</v>
      </c>
      <c r="D786" s="9">
        <v>92.45303343561433</v>
      </c>
      <c r="E786" s="9">
        <v>84.982088525458295</v>
      </c>
      <c r="F786">
        <v>17737.37</v>
      </c>
      <c r="G786">
        <v>4704.0659999999998</v>
      </c>
      <c r="H786">
        <v>12081.24</v>
      </c>
      <c r="I786">
        <v>1.9449000000000001</v>
      </c>
      <c r="J786">
        <v>1.52E-2</v>
      </c>
      <c r="K786">
        <f t="shared" si="43"/>
        <v>1.9297</v>
      </c>
      <c r="L786">
        <v>80.617099999999994</v>
      </c>
      <c r="M786">
        <v>16.2</v>
      </c>
      <c r="N786">
        <v>69.78</v>
      </c>
      <c r="O786" s="6">
        <v>415.67</v>
      </c>
      <c r="P786">
        <v>0.25409999999999999</v>
      </c>
      <c r="Q786">
        <v>0.1206</v>
      </c>
      <c r="R786">
        <f t="shared" si="41"/>
        <v>13.350000000000001</v>
      </c>
      <c r="S786">
        <v>7.0000000000000007E-2</v>
      </c>
      <c r="T786">
        <v>-3.9E-2</v>
      </c>
      <c r="U786">
        <f t="shared" si="44"/>
        <v>10.900000000000002</v>
      </c>
      <c r="V786">
        <v>91.935000000000002</v>
      </c>
      <c r="W786">
        <v>1.1841999999999999</v>
      </c>
      <c r="X786">
        <v>118.5</v>
      </c>
      <c r="Y786">
        <v>6.2092999999999998</v>
      </c>
      <c r="Z786">
        <v>9.2725000000000009</v>
      </c>
      <c r="AA786">
        <v>10.17</v>
      </c>
      <c r="AB786">
        <v>10.34</v>
      </c>
      <c r="AC786">
        <v>17.55</v>
      </c>
      <c r="AD786">
        <v>21.14</v>
      </c>
      <c r="AE786">
        <v>1223.25</v>
      </c>
      <c r="AF786">
        <v>1924.7</v>
      </c>
      <c r="AG786">
        <v>246.05</v>
      </c>
      <c r="AH786" s="11">
        <v>1197321954</v>
      </c>
      <c r="AI786" s="11">
        <v>409928979</v>
      </c>
      <c r="AJ786">
        <v>34.24</v>
      </c>
      <c r="AK786" s="11">
        <v>36219255</v>
      </c>
      <c r="AL786" s="11">
        <v>6175522</v>
      </c>
      <c r="AM786">
        <v>17.05</v>
      </c>
      <c r="AN786">
        <v>2</v>
      </c>
      <c r="AO786">
        <v>2.0049999999999999</v>
      </c>
      <c r="AP786">
        <v>2.3929999999999998</v>
      </c>
      <c r="AQ786">
        <v>2.13</v>
      </c>
      <c r="AR786">
        <v>2.056</v>
      </c>
      <c r="AS786">
        <f t="shared" si="42"/>
        <v>0.33699999999999974</v>
      </c>
      <c r="AT786">
        <v>1089.73</v>
      </c>
      <c r="AU786">
        <v>1286.92</v>
      </c>
      <c r="AV786">
        <v>9.1936999999999998</v>
      </c>
      <c r="AW786">
        <v>9.9749999999999996</v>
      </c>
      <c r="AX786">
        <v>2.0001500000000001</v>
      </c>
      <c r="AY786">
        <v>1.4350000000000001</v>
      </c>
      <c r="AZ786" s="4">
        <v>59.665999999999997</v>
      </c>
      <c r="BA786">
        <v>180.05</v>
      </c>
      <c r="BB786">
        <v>709</v>
      </c>
      <c r="BC786">
        <v>6151</v>
      </c>
      <c r="BE786">
        <v>2.12</v>
      </c>
      <c r="BF786">
        <v>48.36</v>
      </c>
      <c r="BG786">
        <v>50.11</v>
      </c>
      <c r="BI786">
        <v>1233.31</v>
      </c>
      <c r="BJ786">
        <v>16.504999999999999</v>
      </c>
      <c r="BK786">
        <v>2146</v>
      </c>
      <c r="BL786">
        <v>19556</v>
      </c>
      <c r="BM786">
        <v>400.25</v>
      </c>
      <c r="BN786">
        <v>1051.5</v>
      </c>
    </row>
    <row r="787" spans="1:66" x14ac:dyDescent="0.3">
      <c r="A787" s="1">
        <v>42020</v>
      </c>
      <c r="B787" s="9">
        <v>89.623974889650782</v>
      </c>
      <c r="C787" s="9">
        <v>76.001349781212426</v>
      </c>
      <c r="D787" s="9">
        <v>92.525986638259326</v>
      </c>
      <c r="E787" s="9">
        <v>85.063000647145117</v>
      </c>
      <c r="F787">
        <v>17511.57</v>
      </c>
      <c r="G787">
        <v>4634.384</v>
      </c>
      <c r="H787">
        <v>12076.74</v>
      </c>
      <c r="I787">
        <v>1.8368</v>
      </c>
      <c r="J787">
        <v>1.52E-2</v>
      </c>
      <c r="K787">
        <f t="shared" si="43"/>
        <v>1.8215999999999999</v>
      </c>
      <c r="L787">
        <v>92.618799999999993</v>
      </c>
      <c r="M787">
        <v>15.5</v>
      </c>
      <c r="N787">
        <v>71.950999999999993</v>
      </c>
      <c r="O787" s="6">
        <v>430.96</v>
      </c>
      <c r="P787">
        <v>0.25659999999999999</v>
      </c>
      <c r="Q787">
        <v>0.125</v>
      </c>
      <c r="R787">
        <f t="shared" si="41"/>
        <v>13.16</v>
      </c>
      <c r="S787">
        <v>0.06</v>
      </c>
      <c r="T787">
        <v>-7.1800000000000003E-2</v>
      </c>
      <c r="U787">
        <f t="shared" si="44"/>
        <v>13.18</v>
      </c>
      <c r="V787">
        <v>92.52</v>
      </c>
      <c r="W787">
        <v>1.1567000000000001</v>
      </c>
      <c r="X787">
        <v>117.51</v>
      </c>
      <c r="Y787">
        <v>6.2076000000000002</v>
      </c>
      <c r="Z787">
        <v>12.01</v>
      </c>
      <c r="AA787">
        <v>11.67</v>
      </c>
      <c r="AB787">
        <v>11.09</v>
      </c>
      <c r="AC787">
        <v>20.95</v>
      </c>
      <c r="AD787">
        <v>21.37</v>
      </c>
      <c r="AE787">
        <v>1280.45</v>
      </c>
      <c r="AF787">
        <v>1888.13</v>
      </c>
      <c r="AG787">
        <v>242.22</v>
      </c>
      <c r="AH787" s="11">
        <v>1174782572</v>
      </c>
      <c r="AI787" s="11">
        <v>403329295</v>
      </c>
      <c r="AJ787">
        <v>34.33</v>
      </c>
      <c r="AK787" s="11">
        <v>35979030</v>
      </c>
      <c r="AL787" s="11">
        <v>6172523</v>
      </c>
      <c r="AM787">
        <v>17.16</v>
      </c>
      <c r="AN787">
        <v>2</v>
      </c>
      <c r="AO787">
        <v>1.97</v>
      </c>
      <c r="AP787">
        <v>2.3260000000000001</v>
      </c>
      <c r="AQ787">
        <v>2.13</v>
      </c>
      <c r="AR787">
        <v>2.0150000000000001</v>
      </c>
      <c r="AS787">
        <f t="shared" si="42"/>
        <v>0.31099999999999994</v>
      </c>
      <c r="AT787">
        <v>1077.25</v>
      </c>
      <c r="AU787">
        <v>1252.78</v>
      </c>
      <c r="AV787">
        <v>9.1582000000000008</v>
      </c>
      <c r="AW787">
        <v>9.7274999999999991</v>
      </c>
      <c r="AX787">
        <v>1.9786000000000001</v>
      </c>
      <c r="AY787">
        <v>1.415</v>
      </c>
      <c r="AZ787" s="4">
        <v>67.5</v>
      </c>
      <c r="BA787">
        <v>171</v>
      </c>
      <c r="BB787">
        <v>741</v>
      </c>
      <c r="BC787">
        <v>5660</v>
      </c>
      <c r="BE787">
        <v>2.11</v>
      </c>
      <c r="BF787">
        <v>48.69</v>
      </c>
      <c r="BG787">
        <v>50.17</v>
      </c>
      <c r="BI787">
        <v>1267.1300000000001</v>
      </c>
      <c r="BJ787">
        <v>17.788</v>
      </c>
      <c r="BK787">
        <v>2092</v>
      </c>
      <c r="BL787">
        <v>19340</v>
      </c>
      <c r="BM787">
        <v>387</v>
      </c>
      <c r="BN787">
        <v>991.75</v>
      </c>
    </row>
    <row r="788" spans="1:66" x14ac:dyDescent="0.3">
      <c r="A788" s="1">
        <v>42027</v>
      </c>
      <c r="B788" s="9">
        <v>89.675115186827725</v>
      </c>
      <c r="C788" s="9">
        <v>76.014699199076531</v>
      </c>
      <c r="D788" s="9">
        <v>92.599826920334223</v>
      </c>
      <c r="E788" s="9">
        <v>85.123591989930404</v>
      </c>
      <c r="F788">
        <v>17672.599999999999</v>
      </c>
      <c r="G788">
        <v>4757.8789999999999</v>
      </c>
      <c r="H788">
        <v>12260.06</v>
      </c>
      <c r="I788">
        <v>1.7968</v>
      </c>
      <c r="J788">
        <v>1.52E-2</v>
      </c>
      <c r="K788">
        <f t="shared" si="43"/>
        <v>1.7815999999999999</v>
      </c>
      <c r="L788">
        <v>89.939099999999996</v>
      </c>
      <c r="M788">
        <v>17.5</v>
      </c>
      <c r="N788">
        <v>68.05</v>
      </c>
      <c r="O788" s="6">
        <v>420.76</v>
      </c>
      <c r="P788">
        <v>0.25609999999999999</v>
      </c>
      <c r="Q788">
        <v>0.127</v>
      </c>
      <c r="R788">
        <f t="shared" si="41"/>
        <v>12.91</v>
      </c>
      <c r="S788">
        <v>5.2999999999999999E-2</v>
      </c>
      <c r="T788">
        <v>-3.9E-2</v>
      </c>
      <c r="U788">
        <f t="shared" si="44"/>
        <v>9.1999999999999993</v>
      </c>
      <c r="V788">
        <v>94.762</v>
      </c>
      <c r="W788">
        <v>1.1204000000000001</v>
      </c>
      <c r="X788">
        <v>117.77</v>
      </c>
      <c r="Y788">
        <v>6.2286000000000001</v>
      </c>
      <c r="Z788">
        <v>11.645</v>
      </c>
      <c r="AA788">
        <v>10.85</v>
      </c>
      <c r="AB788">
        <v>10.64</v>
      </c>
      <c r="AC788">
        <v>16.66</v>
      </c>
      <c r="AD788">
        <v>18.13</v>
      </c>
      <c r="AE788">
        <v>1294.08</v>
      </c>
      <c r="AF788">
        <v>1936.09</v>
      </c>
      <c r="AG788">
        <v>250.32</v>
      </c>
      <c r="AH788" s="11">
        <v>1205486406</v>
      </c>
      <c r="AI788" s="11">
        <v>418551704</v>
      </c>
      <c r="AJ788">
        <v>34.72</v>
      </c>
      <c r="AK788" s="11">
        <v>35998916</v>
      </c>
      <c r="AL788" s="11">
        <v>6210652</v>
      </c>
      <c r="AM788">
        <v>17.25</v>
      </c>
      <c r="AN788">
        <v>2</v>
      </c>
      <c r="AO788">
        <v>1.9670000000000001</v>
      </c>
      <c r="AP788">
        <v>2.3239999999999998</v>
      </c>
      <c r="AQ788">
        <v>2.13</v>
      </c>
      <c r="AR788">
        <v>2.0299999999999998</v>
      </c>
      <c r="AS788">
        <f t="shared" si="42"/>
        <v>0.29400000000000004</v>
      </c>
      <c r="AT788">
        <v>1084.0999999999999</v>
      </c>
      <c r="AU788">
        <v>1228.8</v>
      </c>
      <c r="AV788">
        <v>9.2047000000000008</v>
      </c>
      <c r="AW788">
        <v>9.5250000000000004</v>
      </c>
      <c r="AX788">
        <v>1.99305</v>
      </c>
      <c r="AY788">
        <v>1.43</v>
      </c>
      <c r="AZ788" s="4">
        <v>60.334000000000003</v>
      </c>
      <c r="BA788">
        <v>162.44999999999999</v>
      </c>
      <c r="BB788">
        <v>720</v>
      </c>
      <c r="BC788">
        <v>5581</v>
      </c>
      <c r="BE788">
        <v>2.09</v>
      </c>
      <c r="BF788">
        <v>45.59</v>
      </c>
      <c r="BG788">
        <v>48.79</v>
      </c>
      <c r="BI788">
        <v>1268.75</v>
      </c>
      <c r="BJ788">
        <v>18.298300000000001</v>
      </c>
      <c r="BK788">
        <v>2087</v>
      </c>
      <c r="BL788">
        <v>19473</v>
      </c>
      <c r="BM788">
        <v>386.75</v>
      </c>
      <c r="BN788">
        <v>972.75</v>
      </c>
    </row>
    <row r="789" spans="1:66" x14ac:dyDescent="0.3">
      <c r="A789" s="1">
        <v>42034</v>
      </c>
      <c r="B789" s="9">
        <v>89.723508556474584</v>
      </c>
      <c r="C789" s="9">
        <v>76.030795401892533</v>
      </c>
      <c r="D789" s="9">
        <v>92.668372941316122</v>
      </c>
      <c r="E789" s="9">
        <v>85.19793494210731</v>
      </c>
      <c r="F789">
        <v>17164.95</v>
      </c>
      <c r="G789">
        <v>4635.24</v>
      </c>
      <c r="H789">
        <v>11720.1</v>
      </c>
      <c r="I789">
        <v>1.6407</v>
      </c>
      <c r="J789">
        <v>0</v>
      </c>
      <c r="K789">
        <f t="shared" si="43"/>
        <v>1.6407</v>
      </c>
      <c r="L789">
        <v>88.272400000000005</v>
      </c>
      <c r="M789">
        <v>16.59</v>
      </c>
      <c r="N789">
        <v>70.58</v>
      </c>
      <c r="O789" s="6">
        <v>432.99</v>
      </c>
      <c r="P789">
        <v>0.25309999999999999</v>
      </c>
      <c r="Q789">
        <v>0.13</v>
      </c>
      <c r="R789">
        <f t="shared" si="41"/>
        <v>12.309999999999999</v>
      </c>
      <c r="S789">
        <v>5.3999999999999999E-2</v>
      </c>
      <c r="T789">
        <v>-4.2000000000000003E-2</v>
      </c>
      <c r="U789">
        <f t="shared" si="44"/>
        <v>9.6</v>
      </c>
      <c r="V789">
        <v>94.804000000000002</v>
      </c>
      <c r="W789">
        <v>1.1291</v>
      </c>
      <c r="X789">
        <v>117.49</v>
      </c>
      <c r="Y789">
        <v>6.2504999999999997</v>
      </c>
      <c r="Z789">
        <v>11.52</v>
      </c>
      <c r="AA789">
        <v>11.315</v>
      </c>
      <c r="AB789">
        <v>10.96</v>
      </c>
      <c r="AC789">
        <v>20.97</v>
      </c>
      <c r="AD789">
        <v>24.34</v>
      </c>
      <c r="AE789">
        <v>1283.79</v>
      </c>
      <c r="AF789">
        <v>1949.26</v>
      </c>
      <c r="AG789">
        <v>249.88</v>
      </c>
      <c r="AH789" s="11">
        <v>1213492316</v>
      </c>
      <c r="AI789" s="11">
        <v>416278299</v>
      </c>
      <c r="AJ789">
        <v>34.299999999999997</v>
      </c>
      <c r="AK789" s="11">
        <v>36020331</v>
      </c>
      <c r="AL789" s="11">
        <v>6227059</v>
      </c>
      <c r="AM789">
        <v>17.29</v>
      </c>
      <c r="AN789">
        <v>2</v>
      </c>
      <c r="AO789">
        <v>1.9849999999999999</v>
      </c>
      <c r="AP789">
        <v>2.262</v>
      </c>
      <c r="AQ789">
        <v>2.12</v>
      </c>
      <c r="AR789">
        <v>1.9689999999999999</v>
      </c>
      <c r="AS789">
        <f t="shared" si="42"/>
        <v>0.29300000000000015</v>
      </c>
      <c r="AT789">
        <v>1093.5999999999999</v>
      </c>
      <c r="AU789">
        <v>1239.76</v>
      </c>
      <c r="AV789">
        <v>9.3034999999999997</v>
      </c>
      <c r="AW789">
        <v>9.7050000000000001</v>
      </c>
      <c r="AX789">
        <v>1.96147</v>
      </c>
      <c r="AY789">
        <v>1.44</v>
      </c>
      <c r="AZ789" s="4">
        <v>62.999000000000002</v>
      </c>
      <c r="BA789">
        <v>161.9</v>
      </c>
      <c r="BB789">
        <v>608</v>
      </c>
      <c r="BC789">
        <v>5505</v>
      </c>
      <c r="BE789">
        <v>2.09</v>
      </c>
      <c r="BF789">
        <v>48.24</v>
      </c>
      <c r="BG789">
        <v>52.99</v>
      </c>
      <c r="BI789">
        <v>1241.56</v>
      </c>
      <c r="BJ789">
        <v>17.249700000000001</v>
      </c>
      <c r="BK789">
        <v>2118.75</v>
      </c>
      <c r="BL789">
        <v>18995</v>
      </c>
      <c r="BM789">
        <v>370</v>
      </c>
      <c r="BN789">
        <v>961</v>
      </c>
    </row>
    <row r="790" spans="1:66" x14ac:dyDescent="0.3">
      <c r="A790" s="1">
        <v>42041</v>
      </c>
      <c r="B790" s="9">
        <v>89.770970874433274</v>
      </c>
      <c r="C790" s="9">
        <v>76.041044310772165</v>
      </c>
      <c r="D790" s="9">
        <v>92.740151837455713</v>
      </c>
      <c r="E790" s="9">
        <v>85.282513078027833</v>
      </c>
      <c r="F790">
        <v>17824.29</v>
      </c>
      <c r="G790">
        <v>4744.3980000000001</v>
      </c>
      <c r="H790">
        <v>11697.32</v>
      </c>
      <c r="I790">
        <v>1.9567000000000001</v>
      </c>
      <c r="J790">
        <v>1.52E-2</v>
      </c>
      <c r="K790">
        <f t="shared" si="43"/>
        <v>1.9415</v>
      </c>
      <c r="L790">
        <v>93.695400000000006</v>
      </c>
      <c r="M790">
        <v>16.350000000000001</v>
      </c>
      <c r="N790">
        <v>65.900000000000006</v>
      </c>
      <c r="O790" s="6">
        <v>401.04</v>
      </c>
      <c r="P790">
        <v>0.25559999999999999</v>
      </c>
      <c r="Q790">
        <v>0.13</v>
      </c>
      <c r="R790">
        <f t="shared" si="41"/>
        <v>12.559999999999999</v>
      </c>
      <c r="S790">
        <v>5.2999999999999999E-2</v>
      </c>
      <c r="T790">
        <v>-4.5999999999999999E-2</v>
      </c>
      <c r="U790">
        <f t="shared" si="44"/>
        <v>9.9</v>
      </c>
      <c r="V790">
        <v>94.697999999999993</v>
      </c>
      <c r="W790">
        <v>1.1315999999999999</v>
      </c>
      <c r="X790">
        <v>119.12</v>
      </c>
      <c r="Y790">
        <v>6.2443</v>
      </c>
      <c r="Z790">
        <v>11.105</v>
      </c>
      <c r="AA790">
        <v>10.14</v>
      </c>
      <c r="AB790">
        <v>10.89</v>
      </c>
      <c r="AC790">
        <v>17.29</v>
      </c>
      <c r="AD790">
        <v>21.69</v>
      </c>
      <c r="AE790">
        <v>1234.04</v>
      </c>
      <c r="AF790">
        <v>1955.52</v>
      </c>
      <c r="AG790">
        <v>250.16</v>
      </c>
      <c r="AH790" s="11">
        <v>1217108796</v>
      </c>
      <c r="AI790" s="11">
        <v>416627367</v>
      </c>
      <c r="AJ790">
        <v>34.229999999999997</v>
      </c>
      <c r="AK790" s="11">
        <v>36048778</v>
      </c>
      <c r="AL790" s="11">
        <v>6238417</v>
      </c>
      <c r="AM790">
        <v>17.309999999999999</v>
      </c>
      <c r="AN790">
        <v>2</v>
      </c>
      <c r="AO790">
        <v>1.958</v>
      </c>
      <c r="AP790">
        <v>2.2469999999999999</v>
      </c>
      <c r="AQ790">
        <v>2.12</v>
      </c>
      <c r="AR790">
        <v>1.96</v>
      </c>
      <c r="AS790">
        <f t="shared" si="42"/>
        <v>0.28699999999999992</v>
      </c>
      <c r="AT790">
        <v>1089.8</v>
      </c>
      <c r="AU790">
        <v>1249.7</v>
      </c>
      <c r="AV790">
        <v>9.1471999999999998</v>
      </c>
      <c r="AW790">
        <v>9.5724999999999998</v>
      </c>
      <c r="AX790">
        <v>1.95529</v>
      </c>
      <c r="AY790">
        <v>1.43</v>
      </c>
      <c r="AZ790" s="4">
        <v>62.140999999999998</v>
      </c>
      <c r="BA790">
        <v>166.85</v>
      </c>
      <c r="BB790">
        <v>559</v>
      </c>
      <c r="BC790">
        <v>5692</v>
      </c>
      <c r="BE790">
        <v>2.15</v>
      </c>
      <c r="BF790">
        <v>51.69</v>
      </c>
      <c r="BG790">
        <v>57.8</v>
      </c>
      <c r="BI790">
        <v>1223.75</v>
      </c>
      <c r="BJ790">
        <v>16.7258</v>
      </c>
      <c r="BK790">
        <v>2154.5</v>
      </c>
      <c r="BL790">
        <v>18477</v>
      </c>
      <c r="BM790">
        <v>385.75</v>
      </c>
      <c r="BN790">
        <v>973.5</v>
      </c>
    </row>
    <row r="791" spans="1:66" x14ac:dyDescent="0.3">
      <c r="A791" s="1">
        <v>42048</v>
      </c>
      <c r="B791" s="9">
        <v>89.814420862716901</v>
      </c>
      <c r="C791" s="9">
        <v>76.040162515293119</v>
      </c>
      <c r="D791" s="9">
        <v>92.80914881014175</v>
      </c>
      <c r="E791" s="9">
        <v>85.35313624448456</v>
      </c>
      <c r="F791">
        <v>18019.349999999999</v>
      </c>
      <c r="G791">
        <v>4893.8360000000002</v>
      </c>
      <c r="H791">
        <v>11922.56</v>
      </c>
      <c r="I791">
        <v>2.0503999999999998</v>
      </c>
      <c r="J791">
        <v>5.1000000000000004E-3</v>
      </c>
      <c r="K791">
        <f t="shared" si="43"/>
        <v>2.0452999999999997</v>
      </c>
      <c r="L791">
        <v>91.365600000000001</v>
      </c>
      <c r="M791">
        <v>15.5</v>
      </c>
      <c r="N791">
        <v>64.849999999999994</v>
      </c>
      <c r="O791" s="6">
        <v>394.07</v>
      </c>
      <c r="P791">
        <v>0.2571</v>
      </c>
      <c r="Q791">
        <v>0.1275</v>
      </c>
      <c r="R791">
        <f t="shared" si="41"/>
        <v>12.959999999999999</v>
      </c>
      <c r="S791">
        <v>4.8000000000000001E-2</v>
      </c>
      <c r="T791">
        <v>-5.1299999999999998E-2</v>
      </c>
      <c r="U791">
        <f t="shared" si="44"/>
        <v>9.93</v>
      </c>
      <c r="V791">
        <v>94.200999999999993</v>
      </c>
      <c r="W791">
        <v>1.1394</v>
      </c>
      <c r="X791">
        <v>118.75</v>
      </c>
      <c r="Y791">
        <v>6.2404000000000002</v>
      </c>
      <c r="Z791">
        <v>10.545</v>
      </c>
      <c r="AA791">
        <v>10.615</v>
      </c>
      <c r="AB791">
        <v>10.8</v>
      </c>
      <c r="AC791">
        <v>14.69</v>
      </c>
      <c r="AD791">
        <v>18.82</v>
      </c>
      <c r="AE791">
        <v>1229.76</v>
      </c>
      <c r="AF791">
        <v>1957.5</v>
      </c>
      <c r="AG791">
        <v>249.76</v>
      </c>
      <c r="AH791" s="11">
        <v>1218291649</v>
      </c>
      <c r="AI791" s="11">
        <v>416080409</v>
      </c>
      <c r="AJ791">
        <v>34.15</v>
      </c>
      <c r="AK791" s="11">
        <v>35996738</v>
      </c>
      <c r="AL791" s="11">
        <v>6234195</v>
      </c>
      <c r="AM791">
        <v>17.32</v>
      </c>
      <c r="AN791">
        <v>2</v>
      </c>
      <c r="AO791">
        <v>1.998</v>
      </c>
      <c r="AP791">
        <v>2.3199999999999998</v>
      </c>
      <c r="AQ791">
        <v>2.12</v>
      </c>
      <c r="AR791">
        <v>2.0499999999999998</v>
      </c>
      <c r="AS791">
        <f t="shared" si="42"/>
        <v>0.27</v>
      </c>
      <c r="AT791">
        <v>1096.9000000000001</v>
      </c>
      <c r="AU791">
        <v>1254.81</v>
      </c>
      <c r="AV791">
        <v>9.2319999999999993</v>
      </c>
      <c r="AW791">
        <v>10.365</v>
      </c>
      <c r="AX791">
        <v>2.0177100000000001</v>
      </c>
      <c r="AY791">
        <v>1.41</v>
      </c>
      <c r="AZ791" s="4">
        <v>61.832000000000001</v>
      </c>
      <c r="BA791">
        <v>163.19999999999999</v>
      </c>
      <c r="BB791">
        <v>530</v>
      </c>
      <c r="BC791">
        <v>5731</v>
      </c>
      <c r="BE791">
        <v>2.2200000000000002</v>
      </c>
      <c r="BF791">
        <v>52.78</v>
      </c>
      <c r="BG791">
        <v>61.52</v>
      </c>
      <c r="BI791">
        <v>1207.6300000000001</v>
      </c>
      <c r="BJ791">
        <v>17.362500000000001</v>
      </c>
      <c r="BK791">
        <v>2141.25</v>
      </c>
      <c r="BL791">
        <v>18249</v>
      </c>
      <c r="BM791">
        <v>387.25</v>
      </c>
      <c r="BN791">
        <v>990.5</v>
      </c>
    </row>
    <row r="792" spans="1:66" x14ac:dyDescent="0.3">
      <c r="A792" s="1">
        <v>42055</v>
      </c>
      <c r="B792" s="9">
        <v>89.853160149708245</v>
      </c>
      <c r="C792" s="9">
        <v>76.042776998473869</v>
      </c>
      <c r="D792" s="9">
        <v>92.875480235476843</v>
      </c>
      <c r="E792" s="9">
        <v>85.429456973398601</v>
      </c>
      <c r="F792">
        <v>18140.439999999999</v>
      </c>
      <c r="G792">
        <v>4955.9660000000003</v>
      </c>
      <c r="H792">
        <v>12066.1</v>
      </c>
      <c r="I792">
        <v>2.1116999999999999</v>
      </c>
      <c r="J792">
        <v>1.52E-2</v>
      </c>
      <c r="K792">
        <f t="shared" si="43"/>
        <v>2.0964999999999998</v>
      </c>
      <c r="L792">
        <v>98.336500000000001</v>
      </c>
      <c r="M792">
        <v>15.5</v>
      </c>
      <c r="N792">
        <v>63.35</v>
      </c>
      <c r="O792" s="6">
        <v>392.17</v>
      </c>
      <c r="P792">
        <v>0.2626</v>
      </c>
      <c r="Q792">
        <v>0.128</v>
      </c>
      <c r="R792">
        <f t="shared" si="41"/>
        <v>13.459999999999999</v>
      </c>
      <c r="S792">
        <v>4.8000000000000001E-2</v>
      </c>
      <c r="T792">
        <v>-4.9500000000000002E-2</v>
      </c>
      <c r="U792">
        <f t="shared" si="44"/>
        <v>9.75</v>
      </c>
      <c r="V792">
        <v>94.253</v>
      </c>
      <c r="W792">
        <v>1.1381000000000001</v>
      </c>
      <c r="X792">
        <v>119.03</v>
      </c>
      <c r="Y792">
        <v>6.2549000000000001</v>
      </c>
      <c r="Z792">
        <v>10.265000000000001</v>
      </c>
      <c r="AA792">
        <v>10.055</v>
      </c>
      <c r="AB792">
        <v>10.35</v>
      </c>
      <c r="AC792">
        <v>14.3</v>
      </c>
      <c r="AD792">
        <v>17.41</v>
      </c>
      <c r="AE792">
        <v>1201.94</v>
      </c>
      <c r="AF792">
        <v>1961.45</v>
      </c>
      <c r="AG792">
        <v>250.37</v>
      </c>
      <c r="AH792" s="11">
        <v>1220463775</v>
      </c>
      <c r="AI792" s="11">
        <v>417072103</v>
      </c>
      <c r="AJ792">
        <v>34.17</v>
      </c>
      <c r="AK792" s="11">
        <v>35893418</v>
      </c>
      <c r="AL792" s="11">
        <v>6229398</v>
      </c>
      <c r="AM792">
        <v>17.36</v>
      </c>
      <c r="AN792">
        <v>2</v>
      </c>
      <c r="AO792">
        <v>2.0030000000000001</v>
      </c>
      <c r="AP792">
        <v>2.3149999999999999</v>
      </c>
      <c r="AQ792">
        <v>2.12</v>
      </c>
      <c r="AR792">
        <v>2.0550000000000002</v>
      </c>
      <c r="AS792">
        <f t="shared" si="42"/>
        <v>0.25999999999999979</v>
      </c>
      <c r="AT792">
        <v>1101.8499999999999</v>
      </c>
      <c r="AU792">
        <v>1264.4100000000001</v>
      </c>
      <c r="AV792">
        <v>9.3458000000000006</v>
      </c>
      <c r="AW792">
        <v>10.3025</v>
      </c>
      <c r="AX792">
        <v>2.00969</v>
      </c>
      <c r="AY792">
        <v>1.415</v>
      </c>
      <c r="AZ792" s="4">
        <v>60.51</v>
      </c>
      <c r="BA792">
        <v>148.65</v>
      </c>
      <c r="BB792">
        <v>513</v>
      </c>
      <c r="BC792">
        <v>5707</v>
      </c>
      <c r="BE792">
        <v>2.23</v>
      </c>
      <c r="BF792">
        <v>50.34</v>
      </c>
      <c r="BG792">
        <v>60.22</v>
      </c>
      <c r="BI792">
        <v>1164.8800000000001</v>
      </c>
      <c r="BJ792">
        <v>16.2422</v>
      </c>
      <c r="BK792">
        <v>2037</v>
      </c>
      <c r="BL792">
        <v>17887</v>
      </c>
      <c r="BM792">
        <v>385.25</v>
      </c>
      <c r="BN792">
        <v>999.25</v>
      </c>
    </row>
    <row r="793" spans="1:66" x14ac:dyDescent="0.3">
      <c r="A793" s="1">
        <v>42062</v>
      </c>
      <c r="B793" s="9">
        <v>89.889007967591525</v>
      </c>
      <c r="C793" s="9">
        <v>76.042602307804444</v>
      </c>
      <c r="D793" s="9">
        <v>92.937753323297343</v>
      </c>
      <c r="E793" s="9">
        <v>85.493668981638862</v>
      </c>
      <c r="F793">
        <v>18132.7</v>
      </c>
      <c r="G793">
        <v>4963.527</v>
      </c>
      <c r="H793">
        <v>12185.85</v>
      </c>
      <c r="I793">
        <v>1.9929999999999999</v>
      </c>
      <c r="J793">
        <v>1.01E-2</v>
      </c>
      <c r="K793">
        <f t="shared" si="43"/>
        <v>1.9828999999999999</v>
      </c>
      <c r="L793">
        <v>91.386499999999998</v>
      </c>
      <c r="M793">
        <v>15.5</v>
      </c>
      <c r="N793">
        <v>61.226999999999997</v>
      </c>
      <c r="O793" s="6">
        <v>399.13</v>
      </c>
      <c r="P793">
        <v>0.26185000000000003</v>
      </c>
      <c r="Q793">
        <v>0.127</v>
      </c>
      <c r="R793">
        <f t="shared" si="41"/>
        <v>13.485000000000003</v>
      </c>
      <c r="S793">
        <v>3.9E-2</v>
      </c>
      <c r="T793">
        <v>-6.88E-2</v>
      </c>
      <c r="U793">
        <f t="shared" si="44"/>
        <v>10.780000000000001</v>
      </c>
      <c r="V793">
        <v>95.293000000000006</v>
      </c>
      <c r="W793">
        <v>1.1195999999999999</v>
      </c>
      <c r="X793">
        <v>119.63</v>
      </c>
      <c r="Y793">
        <v>6.2694999999999999</v>
      </c>
      <c r="Z793">
        <v>9.24</v>
      </c>
      <c r="AA793">
        <v>8.8550000000000004</v>
      </c>
      <c r="AB793">
        <v>9.91</v>
      </c>
      <c r="AC793">
        <v>13.34</v>
      </c>
      <c r="AD793">
        <v>16.54</v>
      </c>
      <c r="AE793">
        <v>1213.18</v>
      </c>
      <c r="AF793">
        <v>1985.8</v>
      </c>
      <c r="AG793">
        <v>251.46</v>
      </c>
      <c r="AH793" s="11">
        <v>1235242829</v>
      </c>
      <c r="AI793" s="11">
        <v>418716653</v>
      </c>
      <c r="AJ793">
        <v>33.9</v>
      </c>
      <c r="AK793" s="11">
        <v>35868477</v>
      </c>
      <c r="AL793" s="11">
        <v>6253139</v>
      </c>
      <c r="AM793">
        <v>17.43</v>
      </c>
      <c r="AN793">
        <v>2</v>
      </c>
      <c r="AO793">
        <v>2</v>
      </c>
      <c r="AP793">
        <v>2.2879999999999998</v>
      </c>
      <c r="AQ793">
        <v>2.1</v>
      </c>
      <c r="AR793">
        <v>2.0350000000000001</v>
      </c>
      <c r="AS793">
        <f t="shared" si="42"/>
        <v>0.25299999999999967</v>
      </c>
      <c r="AT793">
        <v>1098.3</v>
      </c>
      <c r="AU793">
        <v>1231.3800000000001</v>
      </c>
      <c r="AV793">
        <v>9.1798000000000002</v>
      </c>
      <c r="AW793">
        <v>9.0724999999999998</v>
      </c>
      <c r="AX793">
        <v>1.9828600000000001</v>
      </c>
      <c r="AY793">
        <v>1.41</v>
      </c>
      <c r="AZ793" s="4">
        <v>52.334000000000003</v>
      </c>
      <c r="BA793">
        <v>136.75</v>
      </c>
      <c r="BB793">
        <v>540</v>
      </c>
      <c r="BC793">
        <v>5880.5</v>
      </c>
      <c r="BE793">
        <v>2.2400000000000002</v>
      </c>
      <c r="BF793">
        <v>49.76</v>
      </c>
      <c r="BG793">
        <v>62.58</v>
      </c>
      <c r="BI793">
        <v>1188.75</v>
      </c>
      <c r="BJ793">
        <v>16.600300000000001</v>
      </c>
      <c r="BK793">
        <v>2051.75</v>
      </c>
      <c r="BL793">
        <v>17928</v>
      </c>
      <c r="BM793">
        <v>384.5</v>
      </c>
      <c r="BN793">
        <v>1030.75</v>
      </c>
    </row>
    <row r="794" spans="1:66" x14ac:dyDescent="0.3">
      <c r="A794" s="1">
        <v>42069</v>
      </c>
      <c r="B794" s="9">
        <v>89.924118173780528</v>
      </c>
      <c r="C794" s="9">
        <v>76.042851582878214</v>
      </c>
      <c r="D794" s="9">
        <v>93.002315937687072</v>
      </c>
      <c r="E794" s="9">
        <v>85.556916778632399</v>
      </c>
      <c r="F794">
        <v>17856.78</v>
      </c>
      <c r="G794">
        <v>4927.37</v>
      </c>
      <c r="H794">
        <v>11606.93</v>
      </c>
      <c r="I794">
        <v>2.2414000000000001</v>
      </c>
      <c r="J794">
        <v>5.1000000000000004E-3</v>
      </c>
      <c r="K794">
        <f t="shared" si="43"/>
        <v>2.2363</v>
      </c>
      <c r="L794">
        <v>86.585999999999999</v>
      </c>
      <c r="M794">
        <v>15.5</v>
      </c>
      <c r="N794">
        <v>62.030999999999999</v>
      </c>
      <c r="O794" s="6">
        <v>389.7</v>
      </c>
      <c r="P794">
        <v>0.2646</v>
      </c>
      <c r="Q794">
        <v>0.127</v>
      </c>
      <c r="R794">
        <f t="shared" si="41"/>
        <v>13.76</v>
      </c>
      <c r="S794">
        <v>3.5999999999999997E-2</v>
      </c>
      <c r="T794">
        <v>-7.1499999999999994E-2</v>
      </c>
      <c r="U794">
        <f t="shared" si="44"/>
        <v>10.749999999999998</v>
      </c>
      <c r="V794">
        <v>97.614999999999995</v>
      </c>
      <c r="W794">
        <v>1.0844</v>
      </c>
      <c r="X794">
        <v>120.83</v>
      </c>
      <c r="Y794">
        <v>6.2629000000000001</v>
      </c>
      <c r="Z794">
        <v>10.092499999999999</v>
      </c>
      <c r="AA794">
        <v>9.16</v>
      </c>
      <c r="AB794">
        <v>10.36</v>
      </c>
      <c r="AC794">
        <v>15.2</v>
      </c>
      <c r="AD794">
        <v>19.149999999999999</v>
      </c>
      <c r="AE794">
        <v>1167.29</v>
      </c>
      <c r="AF794">
        <v>2012.94</v>
      </c>
      <c r="AG794">
        <v>255.96</v>
      </c>
      <c r="AH794" s="11">
        <v>1253062506</v>
      </c>
      <c r="AI794" s="11">
        <v>428328756</v>
      </c>
      <c r="AJ794">
        <v>34.18</v>
      </c>
      <c r="AK794" s="11">
        <v>35847765</v>
      </c>
      <c r="AL794" s="11">
        <v>6270822</v>
      </c>
      <c r="AM794">
        <v>17.489999999999998</v>
      </c>
      <c r="AN794">
        <v>2</v>
      </c>
      <c r="AO794">
        <v>1.925</v>
      </c>
      <c r="AP794">
        <v>2.1989999999999998</v>
      </c>
      <c r="AQ794">
        <v>2.1</v>
      </c>
      <c r="AR794">
        <v>1.9449999999999998</v>
      </c>
      <c r="AS794">
        <f t="shared" si="42"/>
        <v>0.254</v>
      </c>
      <c r="AT794">
        <v>1098.8499999999999</v>
      </c>
      <c r="AU794">
        <v>1211.0999999999999</v>
      </c>
      <c r="AV794">
        <v>9.0962999999999994</v>
      </c>
      <c r="AW794">
        <v>8.6624999999999996</v>
      </c>
      <c r="AX794">
        <v>1.91594</v>
      </c>
      <c r="AY794">
        <v>1.38</v>
      </c>
      <c r="AZ794" s="4">
        <v>51.915999999999997</v>
      </c>
      <c r="BA794">
        <v>136.5</v>
      </c>
      <c r="BB794">
        <v>565</v>
      </c>
      <c r="BC794">
        <v>5826.5</v>
      </c>
      <c r="BE794">
        <v>2.19</v>
      </c>
      <c r="BF794">
        <v>49.61</v>
      </c>
      <c r="BG794">
        <v>59.73</v>
      </c>
      <c r="BI794">
        <v>1161.25</v>
      </c>
      <c r="BJ794">
        <v>15.9025</v>
      </c>
      <c r="BK794">
        <v>2003.5</v>
      </c>
      <c r="BL794">
        <v>18070</v>
      </c>
      <c r="BM794">
        <v>379.25</v>
      </c>
      <c r="BN794">
        <v>979.25</v>
      </c>
    </row>
    <row r="795" spans="1:66" x14ac:dyDescent="0.3">
      <c r="A795" s="1">
        <v>42076</v>
      </c>
      <c r="B795" s="9">
        <v>89.954326132086294</v>
      </c>
      <c r="C795" s="9">
        <v>76.048848690273005</v>
      </c>
      <c r="D795" s="9">
        <v>93.05596635261918</v>
      </c>
      <c r="E795" s="9">
        <v>85.634722219273982</v>
      </c>
      <c r="F795">
        <v>17749.310000000001</v>
      </c>
      <c r="G795">
        <v>4871.7579999999998</v>
      </c>
      <c r="H795">
        <v>11712.23</v>
      </c>
      <c r="I795">
        <v>2.1139999999999999</v>
      </c>
      <c r="J795">
        <v>2.0299999999999999E-2</v>
      </c>
      <c r="K795">
        <f t="shared" si="43"/>
        <v>2.0936999999999997</v>
      </c>
      <c r="L795">
        <v>86.102000000000004</v>
      </c>
      <c r="M795">
        <v>16.745000000000001</v>
      </c>
      <c r="N795">
        <v>65.95</v>
      </c>
      <c r="O795" s="6">
        <v>416.86</v>
      </c>
      <c r="P795">
        <v>0.27065</v>
      </c>
      <c r="Q795">
        <v>0.13200000000000001</v>
      </c>
      <c r="R795">
        <f t="shared" si="41"/>
        <v>13.865</v>
      </c>
      <c r="S795">
        <v>2.5000000000000001E-2</v>
      </c>
      <c r="T795">
        <v>-8.3000000000000004E-2</v>
      </c>
      <c r="U795">
        <f t="shared" si="44"/>
        <v>10.8</v>
      </c>
      <c r="V795">
        <v>100.33</v>
      </c>
      <c r="W795">
        <v>1.0496000000000001</v>
      </c>
      <c r="X795">
        <v>121.4</v>
      </c>
      <c r="Y795">
        <v>6.2587000000000002</v>
      </c>
      <c r="Z795">
        <v>11.904999999999999</v>
      </c>
      <c r="AA795">
        <v>9.5299999999999994</v>
      </c>
      <c r="AB795">
        <v>11</v>
      </c>
      <c r="AC795">
        <v>16</v>
      </c>
      <c r="AD795">
        <v>21.14</v>
      </c>
      <c r="AE795">
        <v>1158.48</v>
      </c>
      <c r="AF795">
        <v>1985.79</v>
      </c>
      <c r="AG795">
        <v>252.18</v>
      </c>
      <c r="AH795" s="11">
        <v>1237140385</v>
      </c>
      <c r="AI795" s="11">
        <v>424297231</v>
      </c>
      <c r="AJ795">
        <v>34.299999999999997</v>
      </c>
      <c r="AK795" s="11">
        <v>35844338</v>
      </c>
      <c r="AL795" s="11">
        <v>6264656</v>
      </c>
      <c r="AM795">
        <v>17.48</v>
      </c>
      <c r="AN795">
        <v>1.75</v>
      </c>
      <c r="AO795">
        <v>1.7730000000000001</v>
      </c>
      <c r="AP795">
        <v>2.121</v>
      </c>
      <c r="AQ795">
        <v>1.9</v>
      </c>
      <c r="AR795">
        <v>1.8660000000000001</v>
      </c>
      <c r="AS795">
        <f t="shared" si="42"/>
        <v>0.25499999999999989</v>
      </c>
      <c r="AT795">
        <v>1128.43</v>
      </c>
      <c r="AU795">
        <v>1196.27</v>
      </c>
      <c r="AV795">
        <v>9.2972999999999999</v>
      </c>
      <c r="AW795">
        <v>9.8375000000000004</v>
      </c>
      <c r="AX795">
        <v>1.8045499999999999</v>
      </c>
      <c r="AY795">
        <v>1.28</v>
      </c>
      <c r="AZ795" s="4">
        <v>53.103999999999999</v>
      </c>
      <c r="BA795">
        <v>126.45</v>
      </c>
      <c r="BB795">
        <v>562</v>
      </c>
      <c r="BC795">
        <v>5860</v>
      </c>
      <c r="BE795">
        <v>2.1</v>
      </c>
      <c r="BF795">
        <v>44.84</v>
      </c>
      <c r="BG795">
        <v>54.67</v>
      </c>
      <c r="BI795">
        <v>1118.3800000000001</v>
      </c>
      <c r="BJ795">
        <v>15.656599999999999</v>
      </c>
      <c r="BK795">
        <v>2000.25</v>
      </c>
      <c r="BL795">
        <v>17261</v>
      </c>
      <c r="BM795">
        <v>374</v>
      </c>
      <c r="BN795">
        <v>968.25</v>
      </c>
    </row>
    <row r="796" spans="1:66" x14ac:dyDescent="0.3">
      <c r="A796" s="1">
        <v>42083</v>
      </c>
      <c r="B796" s="9">
        <v>89.984411732564141</v>
      </c>
      <c r="C796" s="9">
        <v>76.062185826341789</v>
      </c>
      <c r="D796" s="9">
        <v>93.110325149591205</v>
      </c>
      <c r="E796" s="9">
        <v>85.713753225906032</v>
      </c>
      <c r="F796">
        <v>18127.650000000001</v>
      </c>
      <c r="G796">
        <v>5026.4179999999997</v>
      </c>
      <c r="H796">
        <v>12156.4</v>
      </c>
      <c r="I796">
        <v>1.9302999999999999</v>
      </c>
      <c r="J796">
        <v>0</v>
      </c>
      <c r="K796">
        <f t="shared" si="43"/>
        <v>1.9302999999999999</v>
      </c>
      <c r="L796">
        <v>86.522300000000001</v>
      </c>
      <c r="M796">
        <v>17.87</v>
      </c>
      <c r="N796">
        <v>63</v>
      </c>
      <c r="O796" s="6">
        <v>413.77</v>
      </c>
      <c r="P796">
        <v>0.26679999999999998</v>
      </c>
      <c r="Q796">
        <v>0.129</v>
      </c>
      <c r="R796">
        <f t="shared" si="41"/>
        <v>13.779999999999998</v>
      </c>
      <c r="S796">
        <v>2.1000000000000001E-2</v>
      </c>
      <c r="T796">
        <v>-8.8999999999999996E-2</v>
      </c>
      <c r="U796">
        <f t="shared" si="44"/>
        <v>11</v>
      </c>
      <c r="V796">
        <v>97.909000000000006</v>
      </c>
      <c r="W796">
        <v>1.0821000000000001</v>
      </c>
      <c r="X796">
        <v>120.04</v>
      </c>
      <c r="Y796">
        <v>6.2047999999999996</v>
      </c>
      <c r="Z796">
        <v>11.705</v>
      </c>
      <c r="AA796">
        <v>8.9</v>
      </c>
      <c r="AB796">
        <v>10.39</v>
      </c>
      <c r="AC796">
        <v>13.02</v>
      </c>
      <c r="AD796">
        <v>17.579999999999998</v>
      </c>
      <c r="AE796">
        <v>1182.54</v>
      </c>
      <c r="AF796">
        <v>2037.24</v>
      </c>
      <c r="AG796">
        <v>258.7</v>
      </c>
      <c r="AH796" s="11">
        <v>1268219950</v>
      </c>
      <c r="AI796" s="11">
        <v>434973925</v>
      </c>
      <c r="AJ796">
        <v>34.299999999999997</v>
      </c>
      <c r="AK796" s="11">
        <v>35884924</v>
      </c>
      <c r="AL796" s="11">
        <v>6300922</v>
      </c>
      <c r="AM796">
        <v>17.559999999999999</v>
      </c>
      <c r="AN796">
        <v>1.75</v>
      </c>
      <c r="AO796">
        <v>1.752</v>
      </c>
      <c r="AP796">
        <v>2.0529999999999999</v>
      </c>
      <c r="AQ796">
        <v>1.8599999999999999</v>
      </c>
      <c r="AR796">
        <v>1.8</v>
      </c>
      <c r="AS796">
        <f t="shared" si="42"/>
        <v>0.25299999999999989</v>
      </c>
      <c r="AT796">
        <v>1122.95</v>
      </c>
      <c r="AU796">
        <v>1200.0999999999999</v>
      </c>
      <c r="AV796">
        <v>9.3541000000000007</v>
      </c>
      <c r="AW796">
        <v>9.3725000000000005</v>
      </c>
      <c r="AX796">
        <v>1.7321200000000001</v>
      </c>
      <c r="AY796">
        <v>1.2</v>
      </c>
      <c r="AZ796" s="4">
        <v>53.834000000000003</v>
      </c>
      <c r="BA796">
        <v>143.35</v>
      </c>
      <c r="BB796">
        <v>591</v>
      </c>
      <c r="BC796">
        <v>5920</v>
      </c>
      <c r="BE796">
        <v>2.06</v>
      </c>
      <c r="BF796">
        <v>45.72</v>
      </c>
      <c r="BG796">
        <v>55.32</v>
      </c>
      <c r="BI796">
        <v>1138.8800000000001</v>
      </c>
      <c r="BJ796">
        <v>16.752199999999998</v>
      </c>
      <c r="BK796">
        <v>2057.75</v>
      </c>
      <c r="BL796">
        <v>17279</v>
      </c>
      <c r="BM796">
        <v>385</v>
      </c>
      <c r="BN796">
        <v>973.75</v>
      </c>
    </row>
    <row r="797" spans="1:66" x14ac:dyDescent="0.3">
      <c r="A797" s="1">
        <v>42090</v>
      </c>
      <c r="B797" s="9">
        <v>90.020958199947572</v>
      </c>
      <c r="C797" s="9">
        <v>76.082936638622769</v>
      </c>
      <c r="D797" s="9">
        <v>93.181854944210926</v>
      </c>
      <c r="E797" s="9">
        <v>85.798808593783221</v>
      </c>
      <c r="F797">
        <v>17712.66</v>
      </c>
      <c r="G797">
        <v>4891.2190000000001</v>
      </c>
      <c r="H797">
        <v>11898.09</v>
      </c>
      <c r="I797">
        <v>1.9615</v>
      </c>
      <c r="J797">
        <v>3.5499999999999997E-2</v>
      </c>
      <c r="K797">
        <f t="shared" si="43"/>
        <v>1.9259999999999999</v>
      </c>
      <c r="L797">
        <v>86.2012</v>
      </c>
      <c r="M797">
        <v>16.07</v>
      </c>
      <c r="N797">
        <v>64.7</v>
      </c>
      <c r="O797" s="6">
        <v>402.33</v>
      </c>
      <c r="P797">
        <v>0.27539999999999998</v>
      </c>
      <c r="Q797">
        <v>0.127</v>
      </c>
      <c r="R797">
        <f t="shared" si="41"/>
        <v>14.839999999999998</v>
      </c>
      <c r="S797">
        <v>2.1000000000000001E-2</v>
      </c>
      <c r="T797">
        <v>-9.1999999999999998E-2</v>
      </c>
      <c r="U797">
        <f t="shared" si="44"/>
        <v>11.3</v>
      </c>
      <c r="V797">
        <v>97.290999999999997</v>
      </c>
      <c r="W797">
        <v>1.0889</v>
      </c>
      <c r="X797">
        <v>119.13</v>
      </c>
      <c r="Y797">
        <v>6.2154999999999996</v>
      </c>
      <c r="Z797">
        <v>11.65</v>
      </c>
      <c r="AA797">
        <v>9.0749999999999993</v>
      </c>
      <c r="AB797">
        <v>10.62</v>
      </c>
      <c r="AC797">
        <v>15.07</v>
      </c>
      <c r="AD797">
        <v>19.16</v>
      </c>
      <c r="AE797">
        <v>1198.55</v>
      </c>
      <c r="AF797">
        <v>2019.8</v>
      </c>
      <c r="AG797">
        <v>255.54</v>
      </c>
      <c r="AH797" s="11">
        <v>1258779522</v>
      </c>
      <c r="AI797" s="11">
        <v>429109489</v>
      </c>
      <c r="AJ797">
        <v>34.090000000000003</v>
      </c>
      <c r="AK797" s="11">
        <v>35933352</v>
      </c>
      <c r="AL797" s="11">
        <v>6321826</v>
      </c>
      <c r="AM797">
        <v>17.59</v>
      </c>
      <c r="AN797">
        <v>1.75</v>
      </c>
      <c r="AO797">
        <v>1.754</v>
      </c>
      <c r="AP797">
        <v>2.0230000000000001</v>
      </c>
      <c r="AQ797">
        <v>1.8599999999999999</v>
      </c>
      <c r="AR797">
        <v>1.77</v>
      </c>
      <c r="AS797">
        <f t="shared" si="42"/>
        <v>0.25300000000000011</v>
      </c>
      <c r="AT797">
        <v>1103.3499999999999</v>
      </c>
      <c r="AU797">
        <v>1200.68</v>
      </c>
      <c r="AV797">
        <v>9.2614999999999998</v>
      </c>
      <c r="AW797">
        <v>9.4824999999999999</v>
      </c>
      <c r="AX797">
        <v>1.7203900000000001</v>
      </c>
      <c r="AY797">
        <v>1.2150000000000001</v>
      </c>
      <c r="AZ797" s="4">
        <v>54.835000000000001</v>
      </c>
      <c r="BA797">
        <v>138.19999999999999</v>
      </c>
      <c r="BB797">
        <v>596</v>
      </c>
      <c r="BC797">
        <v>6146</v>
      </c>
      <c r="BE797">
        <v>2.0499999999999998</v>
      </c>
      <c r="BF797">
        <v>48.87</v>
      </c>
      <c r="BG797">
        <v>56.41</v>
      </c>
      <c r="BI797">
        <v>1138</v>
      </c>
      <c r="BJ797">
        <v>16.957699999999999</v>
      </c>
      <c r="BK797">
        <v>2074.5</v>
      </c>
      <c r="BL797">
        <v>17162</v>
      </c>
      <c r="BM797">
        <v>391</v>
      </c>
      <c r="BN797">
        <v>967.25</v>
      </c>
    </row>
    <row r="798" spans="1:66" x14ac:dyDescent="0.3">
      <c r="A798" s="1">
        <v>42097</v>
      </c>
      <c r="B798" s="9">
        <v>90.060835874633966</v>
      </c>
      <c r="C798" s="9">
        <v>76.107161869695133</v>
      </c>
      <c r="D798" s="9">
        <v>93.253694100474846</v>
      </c>
      <c r="E798" s="9">
        <v>85.906078688018724</v>
      </c>
      <c r="F798">
        <v>17763.240000000002</v>
      </c>
      <c r="G798">
        <v>4886.9369999999999</v>
      </c>
      <c r="H798">
        <v>12663.12</v>
      </c>
      <c r="I798">
        <v>1.8389</v>
      </c>
      <c r="J798">
        <v>1.01E-2</v>
      </c>
      <c r="K798">
        <f t="shared" si="43"/>
        <v>1.8288</v>
      </c>
      <c r="L798">
        <v>79.266499999999994</v>
      </c>
      <c r="M798">
        <v>16.86</v>
      </c>
      <c r="N798">
        <v>63.162999999999997</v>
      </c>
      <c r="O798" s="6">
        <v>397.77</v>
      </c>
      <c r="P798">
        <v>0.27374999999999999</v>
      </c>
      <c r="Q798">
        <v>0.129</v>
      </c>
      <c r="R798">
        <f t="shared" si="41"/>
        <v>14.475</v>
      </c>
      <c r="S798">
        <v>1.7999999999999999E-2</v>
      </c>
      <c r="T798">
        <v>-9.5000000000000001E-2</v>
      </c>
      <c r="U798">
        <f t="shared" si="44"/>
        <v>11.3</v>
      </c>
      <c r="V798">
        <v>96.545000000000002</v>
      </c>
      <c r="W798">
        <v>1.0969</v>
      </c>
      <c r="X798">
        <v>118.97</v>
      </c>
      <c r="Y798">
        <v>6.1943000000000001</v>
      </c>
      <c r="Z798">
        <v>11.02</v>
      </c>
      <c r="AA798">
        <v>9.0374999999999996</v>
      </c>
      <c r="AB798">
        <v>10.1</v>
      </c>
      <c r="AC798">
        <v>14.67</v>
      </c>
      <c r="AD798">
        <v>18.53</v>
      </c>
      <c r="AE798">
        <v>1206.9100000000001</v>
      </c>
      <c r="AF798">
        <v>2045.42</v>
      </c>
      <c r="AG798">
        <v>256.75</v>
      </c>
      <c r="AH798" s="11">
        <v>1275569668</v>
      </c>
      <c r="AI798" s="11">
        <v>432347862</v>
      </c>
      <c r="AJ798">
        <v>33.89</v>
      </c>
      <c r="AK798" s="11">
        <v>35919804</v>
      </c>
      <c r="AL798" s="11">
        <v>6332315</v>
      </c>
      <c r="AM798">
        <v>17.63</v>
      </c>
      <c r="AN798">
        <v>1.75</v>
      </c>
      <c r="AO798">
        <v>1.708</v>
      </c>
      <c r="AP798">
        <v>1.9630000000000001</v>
      </c>
      <c r="AQ798">
        <v>1.85</v>
      </c>
      <c r="AR798">
        <v>1.712</v>
      </c>
      <c r="AS798">
        <f t="shared" si="42"/>
        <v>0.25100000000000011</v>
      </c>
      <c r="AT798">
        <v>1093</v>
      </c>
      <c r="AU798">
        <v>1189.3599999999999</v>
      </c>
      <c r="AV798">
        <v>9.1875</v>
      </c>
      <c r="AW798">
        <v>9.5500000000000007</v>
      </c>
      <c r="AX798">
        <v>1.6966999999999999</v>
      </c>
      <c r="AY798">
        <v>1.2250000000000001</v>
      </c>
      <c r="AZ798" s="4">
        <v>52.085000000000001</v>
      </c>
      <c r="BA798">
        <v>140.9</v>
      </c>
      <c r="BB798">
        <v>588</v>
      </c>
      <c r="BC798">
        <v>6001.5</v>
      </c>
      <c r="BE798">
        <v>2.16</v>
      </c>
      <c r="BF798">
        <v>49.14</v>
      </c>
      <c r="BG798">
        <v>54.95</v>
      </c>
      <c r="BI798">
        <v>1155.93</v>
      </c>
      <c r="BJ798">
        <v>17.061199999999999</v>
      </c>
      <c r="BK798">
        <v>2122.25</v>
      </c>
      <c r="BL798">
        <v>16752</v>
      </c>
      <c r="BM798">
        <v>386.5</v>
      </c>
      <c r="BN798">
        <v>986</v>
      </c>
    </row>
    <row r="799" spans="1:66" x14ac:dyDescent="0.3">
      <c r="A799" s="1">
        <v>42104</v>
      </c>
      <c r="B799" s="9">
        <v>90.105285904651979</v>
      </c>
      <c r="C799" s="9">
        <v>76.120703558481182</v>
      </c>
      <c r="D799" s="9">
        <v>93.325448715144816</v>
      </c>
      <c r="E799" s="9">
        <v>86.003844771671027</v>
      </c>
      <c r="F799">
        <v>18057.650000000001</v>
      </c>
      <c r="G799">
        <v>4995.9780000000001</v>
      </c>
      <c r="H799">
        <v>13987.53</v>
      </c>
      <c r="I799">
        <v>1.9473</v>
      </c>
      <c r="J799">
        <v>1.52E-2</v>
      </c>
      <c r="K799">
        <f t="shared" si="43"/>
        <v>1.9320999999999999</v>
      </c>
      <c r="L799">
        <v>77.826499999999996</v>
      </c>
      <c r="M799">
        <v>18.5</v>
      </c>
      <c r="N799">
        <v>60.744</v>
      </c>
      <c r="O799" s="6">
        <v>375.47</v>
      </c>
      <c r="P799">
        <v>0.27700000000000002</v>
      </c>
      <c r="Q799">
        <v>0.13500000000000001</v>
      </c>
      <c r="R799">
        <f t="shared" si="41"/>
        <v>14.200000000000001</v>
      </c>
      <c r="S799">
        <v>1.2E-2</v>
      </c>
      <c r="T799">
        <v>-0.10199999999999999</v>
      </c>
      <c r="U799">
        <f t="shared" si="44"/>
        <v>11.399999999999999</v>
      </c>
      <c r="V799">
        <v>99.337999999999994</v>
      </c>
      <c r="W799">
        <v>1.0604</v>
      </c>
      <c r="X799">
        <v>120.22</v>
      </c>
      <c r="Y799">
        <v>6.2088000000000001</v>
      </c>
      <c r="Z799">
        <v>11.49</v>
      </c>
      <c r="AA799">
        <v>8.6374999999999993</v>
      </c>
      <c r="AB799">
        <v>9.9</v>
      </c>
      <c r="AC799">
        <v>12.58</v>
      </c>
      <c r="AD799">
        <v>18.760000000000002</v>
      </c>
      <c r="AE799">
        <v>1207.5899999999999</v>
      </c>
      <c r="AF799">
        <v>2087.7600000000002</v>
      </c>
      <c r="AG799">
        <v>261.95</v>
      </c>
      <c r="AH799" s="11">
        <v>1303644135</v>
      </c>
      <c r="AI799" s="11">
        <v>442261803</v>
      </c>
      <c r="AJ799">
        <v>33.93</v>
      </c>
      <c r="AK799" s="11">
        <v>35931177</v>
      </c>
      <c r="AL799" s="11">
        <v>6339616</v>
      </c>
      <c r="AM799">
        <v>17.64</v>
      </c>
      <c r="AN799">
        <v>1.75</v>
      </c>
      <c r="AO799">
        <v>1.673</v>
      </c>
      <c r="AP799">
        <v>1.968</v>
      </c>
      <c r="AQ799">
        <v>1.8</v>
      </c>
      <c r="AR799">
        <v>1.7170000000000001</v>
      </c>
      <c r="AS799">
        <f t="shared" si="42"/>
        <v>0.25099999999999989</v>
      </c>
      <c r="AT799">
        <v>1092.6500000000001</v>
      </c>
      <c r="AU799">
        <v>1166.29</v>
      </c>
      <c r="AV799">
        <v>9.09</v>
      </c>
      <c r="AW799">
        <v>9.1199999999999992</v>
      </c>
      <c r="AX799">
        <v>1.6830500000000002</v>
      </c>
      <c r="AY799">
        <v>1.2</v>
      </c>
      <c r="AZ799" s="4">
        <v>49</v>
      </c>
      <c r="BA799">
        <v>135.1</v>
      </c>
      <c r="BB799">
        <v>580</v>
      </c>
      <c r="BC799">
        <v>6055</v>
      </c>
      <c r="BE799">
        <v>2.16</v>
      </c>
      <c r="BF799">
        <v>51.64</v>
      </c>
      <c r="BG799">
        <v>57.87</v>
      </c>
      <c r="BI799">
        <v>1172.6300000000001</v>
      </c>
      <c r="BJ799">
        <v>16.465</v>
      </c>
      <c r="BK799">
        <v>2202.75</v>
      </c>
      <c r="BL799">
        <v>16652</v>
      </c>
      <c r="BM799">
        <v>377</v>
      </c>
      <c r="BN799">
        <v>951.5</v>
      </c>
    </row>
    <row r="800" spans="1:66" x14ac:dyDescent="0.3">
      <c r="A800" s="1">
        <v>42111</v>
      </c>
      <c r="B800" s="9">
        <v>90.160738433757587</v>
      </c>
      <c r="C800" s="9">
        <v>76.153017324444761</v>
      </c>
      <c r="D800" s="9">
        <v>93.417274840779797</v>
      </c>
      <c r="E800" s="9">
        <v>86.140518507969645</v>
      </c>
      <c r="F800">
        <v>17826.3</v>
      </c>
      <c r="G800">
        <v>4931.8140000000003</v>
      </c>
      <c r="H800">
        <v>14536.67</v>
      </c>
      <c r="I800">
        <v>1.8653</v>
      </c>
      <c r="J800">
        <v>1.52E-2</v>
      </c>
      <c r="K800">
        <f t="shared" si="43"/>
        <v>1.8500999999999999</v>
      </c>
      <c r="L800">
        <v>74.368499999999997</v>
      </c>
      <c r="M800">
        <v>15.5</v>
      </c>
      <c r="N800">
        <v>63.375</v>
      </c>
      <c r="O800" s="6">
        <v>394.56</v>
      </c>
      <c r="P800">
        <v>0.27575</v>
      </c>
      <c r="Q800">
        <v>0.13300000000000001</v>
      </c>
      <c r="R800">
        <f t="shared" si="41"/>
        <v>14.274999999999999</v>
      </c>
      <c r="S800">
        <v>1E-3</v>
      </c>
      <c r="T800">
        <v>-0.11700000000000001</v>
      </c>
      <c r="U800">
        <f t="shared" si="44"/>
        <v>11.8</v>
      </c>
      <c r="V800">
        <v>97.52</v>
      </c>
      <c r="W800">
        <v>1.0806</v>
      </c>
      <c r="X800">
        <v>118.9</v>
      </c>
      <c r="Y800">
        <v>6.1978999999999997</v>
      </c>
      <c r="Z800">
        <v>11.615</v>
      </c>
      <c r="AA800">
        <v>8.3650000000000002</v>
      </c>
      <c r="AB800">
        <v>9.89</v>
      </c>
      <c r="AC800">
        <v>13.89</v>
      </c>
      <c r="AD800">
        <v>19.38</v>
      </c>
      <c r="AE800">
        <v>1204.22</v>
      </c>
      <c r="AF800">
        <v>2143.5</v>
      </c>
      <c r="AG800">
        <v>268.27999999999997</v>
      </c>
      <c r="AH800" s="11">
        <v>1338322786</v>
      </c>
      <c r="AI800" s="11">
        <v>452601396</v>
      </c>
      <c r="AJ800">
        <v>33.82</v>
      </c>
      <c r="AK800" s="11">
        <v>35915687</v>
      </c>
      <c r="AL800" s="11">
        <v>6378118</v>
      </c>
      <c r="AM800">
        <v>17.760000000000002</v>
      </c>
      <c r="AN800">
        <v>1.75</v>
      </c>
      <c r="AO800">
        <v>1.6739999999999999</v>
      </c>
      <c r="AP800">
        <v>1.9449999999999998</v>
      </c>
      <c r="AQ800">
        <v>1.8</v>
      </c>
      <c r="AR800">
        <v>1.6919999999999999</v>
      </c>
      <c r="AS800">
        <f t="shared" si="42"/>
        <v>0.25299999999999989</v>
      </c>
      <c r="AT800">
        <v>1083.75</v>
      </c>
      <c r="AU800">
        <v>1166.58</v>
      </c>
      <c r="AV800">
        <v>9.1133000000000006</v>
      </c>
      <c r="AW800">
        <v>8.6675000000000004</v>
      </c>
      <c r="AX800">
        <v>1.67089</v>
      </c>
      <c r="AY800">
        <v>1.105</v>
      </c>
      <c r="AZ800" s="4">
        <v>50</v>
      </c>
      <c r="BA800">
        <v>138.69999999999999</v>
      </c>
      <c r="BB800">
        <v>597</v>
      </c>
      <c r="BC800">
        <v>6081</v>
      </c>
      <c r="BE800">
        <v>2.1800000000000002</v>
      </c>
      <c r="BF800">
        <v>55.74</v>
      </c>
      <c r="BG800">
        <v>63.45</v>
      </c>
      <c r="BI800">
        <v>1171.5</v>
      </c>
      <c r="BJ800">
        <v>16.272500000000001</v>
      </c>
      <c r="BK800">
        <v>2210</v>
      </c>
      <c r="BL800">
        <v>14820</v>
      </c>
      <c r="BM800">
        <v>379.75</v>
      </c>
      <c r="BN800">
        <v>968.75</v>
      </c>
    </row>
    <row r="801" spans="1:66" x14ac:dyDescent="0.3">
      <c r="A801" s="1">
        <v>42118</v>
      </c>
      <c r="B801" s="9">
        <v>90.229806570860831</v>
      </c>
      <c r="C801" s="9">
        <v>76.194467144759898</v>
      </c>
      <c r="D801" s="9">
        <v>93.511665237219276</v>
      </c>
      <c r="E801" s="9">
        <v>86.268366713261642</v>
      </c>
      <c r="F801">
        <v>18080.14</v>
      </c>
      <c r="G801">
        <v>5092.085</v>
      </c>
      <c r="H801">
        <v>14488.99</v>
      </c>
      <c r="I801">
        <v>1.9085999999999999</v>
      </c>
      <c r="J801">
        <v>1.52E-2</v>
      </c>
      <c r="K801">
        <f t="shared" si="43"/>
        <v>1.8933999999999997</v>
      </c>
      <c r="L801">
        <v>71.604900000000001</v>
      </c>
      <c r="M801">
        <v>15.23</v>
      </c>
      <c r="N801">
        <v>61</v>
      </c>
      <c r="O801" s="6">
        <v>374.26</v>
      </c>
      <c r="P801">
        <v>0.27900000000000003</v>
      </c>
      <c r="Q801">
        <v>0.13500000000000001</v>
      </c>
      <c r="R801">
        <f t="shared" si="41"/>
        <v>14.400000000000002</v>
      </c>
      <c r="S801">
        <v>-1E-3</v>
      </c>
      <c r="T801">
        <v>-0.104</v>
      </c>
      <c r="U801">
        <f t="shared" si="44"/>
        <v>10.299999999999999</v>
      </c>
      <c r="V801">
        <v>96.921999999999997</v>
      </c>
      <c r="W801">
        <v>1.0872999999999999</v>
      </c>
      <c r="X801">
        <v>118.99</v>
      </c>
      <c r="Y801">
        <v>6.1947000000000001</v>
      </c>
      <c r="Z801">
        <v>11.654999999999999</v>
      </c>
      <c r="AA801">
        <v>8.5500000000000007</v>
      </c>
      <c r="AB801">
        <v>9.94</v>
      </c>
      <c r="AC801">
        <v>12.29</v>
      </c>
      <c r="AD801">
        <v>18.62</v>
      </c>
      <c r="AE801">
        <v>1179</v>
      </c>
      <c r="AF801">
        <v>2159.8000000000002</v>
      </c>
      <c r="AG801">
        <v>271.05</v>
      </c>
      <c r="AH801" s="11">
        <v>1346807973</v>
      </c>
      <c r="AI801" s="11">
        <v>457524977</v>
      </c>
      <c r="AJ801">
        <v>33.97</v>
      </c>
      <c r="AK801" s="11">
        <v>35990649</v>
      </c>
      <c r="AL801" s="11">
        <v>6405400</v>
      </c>
      <c r="AM801">
        <v>17.8</v>
      </c>
      <c r="AN801">
        <v>1.75</v>
      </c>
      <c r="AO801">
        <v>1.69</v>
      </c>
      <c r="AP801">
        <v>2.04</v>
      </c>
      <c r="AQ801">
        <v>1.8</v>
      </c>
      <c r="AR801">
        <v>1.782</v>
      </c>
      <c r="AS801">
        <f t="shared" si="42"/>
        <v>0.25800000000000001</v>
      </c>
      <c r="AT801">
        <v>1079.45</v>
      </c>
      <c r="AU801">
        <v>1167.27</v>
      </c>
      <c r="AV801">
        <v>9.0736000000000008</v>
      </c>
      <c r="AW801">
        <v>8.3025000000000002</v>
      </c>
      <c r="AX801">
        <v>1.7176499999999999</v>
      </c>
      <c r="AY801">
        <v>1.18</v>
      </c>
      <c r="AZ801" s="4">
        <v>49</v>
      </c>
      <c r="BA801">
        <v>141.15</v>
      </c>
      <c r="BB801">
        <v>600</v>
      </c>
      <c r="BC801">
        <v>6025.5</v>
      </c>
      <c r="BE801">
        <v>2.1800000000000002</v>
      </c>
      <c r="BF801">
        <v>57.15</v>
      </c>
      <c r="BG801">
        <v>65.28</v>
      </c>
      <c r="BI801">
        <v>1124.25</v>
      </c>
      <c r="BJ801">
        <v>15.7316</v>
      </c>
      <c r="BK801">
        <v>2245.5</v>
      </c>
      <c r="BL801">
        <v>15816</v>
      </c>
      <c r="BM801">
        <v>364.5</v>
      </c>
      <c r="BN801">
        <v>969.75</v>
      </c>
    </row>
    <row r="802" spans="1:66" x14ac:dyDescent="0.3">
      <c r="A802" s="1">
        <v>42125</v>
      </c>
      <c r="B802" s="9">
        <v>90.299684176545298</v>
      </c>
      <c r="C802" s="9">
        <v>76.253386854288124</v>
      </c>
      <c r="D802" s="9">
        <v>93.607698715070768</v>
      </c>
      <c r="E802" s="9">
        <v>86.440667694438886</v>
      </c>
      <c r="F802">
        <v>18024.060000000001</v>
      </c>
      <c r="G802">
        <v>5005.3909999999996</v>
      </c>
      <c r="H802">
        <v>14431.11</v>
      </c>
      <c r="I802">
        <v>2.1135000000000002</v>
      </c>
      <c r="J802">
        <v>0</v>
      </c>
      <c r="K802">
        <f t="shared" si="43"/>
        <v>2.1135000000000002</v>
      </c>
      <c r="L802">
        <v>78.881100000000004</v>
      </c>
      <c r="M802">
        <v>20.29</v>
      </c>
      <c r="N802">
        <v>62.774999999999999</v>
      </c>
      <c r="O802" s="6">
        <v>373.31</v>
      </c>
      <c r="P802">
        <v>0.27975</v>
      </c>
      <c r="Q802">
        <v>0.13950000000000001</v>
      </c>
      <c r="R802">
        <f t="shared" si="41"/>
        <v>14.024999999999999</v>
      </c>
      <c r="S802">
        <v>-5.0000000000000001E-3</v>
      </c>
      <c r="T802">
        <v>-0.1</v>
      </c>
      <c r="U802">
        <f t="shared" si="44"/>
        <v>9.5</v>
      </c>
      <c r="V802">
        <v>95.296999999999997</v>
      </c>
      <c r="W802">
        <v>1.1198999999999999</v>
      </c>
      <c r="X802">
        <v>120.15</v>
      </c>
      <c r="Y802">
        <v>6.2031999999999998</v>
      </c>
      <c r="Z802">
        <v>11.477499999999999</v>
      </c>
      <c r="AA802">
        <v>8.76</v>
      </c>
      <c r="AB802">
        <v>10.27</v>
      </c>
      <c r="AC802">
        <v>12.7</v>
      </c>
      <c r="AD802">
        <v>18.3</v>
      </c>
      <c r="AE802">
        <v>1178.46</v>
      </c>
      <c r="AF802">
        <v>2127.17</v>
      </c>
      <c r="AG802">
        <v>266.42</v>
      </c>
      <c r="AH802" s="11">
        <v>1327284545</v>
      </c>
      <c r="AI802" s="11">
        <v>450878236</v>
      </c>
      <c r="AJ802">
        <v>33.97</v>
      </c>
      <c r="AK802" s="11">
        <v>35999301</v>
      </c>
      <c r="AL802" s="11">
        <v>6410792</v>
      </c>
      <c r="AM802">
        <v>17.809999999999999</v>
      </c>
      <c r="AN802">
        <v>1.75</v>
      </c>
      <c r="AO802">
        <v>1.7229999999999999</v>
      </c>
      <c r="AP802">
        <v>2.1120000000000001</v>
      </c>
      <c r="AQ802">
        <v>1.8</v>
      </c>
      <c r="AR802">
        <v>1.85</v>
      </c>
      <c r="AS802">
        <f t="shared" si="42"/>
        <v>0.26200000000000001</v>
      </c>
      <c r="AT802">
        <v>1072.4000000000001</v>
      </c>
      <c r="AU802">
        <v>1208.76</v>
      </c>
      <c r="AV802">
        <v>8.9640000000000004</v>
      </c>
      <c r="AW802">
        <v>8.3650000000000002</v>
      </c>
      <c r="AX802">
        <v>1.75271</v>
      </c>
      <c r="AY802">
        <v>1.2349999999999999</v>
      </c>
      <c r="AZ802" s="4">
        <v>48.67</v>
      </c>
      <c r="BA802">
        <v>133.44999999999999</v>
      </c>
      <c r="BB802">
        <v>587</v>
      </c>
      <c r="BC802">
        <v>6362</v>
      </c>
      <c r="BE802">
        <v>2.19</v>
      </c>
      <c r="BF802">
        <v>59.15</v>
      </c>
      <c r="BG802">
        <v>66.459999999999994</v>
      </c>
      <c r="BI802">
        <v>1131.8800000000001</v>
      </c>
      <c r="BJ802">
        <v>16.1553</v>
      </c>
      <c r="BK802">
        <v>2350</v>
      </c>
      <c r="BL802">
        <v>15977</v>
      </c>
      <c r="BM802">
        <v>359.75</v>
      </c>
      <c r="BN802">
        <v>968.5</v>
      </c>
    </row>
    <row r="803" spans="1:66" x14ac:dyDescent="0.3">
      <c r="A803" s="1">
        <v>42132</v>
      </c>
      <c r="B803" s="9">
        <v>90.360916282168375</v>
      </c>
      <c r="C803" s="9">
        <v>76.311387200618199</v>
      </c>
      <c r="D803" s="9">
        <v>93.702938442364086</v>
      </c>
      <c r="E803" s="9">
        <v>86.604351184348531</v>
      </c>
      <c r="F803">
        <v>18191.11</v>
      </c>
      <c r="G803">
        <v>5003.549</v>
      </c>
      <c r="H803">
        <v>14049.66</v>
      </c>
      <c r="I803">
        <v>2.1478000000000002</v>
      </c>
      <c r="J803">
        <v>5.1000000000000004E-3</v>
      </c>
      <c r="K803">
        <f t="shared" si="43"/>
        <v>2.1427</v>
      </c>
      <c r="L803">
        <v>80.914599999999993</v>
      </c>
      <c r="M803">
        <v>19.5</v>
      </c>
      <c r="N803">
        <v>63.006</v>
      </c>
      <c r="O803" s="6">
        <v>365.47</v>
      </c>
      <c r="P803">
        <v>0.27984999999999999</v>
      </c>
      <c r="Q803">
        <v>0.13800000000000001</v>
      </c>
      <c r="R803">
        <f t="shared" si="41"/>
        <v>14.184999999999997</v>
      </c>
      <c r="S803">
        <v>-8.9999999999999993E-3</v>
      </c>
      <c r="T803">
        <v>-0.109</v>
      </c>
      <c r="U803">
        <f t="shared" si="44"/>
        <v>10</v>
      </c>
      <c r="V803">
        <v>94.793999999999997</v>
      </c>
      <c r="W803">
        <v>1.1198999999999999</v>
      </c>
      <c r="X803">
        <v>119.76</v>
      </c>
      <c r="Y803">
        <v>6.2093999999999996</v>
      </c>
      <c r="Z803">
        <v>10.74</v>
      </c>
      <c r="AA803">
        <v>8.3524999999999991</v>
      </c>
      <c r="AB803">
        <v>10.07</v>
      </c>
      <c r="AC803">
        <v>12.86</v>
      </c>
      <c r="AD803">
        <v>18.21</v>
      </c>
      <c r="AE803">
        <v>1188.3900000000001</v>
      </c>
      <c r="AF803">
        <v>2085.52</v>
      </c>
      <c r="AG803">
        <v>260.81</v>
      </c>
      <c r="AH803" s="11">
        <v>1300179698</v>
      </c>
      <c r="AI803" s="11">
        <v>440723693</v>
      </c>
      <c r="AJ803">
        <v>33.9</v>
      </c>
      <c r="AK803" s="11">
        <v>36163097</v>
      </c>
      <c r="AL803" s="11">
        <v>6444706</v>
      </c>
      <c r="AM803">
        <v>17.82</v>
      </c>
      <c r="AN803">
        <v>1.75</v>
      </c>
      <c r="AO803">
        <v>1.71</v>
      </c>
      <c r="AP803">
        <v>2.1509999999999998</v>
      </c>
      <c r="AQ803">
        <v>1.8</v>
      </c>
      <c r="AR803">
        <v>1.88</v>
      </c>
      <c r="AS803">
        <f t="shared" si="42"/>
        <v>0.27099999999999991</v>
      </c>
      <c r="AT803">
        <v>1088.4000000000001</v>
      </c>
      <c r="AU803">
        <v>1219.6300000000001</v>
      </c>
      <c r="AV803">
        <v>9.0844000000000005</v>
      </c>
      <c r="AW803">
        <v>9.33</v>
      </c>
      <c r="AX803">
        <v>1.7299600000000002</v>
      </c>
      <c r="AY803">
        <v>1.2650000000000001</v>
      </c>
      <c r="AZ803" s="4">
        <v>48</v>
      </c>
      <c r="BA803">
        <v>132.9</v>
      </c>
      <c r="BB803">
        <v>574</v>
      </c>
      <c r="BC803">
        <v>6396.5</v>
      </c>
      <c r="BE803">
        <v>2.2000000000000002</v>
      </c>
      <c r="BF803">
        <v>59.39</v>
      </c>
      <c r="BG803">
        <v>65.39</v>
      </c>
      <c r="BI803">
        <v>1141.5</v>
      </c>
      <c r="BJ803">
        <v>16.467500000000001</v>
      </c>
      <c r="BK803">
        <v>2356.5</v>
      </c>
      <c r="BL803">
        <v>15877</v>
      </c>
      <c r="BM803">
        <v>358.5</v>
      </c>
      <c r="BN803">
        <v>984.5</v>
      </c>
    </row>
    <row r="804" spans="1:66" x14ac:dyDescent="0.3">
      <c r="A804" s="1">
        <v>42139</v>
      </c>
      <c r="B804" s="9">
        <v>90.456433509854847</v>
      </c>
      <c r="C804" s="9">
        <v>76.395313690585454</v>
      </c>
      <c r="D804" s="9">
        <v>93.852352574472718</v>
      </c>
      <c r="E804" s="9">
        <v>86.821118106105217</v>
      </c>
      <c r="F804">
        <v>18272.560000000001</v>
      </c>
      <c r="G804">
        <v>5048.2920000000004</v>
      </c>
      <c r="H804">
        <v>14009.76</v>
      </c>
      <c r="I804">
        <v>2.1423999999999999</v>
      </c>
      <c r="J804">
        <v>1.01E-2</v>
      </c>
      <c r="K804">
        <f t="shared" si="43"/>
        <v>2.1322999999999999</v>
      </c>
      <c r="L804">
        <v>84.495699999999999</v>
      </c>
      <c r="M804">
        <v>15.5</v>
      </c>
      <c r="N804">
        <v>62.591000000000001</v>
      </c>
      <c r="O804" s="6">
        <v>371.31</v>
      </c>
      <c r="P804">
        <v>0.27650000000000002</v>
      </c>
      <c r="Q804">
        <v>0.13600000000000001</v>
      </c>
      <c r="R804">
        <f t="shared" si="41"/>
        <v>14.05</v>
      </c>
      <c r="S804">
        <v>-0.01</v>
      </c>
      <c r="T804">
        <v>-0.1128</v>
      </c>
      <c r="U804">
        <f t="shared" si="44"/>
        <v>10.280000000000001</v>
      </c>
      <c r="V804">
        <v>93.135000000000005</v>
      </c>
      <c r="W804">
        <v>1.1451</v>
      </c>
      <c r="X804">
        <v>119.25</v>
      </c>
      <c r="Y804">
        <v>6.2065000000000001</v>
      </c>
      <c r="Z804">
        <v>10.18</v>
      </c>
      <c r="AA804">
        <v>7.5350000000000001</v>
      </c>
      <c r="AB804">
        <v>9.41</v>
      </c>
      <c r="AC804">
        <v>12.38</v>
      </c>
      <c r="AD804">
        <v>15.99</v>
      </c>
      <c r="AE804">
        <v>1224.8</v>
      </c>
      <c r="AF804">
        <v>2106.5</v>
      </c>
      <c r="AG804">
        <v>261.33</v>
      </c>
      <c r="AH804" s="11">
        <v>1311860888</v>
      </c>
      <c r="AI804" s="11">
        <v>441562439</v>
      </c>
      <c r="AJ804">
        <v>33.659999999999997</v>
      </c>
      <c r="AK804" s="11">
        <v>36215185</v>
      </c>
      <c r="AL804" s="11">
        <v>6436953</v>
      </c>
      <c r="AM804">
        <v>17.77</v>
      </c>
      <c r="AN804">
        <v>1.75</v>
      </c>
      <c r="AO804">
        <v>1.712</v>
      </c>
      <c r="AP804">
        <v>2.1709999999999998</v>
      </c>
      <c r="AQ804">
        <v>1.8</v>
      </c>
      <c r="AR804">
        <v>1.8820000000000001</v>
      </c>
      <c r="AS804">
        <f t="shared" si="42"/>
        <v>0.2889999999999997</v>
      </c>
      <c r="AT804">
        <v>1085.6500000000001</v>
      </c>
      <c r="AU804">
        <v>1236.2</v>
      </c>
      <c r="AV804">
        <v>9.0978999999999992</v>
      </c>
      <c r="AW804">
        <v>9.0225000000000009</v>
      </c>
      <c r="AX804">
        <v>1.7299099999999998</v>
      </c>
      <c r="AY804">
        <v>1.2</v>
      </c>
      <c r="AZ804" s="4">
        <v>47.152000000000001</v>
      </c>
      <c r="BA804">
        <v>137.19999999999999</v>
      </c>
      <c r="BB804">
        <v>634</v>
      </c>
      <c r="BC804">
        <v>6356</v>
      </c>
      <c r="BE804">
        <v>2.19</v>
      </c>
      <c r="BF804">
        <v>59.69</v>
      </c>
      <c r="BG804">
        <v>66.81</v>
      </c>
      <c r="BI804">
        <v>1167.93</v>
      </c>
      <c r="BJ804">
        <v>17.5063</v>
      </c>
      <c r="BK804">
        <v>2289.5</v>
      </c>
      <c r="BL804">
        <v>15746</v>
      </c>
      <c r="BM804">
        <v>365.5</v>
      </c>
      <c r="BN804">
        <v>953.25</v>
      </c>
    </row>
    <row r="805" spans="1:66" x14ac:dyDescent="0.3">
      <c r="A805" s="1">
        <v>42146</v>
      </c>
      <c r="B805" s="9">
        <v>90.568429270472677</v>
      </c>
      <c r="C805" s="9">
        <v>76.499756739671724</v>
      </c>
      <c r="D805" s="9">
        <v>93.995909818827386</v>
      </c>
      <c r="E805" s="9">
        <v>87.041751715490122</v>
      </c>
      <c r="F805">
        <v>18232.02</v>
      </c>
      <c r="G805">
        <v>5089.3620000000001</v>
      </c>
      <c r="H805">
        <v>14433.36</v>
      </c>
      <c r="I805">
        <v>2.2092000000000001</v>
      </c>
      <c r="J805">
        <v>1.01E-2</v>
      </c>
      <c r="K805">
        <f t="shared" si="43"/>
        <v>2.1991000000000001</v>
      </c>
      <c r="L805">
        <v>87.677099999999996</v>
      </c>
      <c r="M805">
        <v>16.14</v>
      </c>
      <c r="N805">
        <v>63.85</v>
      </c>
      <c r="O805" s="6">
        <v>363.13</v>
      </c>
      <c r="P805">
        <v>0.28449999999999998</v>
      </c>
      <c r="Q805">
        <v>0.14399999999999999</v>
      </c>
      <c r="R805">
        <f t="shared" si="41"/>
        <v>14.049999999999999</v>
      </c>
      <c r="S805">
        <v>-1.2E-2</v>
      </c>
      <c r="T805">
        <v>-0.1235</v>
      </c>
      <c r="U805">
        <f t="shared" si="44"/>
        <v>11.15</v>
      </c>
      <c r="V805">
        <v>96.013999999999996</v>
      </c>
      <c r="W805">
        <v>1.1012999999999999</v>
      </c>
      <c r="X805">
        <v>121.54</v>
      </c>
      <c r="Y805">
        <v>6.1974</v>
      </c>
      <c r="Z805">
        <v>11.407500000000001</v>
      </c>
      <c r="AA805">
        <v>7.915</v>
      </c>
      <c r="AB805">
        <v>9.0500000000000007</v>
      </c>
      <c r="AC805">
        <v>12.13</v>
      </c>
      <c r="AD805">
        <v>15.87</v>
      </c>
      <c r="AE805">
        <v>1206.21</v>
      </c>
      <c r="AF805">
        <v>2146.1</v>
      </c>
      <c r="AG805">
        <v>266.02999999999997</v>
      </c>
      <c r="AH805" s="11">
        <v>1336758600</v>
      </c>
      <c r="AI805" s="11">
        <v>450503388</v>
      </c>
      <c r="AJ805">
        <v>33.700000000000003</v>
      </c>
      <c r="AK805" s="11">
        <v>36297246</v>
      </c>
      <c r="AL805" s="11">
        <v>6448584</v>
      </c>
      <c r="AM805">
        <v>17.77</v>
      </c>
      <c r="AN805">
        <v>1.75</v>
      </c>
      <c r="AO805">
        <v>1.712</v>
      </c>
      <c r="AP805">
        <v>2.1680000000000001</v>
      </c>
      <c r="AQ805">
        <v>1.8</v>
      </c>
      <c r="AR805">
        <v>1.871</v>
      </c>
      <c r="AS805">
        <f t="shared" si="42"/>
        <v>0.29700000000000015</v>
      </c>
      <c r="AT805">
        <v>1090.0999999999999</v>
      </c>
      <c r="AU805">
        <v>1215.58</v>
      </c>
      <c r="AV805">
        <v>8.9689999999999994</v>
      </c>
      <c r="AW805">
        <v>8.4375</v>
      </c>
      <c r="AX805">
        <v>1.7325900000000001</v>
      </c>
      <c r="AY805">
        <v>1.19</v>
      </c>
      <c r="AZ805" s="4">
        <v>46.158000000000001</v>
      </c>
      <c r="BA805">
        <v>126.95</v>
      </c>
      <c r="BB805">
        <v>586</v>
      </c>
      <c r="BC805">
        <v>6197.5</v>
      </c>
      <c r="BE805">
        <v>2.19</v>
      </c>
      <c r="BF805">
        <v>59.72</v>
      </c>
      <c r="BG805">
        <v>65.37</v>
      </c>
      <c r="BI805">
        <v>1146.25</v>
      </c>
      <c r="BJ805">
        <v>17.1097</v>
      </c>
      <c r="BK805">
        <v>2173</v>
      </c>
      <c r="BL805">
        <v>15763</v>
      </c>
      <c r="BM805">
        <v>360</v>
      </c>
      <c r="BN805">
        <v>924.25</v>
      </c>
    </row>
    <row r="806" spans="1:66" x14ac:dyDescent="0.3">
      <c r="A806" s="1">
        <v>42153</v>
      </c>
      <c r="B806" s="9">
        <v>90.709524034746678</v>
      </c>
      <c r="C806" s="9">
        <v>76.615641096916605</v>
      </c>
      <c r="D806" s="9">
        <v>94.195418714035029</v>
      </c>
      <c r="E806" s="9">
        <v>87.326685335982546</v>
      </c>
      <c r="F806">
        <v>18010.68</v>
      </c>
      <c r="G806">
        <v>5070.0259999999998</v>
      </c>
      <c r="H806">
        <v>14103.81</v>
      </c>
      <c r="I806">
        <v>2.1214</v>
      </c>
      <c r="J806">
        <v>0</v>
      </c>
      <c r="K806">
        <f t="shared" si="43"/>
        <v>2.1214</v>
      </c>
      <c r="L806">
        <v>82.699600000000004</v>
      </c>
      <c r="M806">
        <v>16.805</v>
      </c>
      <c r="N806">
        <v>63.924999999999997</v>
      </c>
      <c r="O806" s="6">
        <v>382.74</v>
      </c>
      <c r="P806">
        <v>0.28375</v>
      </c>
      <c r="Q806">
        <v>0.14249999999999999</v>
      </c>
      <c r="R806">
        <f t="shared" si="41"/>
        <v>14.125000000000002</v>
      </c>
      <c r="S806">
        <v>-1.2E-2</v>
      </c>
      <c r="T806">
        <v>-0.125</v>
      </c>
      <c r="U806">
        <f t="shared" si="44"/>
        <v>11.3</v>
      </c>
      <c r="V806">
        <v>96.906999999999996</v>
      </c>
      <c r="W806">
        <v>1.0986</v>
      </c>
      <c r="X806">
        <v>124.15</v>
      </c>
      <c r="Y806">
        <v>6.1975999999999996</v>
      </c>
      <c r="Z806">
        <v>11.125</v>
      </c>
      <c r="AA806">
        <v>9.0374999999999996</v>
      </c>
      <c r="AB806">
        <v>9.3699999999999992</v>
      </c>
      <c r="AC806">
        <v>13.84</v>
      </c>
      <c r="AD806">
        <v>18.71</v>
      </c>
      <c r="AE806">
        <v>1190.58</v>
      </c>
      <c r="AF806">
        <v>2114.8000000000002</v>
      </c>
      <c r="AG806">
        <v>260.39</v>
      </c>
      <c r="AH806" s="11">
        <v>1318606947</v>
      </c>
      <c r="AI806" s="11">
        <v>441621820</v>
      </c>
      <c r="AJ806">
        <v>33.49</v>
      </c>
      <c r="AK806" s="11">
        <v>36329781</v>
      </c>
      <c r="AL806" s="11">
        <v>6461159</v>
      </c>
      <c r="AM806">
        <v>17.78</v>
      </c>
      <c r="AN806">
        <v>1.75</v>
      </c>
      <c r="AO806">
        <v>1.6970000000000001</v>
      </c>
      <c r="AP806">
        <v>2.0649999999999999</v>
      </c>
      <c r="AQ806">
        <v>1.8</v>
      </c>
      <c r="AR806">
        <v>1.7450000000000001</v>
      </c>
      <c r="AS806">
        <f t="shared" si="42"/>
        <v>0.31999999999999984</v>
      </c>
      <c r="AT806">
        <v>1108.25</v>
      </c>
      <c r="AU806">
        <v>1213.55</v>
      </c>
      <c r="AV806">
        <v>8.9267000000000003</v>
      </c>
      <c r="AW806">
        <v>9.2424999999999997</v>
      </c>
      <c r="AX806">
        <v>1.68346</v>
      </c>
      <c r="AY806">
        <v>1.135</v>
      </c>
      <c r="AZ806" s="4">
        <v>47.5</v>
      </c>
      <c r="BA806">
        <v>126.15</v>
      </c>
      <c r="BB806">
        <v>589</v>
      </c>
      <c r="BC806">
        <v>6088.5</v>
      </c>
      <c r="BE806">
        <v>2.19</v>
      </c>
      <c r="BF806">
        <v>60.3</v>
      </c>
      <c r="BG806">
        <v>65.56</v>
      </c>
      <c r="BI806">
        <v>1112.3699999999999</v>
      </c>
      <c r="BJ806">
        <v>16.749300000000002</v>
      </c>
      <c r="BK806">
        <v>2183</v>
      </c>
      <c r="BL806">
        <v>15572</v>
      </c>
      <c r="BM806">
        <v>351.5</v>
      </c>
      <c r="BN806">
        <v>934</v>
      </c>
    </row>
    <row r="807" spans="1:66" x14ac:dyDescent="0.3">
      <c r="A807" s="1">
        <v>42160</v>
      </c>
      <c r="B807" s="9">
        <v>90.85076805694095</v>
      </c>
      <c r="C807" s="9">
        <v>76.738074193507643</v>
      </c>
      <c r="D807" s="9">
        <v>94.367550617626378</v>
      </c>
      <c r="E807" s="9">
        <v>87.598653328886471</v>
      </c>
      <c r="F807">
        <v>17849.46</v>
      </c>
      <c r="G807">
        <v>5068.4579999999996</v>
      </c>
      <c r="H807">
        <v>13914.61</v>
      </c>
      <c r="I807">
        <v>2.4076</v>
      </c>
      <c r="J807">
        <v>1.5299999999999999E-2</v>
      </c>
      <c r="K807">
        <f t="shared" si="43"/>
        <v>2.3923000000000001</v>
      </c>
      <c r="L807">
        <v>88.941400000000002</v>
      </c>
      <c r="M807">
        <v>15.5</v>
      </c>
      <c r="N807">
        <v>66.893000000000001</v>
      </c>
      <c r="O807" s="6">
        <v>378.59</v>
      </c>
      <c r="P807">
        <v>0.28120000000000001</v>
      </c>
      <c r="Q807">
        <v>0.14899999999999999</v>
      </c>
      <c r="R807">
        <f t="shared" si="41"/>
        <v>13.22</v>
      </c>
      <c r="S807">
        <v>-1.2999999999999999E-2</v>
      </c>
      <c r="T807">
        <v>-0.125</v>
      </c>
      <c r="U807">
        <f t="shared" si="44"/>
        <v>11.200000000000001</v>
      </c>
      <c r="V807">
        <v>96.305999999999997</v>
      </c>
      <c r="W807">
        <v>1.1113999999999999</v>
      </c>
      <c r="X807">
        <v>125.63</v>
      </c>
      <c r="Y807">
        <v>6.2030000000000003</v>
      </c>
      <c r="Z807">
        <v>11.73</v>
      </c>
      <c r="AA807">
        <v>8.7650000000000006</v>
      </c>
      <c r="AB807">
        <v>9.6199999999999992</v>
      </c>
      <c r="AC807">
        <v>14.21</v>
      </c>
      <c r="AD807">
        <v>19.73</v>
      </c>
      <c r="AE807">
        <v>1171.94</v>
      </c>
      <c r="AF807">
        <v>2068.1</v>
      </c>
      <c r="AG807">
        <v>254.94</v>
      </c>
      <c r="AH807" s="11">
        <v>1288676222</v>
      </c>
      <c r="AI807" s="11">
        <v>432669438</v>
      </c>
      <c r="AJ807">
        <v>33.57</v>
      </c>
      <c r="AK807" s="11">
        <v>36330876</v>
      </c>
      <c r="AL807" s="11">
        <v>6457628</v>
      </c>
      <c r="AM807">
        <v>17.77</v>
      </c>
      <c r="AN807">
        <v>1.75</v>
      </c>
      <c r="AO807">
        <v>1.661</v>
      </c>
      <c r="AP807">
        <v>2.0720000000000001</v>
      </c>
      <c r="AQ807">
        <v>1.8</v>
      </c>
      <c r="AR807">
        <v>1.74</v>
      </c>
      <c r="AS807">
        <f t="shared" si="42"/>
        <v>0.33200000000000007</v>
      </c>
      <c r="AT807">
        <v>1111.1500000000001</v>
      </c>
      <c r="AU807">
        <v>1245.93</v>
      </c>
      <c r="AV807">
        <v>8.8458000000000006</v>
      </c>
      <c r="AW807">
        <v>9.2475000000000005</v>
      </c>
      <c r="AX807">
        <v>1.66543</v>
      </c>
      <c r="AY807">
        <v>1.0649999999999999</v>
      </c>
      <c r="AZ807" s="4"/>
      <c r="BA807">
        <v>135.1</v>
      </c>
      <c r="BB807">
        <v>610</v>
      </c>
      <c r="BC807">
        <v>5924.5</v>
      </c>
      <c r="BE807">
        <v>2.1800000000000002</v>
      </c>
      <c r="BF807">
        <v>59.13</v>
      </c>
      <c r="BG807">
        <v>63.31</v>
      </c>
      <c r="BI807">
        <v>1096.3800000000001</v>
      </c>
      <c r="BJ807">
        <v>16.113199999999999</v>
      </c>
      <c r="BK807">
        <v>2121.5</v>
      </c>
      <c r="BL807">
        <v>15285</v>
      </c>
      <c r="BM807">
        <v>360.5</v>
      </c>
      <c r="BN807">
        <v>937.75</v>
      </c>
    </row>
    <row r="808" spans="1:66" x14ac:dyDescent="0.3">
      <c r="A808" s="1">
        <v>42167</v>
      </c>
      <c r="B808" s="9">
        <v>90.976053912664256</v>
      </c>
      <c r="C808" s="9">
        <v>76.837971599923762</v>
      </c>
      <c r="D808" s="9">
        <v>94.540711294571366</v>
      </c>
      <c r="E808" s="9">
        <v>87.882628352693217</v>
      </c>
      <c r="F808">
        <v>17898.84</v>
      </c>
      <c r="G808">
        <v>5051.1019999999999</v>
      </c>
      <c r="H808">
        <v>13984</v>
      </c>
      <c r="I808">
        <v>2.3917999999999999</v>
      </c>
      <c r="J808">
        <v>5.1000000000000004E-3</v>
      </c>
      <c r="K808">
        <f t="shared" si="43"/>
        <v>2.3866999999999998</v>
      </c>
      <c r="L808">
        <v>87.682400000000001</v>
      </c>
      <c r="M808">
        <v>16.5</v>
      </c>
      <c r="N808">
        <v>67.400000000000006</v>
      </c>
      <c r="O808" s="6">
        <v>389.58</v>
      </c>
      <c r="P808">
        <v>0.28605000000000003</v>
      </c>
      <c r="Q808">
        <v>0.14799999999999999</v>
      </c>
      <c r="R808">
        <f t="shared" ref="R808:R871" si="45">(P808-Q808) *100</f>
        <v>13.805000000000003</v>
      </c>
      <c r="S808">
        <v>-1.4E-2</v>
      </c>
      <c r="T808">
        <v>-0.1265</v>
      </c>
      <c r="U808">
        <f t="shared" si="44"/>
        <v>11.25</v>
      </c>
      <c r="V808">
        <v>94.971999999999994</v>
      </c>
      <c r="W808">
        <v>1.1266</v>
      </c>
      <c r="X808">
        <v>123.39</v>
      </c>
      <c r="Y808">
        <v>6.2084000000000001</v>
      </c>
      <c r="Z808">
        <v>12.1175</v>
      </c>
      <c r="AA808">
        <v>8.5724999999999998</v>
      </c>
      <c r="AB808">
        <v>9.36</v>
      </c>
      <c r="AC808">
        <v>13.78</v>
      </c>
      <c r="AD808">
        <v>18.68</v>
      </c>
      <c r="AE808">
        <v>1181.6300000000001</v>
      </c>
      <c r="AF808">
        <v>2052.17</v>
      </c>
      <c r="AG808">
        <v>251.66</v>
      </c>
      <c r="AH808" s="11">
        <v>1277287528</v>
      </c>
      <c r="AI808" s="11">
        <v>426113944</v>
      </c>
      <c r="AJ808">
        <v>33.36</v>
      </c>
      <c r="AK808" s="11">
        <v>36333838</v>
      </c>
      <c r="AL808" s="11">
        <v>6441939</v>
      </c>
      <c r="AM808">
        <v>17.73</v>
      </c>
      <c r="AN808">
        <v>1.5</v>
      </c>
      <c r="AO808">
        <v>1.548</v>
      </c>
      <c r="AP808">
        <v>2.0790000000000002</v>
      </c>
      <c r="AQ808">
        <v>1.65</v>
      </c>
      <c r="AR808">
        <v>1.7650000000000001</v>
      </c>
      <c r="AS808">
        <f t="shared" si="42"/>
        <v>0.31400000000000006</v>
      </c>
      <c r="AT808">
        <v>1114.6500000000001</v>
      </c>
      <c r="AU808">
        <v>1252.8399999999999</v>
      </c>
      <c r="AV808">
        <v>9.0334000000000003</v>
      </c>
      <c r="AW808">
        <v>9.19</v>
      </c>
      <c r="AX808">
        <v>1.61425</v>
      </c>
      <c r="AY808">
        <v>1.03</v>
      </c>
      <c r="AZ808" s="4">
        <v>48.402000000000001</v>
      </c>
      <c r="BA808">
        <v>132.05000000000001</v>
      </c>
      <c r="BB808">
        <v>642</v>
      </c>
      <c r="BC808">
        <v>5888.5</v>
      </c>
      <c r="BE808">
        <v>2.19</v>
      </c>
      <c r="BF808">
        <v>59.96</v>
      </c>
      <c r="BG808">
        <v>63.87</v>
      </c>
      <c r="BI808">
        <v>1095.08</v>
      </c>
      <c r="BJ808">
        <v>15.9777</v>
      </c>
      <c r="BK808">
        <v>2113</v>
      </c>
      <c r="BL808">
        <v>14733</v>
      </c>
      <c r="BM808">
        <v>353</v>
      </c>
      <c r="BN808">
        <v>940</v>
      </c>
    </row>
    <row r="809" spans="1:66" x14ac:dyDescent="0.3">
      <c r="A809" s="1">
        <v>42174</v>
      </c>
      <c r="B809" s="9">
        <v>91.10667400879808</v>
      </c>
      <c r="C809" s="9">
        <v>76.943819548246694</v>
      </c>
      <c r="D809" s="9">
        <v>94.69545795035674</v>
      </c>
      <c r="E809" s="9">
        <v>88.094629322526984</v>
      </c>
      <c r="F809">
        <v>18015.95</v>
      </c>
      <c r="G809">
        <v>5117.0010000000002</v>
      </c>
      <c r="H809">
        <v>13186.05</v>
      </c>
      <c r="I809">
        <v>2.2576999999999998</v>
      </c>
      <c r="J809">
        <v>0</v>
      </c>
      <c r="K809">
        <f t="shared" si="43"/>
        <v>2.2576999999999998</v>
      </c>
      <c r="L809">
        <v>84.744200000000006</v>
      </c>
      <c r="M809">
        <v>15.76</v>
      </c>
      <c r="N809">
        <v>68.186999999999998</v>
      </c>
      <c r="O809" s="6">
        <v>393.87</v>
      </c>
      <c r="P809">
        <v>0.28129999999999999</v>
      </c>
      <c r="Q809">
        <v>0.14299999999999999</v>
      </c>
      <c r="R809">
        <f t="shared" si="45"/>
        <v>13.83</v>
      </c>
      <c r="S809">
        <v>-1.4E-2</v>
      </c>
      <c r="T809">
        <v>-0.126</v>
      </c>
      <c r="U809">
        <f t="shared" si="44"/>
        <v>11.200000000000001</v>
      </c>
      <c r="V809">
        <v>94.084999999999994</v>
      </c>
      <c r="W809">
        <v>1.1352</v>
      </c>
      <c r="X809">
        <v>122.71</v>
      </c>
      <c r="Y809">
        <v>6.2093999999999996</v>
      </c>
      <c r="Z809">
        <v>11.54</v>
      </c>
      <c r="AA809">
        <v>8.2799999999999994</v>
      </c>
      <c r="AB809">
        <v>8.99</v>
      </c>
      <c r="AC809">
        <v>13.96</v>
      </c>
      <c r="AD809">
        <v>17.52</v>
      </c>
      <c r="AE809">
        <v>1200.27</v>
      </c>
      <c r="AF809">
        <v>2046.96</v>
      </c>
      <c r="AG809">
        <v>249.84</v>
      </c>
      <c r="AH809" s="11">
        <v>1274578489</v>
      </c>
      <c r="AI809" s="11">
        <v>422400816</v>
      </c>
      <c r="AJ809">
        <v>33.14</v>
      </c>
      <c r="AK809" s="11">
        <v>36446382</v>
      </c>
      <c r="AL809" s="11">
        <v>6428619</v>
      </c>
      <c r="AM809">
        <v>17.64</v>
      </c>
      <c r="AN809">
        <v>1.5</v>
      </c>
      <c r="AO809">
        <v>1.5510000000000002</v>
      </c>
      <c r="AP809">
        <v>2.0880000000000001</v>
      </c>
      <c r="AQ809">
        <v>1.65</v>
      </c>
      <c r="AR809">
        <v>1.7749999999999999</v>
      </c>
      <c r="AS809">
        <f t="shared" si="42"/>
        <v>0.31300000000000017</v>
      </c>
      <c r="AT809">
        <v>1107.05</v>
      </c>
      <c r="AU809">
        <v>1256.27</v>
      </c>
      <c r="AV809">
        <v>9.0239999999999991</v>
      </c>
      <c r="AW809">
        <v>9.0474999999999994</v>
      </c>
      <c r="AX809">
        <v>1.61629</v>
      </c>
      <c r="AY809">
        <v>0.95</v>
      </c>
      <c r="AZ809" s="4">
        <v>48.003</v>
      </c>
      <c r="BA809">
        <v>127.15</v>
      </c>
      <c r="BB809">
        <v>779</v>
      </c>
      <c r="BC809">
        <v>5663</v>
      </c>
      <c r="BE809">
        <v>2.1800000000000002</v>
      </c>
      <c r="BF809">
        <v>59.61</v>
      </c>
      <c r="BG809">
        <v>63.02</v>
      </c>
      <c r="BI809">
        <v>1084.75</v>
      </c>
      <c r="BJ809">
        <v>16.107500000000002</v>
      </c>
      <c r="BK809">
        <v>2036.75</v>
      </c>
      <c r="BL809">
        <v>15380</v>
      </c>
      <c r="BM809">
        <v>353.25</v>
      </c>
      <c r="BN809">
        <v>971.5</v>
      </c>
    </row>
    <row r="810" spans="1:66" x14ac:dyDescent="0.3">
      <c r="A810" s="1">
        <v>42181</v>
      </c>
      <c r="B810" s="9">
        <v>91.222115110053508</v>
      </c>
      <c r="C810" s="9">
        <v>77.035959011486383</v>
      </c>
      <c r="D810" s="9">
        <v>94.833754478144286</v>
      </c>
      <c r="E810" s="9">
        <v>88.282967933395341</v>
      </c>
      <c r="F810">
        <v>17946.68</v>
      </c>
      <c r="G810">
        <v>5080.5050000000001</v>
      </c>
      <c r="H810">
        <v>13088.19</v>
      </c>
      <c r="I810">
        <v>2.4725999999999999</v>
      </c>
      <c r="J810">
        <v>0</v>
      </c>
      <c r="K810">
        <f t="shared" si="43"/>
        <v>2.4725999999999999</v>
      </c>
      <c r="L810">
        <v>84.318799999999996</v>
      </c>
      <c r="M810">
        <v>15.5</v>
      </c>
      <c r="N810">
        <v>67.45</v>
      </c>
      <c r="O810" s="6">
        <v>377.45</v>
      </c>
      <c r="P810">
        <v>0.28175</v>
      </c>
      <c r="Q810">
        <v>0.14499999999999999</v>
      </c>
      <c r="R810">
        <f t="shared" si="45"/>
        <v>13.675000000000001</v>
      </c>
      <c r="S810">
        <v>-1.4999999999999999E-2</v>
      </c>
      <c r="T810">
        <v>-0.12</v>
      </c>
      <c r="U810">
        <f t="shared" si="44"/>
        <v>10.5</v>
      </c>
      <c r="V810">
        <v>95.471999999999994</v>
      </c>
      <c r="W810">
        <v>1.1167</v>
      </c>
      <c r="X810">
        <v>123.85</v>
      </c>
      <c r="Y810">
        <v>6.2092999999999998</v>
      </c>
      <c r="Z810">
        <v>11.4175</v>
      </c>
      <c r="AA810">
        <v>8.1875</v>
      </c>
      <c r="AB810">
        <v>8.74</v>
      </c>
      <c r="AC810">
        <v>14.02</v>
      </c>
      <c r="AD810">
        <v>18.940000000000001</v>
      </c>
      <c r="AE810">
        <v>1175.52</v>
      </c>
      <c r="AF810">
        <v>2090.2600000000002</v>
      </c>
      <c r="AG810">
        <v>254.48</v>
      </c>
      <c r="AH810" s="11">
        <v>1301822077</v>
      </c>
      <c r="AI810" s="11">
        <v>426933316</v>
      </c>
      <c r="AJ810">
        <v>32.799999999999997</v>
      </c>
      <c r="AK810" s="11">
        <v>36469787</v>
      </c>
      <c r="AL810" s="11">
        <v>6339135</v>
      </c>
      <c r="AM810">
        <v>17.38</v>
      </c>
      <c r="AN810">
        <v>1.5</v>
      </c>
      <c r="AO810">
        <v>1.581</v>
      </c>
      <c r="AP810">
        <v>2.1320000000000001</v>
      </c>
      <c r="AQ810">
        <v>1.65</v>
      </c>
      <c r="AR810">
        <v>1.819</v>
      </c>
      <c r="AS810">
        <f t="shared" si="42"/>
        <v>0.31300000000000017</v>
      </c>
      <c r="AT810">
        <v>1116.45</v>
      </c>
      <c r="AU810">
        <v>1249.3499999999999</v>
      </c>
      <c r="AV810">
        <v>9.0137999999999998</v>
      </c>
      <c r="AW810">
        <v>9.0549999999999997</v>
      </c>
      <c r="AX810">
        <v>1.6212299999999999</v>
      </c>
      <c r="AY810">
        <v>0.98</v>
      </c>
      <c r="AZ810" s="4">
        <v>48.746000000000002</v>
      </c>
      <c r="BA810">
        <v>131.69999999999999</v>
      </c>
      <c r="BB810">
        <v>823</v>
      </c>
      <c r="BC810">
        <v>5731</v>
      </c>
      <c r="BE810">
        <v>2.17</v>
      </c>
      <c r="BF810">
        <v>59.63</v>
      </c>
      <c r="BG810">
        <v>63.26</v>
      </c>
      <c r="BI810">
        <v>1082.8</v>
      </c>
      <c r="BJ810">
        <v>15.8081</v>
      </c>
      <c r="BK810">
        <v>2021.5</v>
      </c>
      <c r="BL810">
        <v>14890</v>
      </c>
      <c r="BM810">
        <v>385</v>
      </c>
      <c r="BN810">
        <v>1002</v>
      </c>
    </row>
    <row r="811" spans="1:66" x14ac:dyDescent="0.3">
      <c r="A811" s="1">
        <v>42188</v>
      </c>
      <c r="B811" s="9">
        <v>91.351143295959602</v>
      </c>
      <c r="C811" s="9">
        <v>77.128341223017543</v>
      </c>
      <c r="D811" s="9">
        <v>94.964004124850646</v>
      </c>
      <c r="E811" s="9">
        <v>88.481731534947841</v>
      </c>
      <c r="F811">
        <v>17730.11</v>
      </c>
      <c r="G811">
        <v>5009.2139999999999</v>
      </c>
      <c r="H811">
        <v>12608.98</v>
      </c>
      <c r="I811">
        <v>2.3822999999999999</v>
      </c>
      <c r="J811">
        <v>0</v>
      </c>
      <c r="K811">
        <f t="shared" si="43"/>
        <v>2.3822999999999999</v>
      </c>
      <c r="L811">
        <v>87.961100000000002</v>
      </c>
      <c r="M811">
        <v>15.975</v>
      </c>
      <c r="N811">
        <v>67.900000000000006</v>
      </c>
      <c r="O811" s="6">
        <v>384.41</v>
      </c>
      <c r="P811">
        <v>0.2843</v>
      </c>
      <c r="Q811">
        <v>0.14799999999999999</v>
      </c>
      <c r="R811">
        <f t="shared" si="45"/>
        <v>13.63</v>
      </c>
      <c r="S811">
        <v>-1.4999999999999999E-2</v>
      </c>
      <c r="T811">
        <v>-0.123</v>
      </c>
      <c r="U811">
        <f t="shared" si="44"/>
        <v>10.8</v>
      </c>
      <c r="V811">
        <v>96.113</v>
      </c>
      <c r="W811">
        <v>1.1113999999999999</v>
      </c>
      <c r="X811">
        <v>122.79</v>
      </c>
      <c r="Y811">
        <v>6.2057000000000002</v>
      </c>
      <c r="Z811">
        <v>11.83</v>
      </c>
      <c r="AA811">
        <v>8.3674999999999997</v>
      </c>
      <c r="AB811">
        <v>8.7899999999999991</v>
      </c>
      <c r="AC811">
        <v>16.79</v>
      </c>
      <c r="AD811">
        <v>20.61</v>
      </c>
      <c r="AE811">
        <v>1169.0999999999999</v>
      </c>
      <c r="AF811">
        <v>2104.41</v>
      </c>
      <c r="AG811">
        <v>254.66</v>
      </c>
      <c r="AH811" s="11">
        <v>1310771039</v>
      </c>
      <c r="AI811" s="11">
        <v>427015715</v>
      </c>
      <c r="AJ811">
        <v>32.58</v>
      </c>
      <c r="AK811" s="11">
        <v>36511777</v>
      </c>
      <c r="AL811" s="11">
        <v>6354372</v>
      </c>
      <c r="AM811">
        <v>17.399999999999999</v>
      </c>
      <c r="AN811">
        <v>1.5</v>
      </c>
      <c r="AO811">
        <v>1.5609999999999999</v>
      </c>
      <c r="AP811">
        <v>2.14</v>
      </c>
      <c r="AQ811">
        <v>1.65</v>
      </c>
      <c r="AR811">
        <v>1.83</v>
      </c>
      <c r="AS811">
        <f t="shared" si="42"/>
        <v>0.31000000000000005</v>
      </c>
      <c r="AT811">
        <v>1122.95</v>
      </c>
      <c r="AU811">
        <v>1245.69</v>
      </c>
      <c r="AV811">
        <v>9.1455000000000002</v>
      </c>
      <c r="AW811">
        <v>9.2575000000000003</v>
      </c>
      <c r="AX811">
        <v>1.6262300000000001</v>
      </c>
      <c r="AY811">
        <v>0.95</v>
      </c>
      <c r="AZ811" s="4">
        <v>51</v>
      </c>
      <c r="BA811">
        <v>125.6</v>
      </c>
      <c r="BB811">
        <v>805</v>
      </c>
      <c r="BC811">
        <v>5761.5</v>
      </c>
      <c r="BE811">
        <v>2.15</v>
      </c>
      <c r="BF811">
        <v>56.93</v>
      </c>
      <c r="BG811">
        <v>60.32</v>
      </c>
      <c r="BI811">
        <v>1083.2</v>
      </c>
      <c r="BJ811">
        <v>15.6975</v>
      </c>
      <c r="BK811">
        <v>2009.75</v>
      </c>
      <c r="BL811">
        <v>14374</v>
      </c>
      <c r="BM811">
        <v>419.75</v>
      </c>
      <c r="BN811">
        <v>1045.25</v>
      </c>
    </row>
    <row r="812" spans="1:66" x14ac:dyDescent="0.3">
      <c r="A812" s="1">
        <v>42195</v>
      </c>
      <c r="B812" s="9">
        <v>91.460371739681619</v>
      </c>
      <c r="C812" s="9">
        <v>77.203960443051329</v>
      </c>
      <c r="D812" s="9">
        <v>95.07539520192023</v>
      </c>
      <c r="E812" s="9">
        <v>88.632389385289045</v>
      </c>
      <c r="F812">
        <v>17760.41</v>
      </c>
      <c r="G812">
        <v>4997.6959999999999</v>
      </c>
      <c r="H812">
        <v>11858.55</v>
      </c>
      <c r="I812">
        <v>2.3971999999999998</v>
      </c>
      <c r="J812">
        <v>5.1000000000000004E-3</v>
      </c>
      <c r="K812">
        <f t="shared" si="43"/>
        <v>2.3920999999999997</v>
      </c>
      <c r="L812">
        <v>90.230800000000002</v>
      </c>
      <c r="M812">
        <v>16.5</v>
      </c>
      <c r="N812">
        <v>69.75</v>
      </c>
      <c r="O812" s="6">
        <v>381.94</v>
      </c>
      <c r="P812">
        <v>0.2858</v>
      </c>
      <c r="Q812">
        <v>0.154</v>
      </c>
      <c r="R812">
        <f t="shared" si="45"/>
        <v>13.18</v>
      </c>
      <c r="S812">
        <v>-1.7999999999999999E-2</v>
      </c>
      <c r="T812">
        <v>-0.1255</v>
      </c>
      <c r="U812">
        <f t="shared" si="44"/>
        <v>10.75</v>
      </c>
      <c r="V812">
        <v>96.025000000000006</v>
      </c>
      <c r="W812">
        <v>1.1162000000000001</v>
      </c>
      <c r="X812">
        <v>122.78</v>
      </c>
      <c r="Y812">
        <v>6.2093999999999996</v>
      </c>
      <c r="Z812">
        <v>11.164999999999999</v>
      </c>
      <c r="AA812">
        <v>8.3350000000000009</v>
      </c>
      <c r="AB812">
        <v>8.91</v>
      </c>
      <c r="AC812">
        <v>16.829999999999998</v>
      </c>
      <c r="AD812">
        <v>24.16</v>
      </c>
      <c r="AE812">
        <v>1163.74</v>
      </c>
      <c r="AF812">
        <v>2031.17</v>
      </c>
      <c r="AG812">
        <v>246.83</v>
      </c>
      <c r="AH812" s="11">
        <v>1266003543</v>
      </c>
      <c r="AI812" s="11">
        <v>412420484</v>
      </c>
      <c r="AJ812">
        <v>32.58</v>
      </c>
      <c r="AK812" s="11">
        <v>36726305</v>
      </c>
      <c r="AL812" s="11">
        <v>6317392</v>
      </c>
      <c r="AM812">
        <v>17.2</v>
      </c>
      <c r="AN812">
        <v>1.5</v>
      </c>
      <c r="AO812">
        <v>1.528</v>
      </c>
      <c r="AP812">
        <v>2.11</v>
      </c>
      <c r="AQ812">
        <v>1.65</v>
      </c>
      <c r="AR812">
        <v>1.802</v>
      </c>
      <c r="AS812">
        <f t="shared" si="42"/>
        <v>0.30799999999999983</v>
      </c>
      <c r="AT812">
        <v>1129.55</v>
      </c>
      <c r="AU812">
        <v>1255.72</v>
      </c>
      <c r="AV812">
        <v>9.2012</v>
      </c>
      <c r="AW812">
        <v>9.7949999999999999</v>
      </c>
      <c r="AX812">
        <v>1.6064099999999999</v>
      </c>
      <c r="AY812">
        <v>0.97</v>
      </c>
      <c r="AZ812" s="4">
        <v>52.167000000000002</v>
      </c>
      <c r="BA812">
        <v>122.95</v>
      </c>
      <c r="BB812">
        <v>874</v>
      </c>
      <c r="BC812">
        <v>5561.5</v>
      </c>
      <c r="BE812">
        <v>2.15</v>
      </c>
      <c r="BF812">
        <v>52.74</v>
      </c>
      <c r="BG812">
        <v>58.73</v>
      </c>
      <c r="BI812">
        <v>1031.8800000000001</v>
      </c>
      <c r="BJ812">
        <v>15.577500000000001</v>
      </c>
      <c r="BK812">
        <v>2002.75</v>
      </c>
      <c r="BL812">
        <v>14261</v>
      </c>
      <c r="BM812">
        <v>427.25</v>
      </c>
      <c r="BN812">
        <v>1043.5</v>
      </c>
    </row>
    <row r="813" spans="1:66" x14ac:dyDescent="0.3">
      <c r="A813" s="1">
        <v>42202</v>
      </c>
      <c r="B813" s="9">
        <v>91.534905324566424</v>
      </c>
      <c r="C813" s="9">
        <v>77.247783520114965</v>
      </c>
      <c r="D813" s="9">
        <v>95.16896915984988</v>
      </c>
      <c r="E813" s="9">
        <v>88.764819582093864</v>
      </c>
      <c r="F813">
        <v>18086.45</v>
      </c>
      <c r="G813">
        <v>5210.143</v>
      </c>
      <c r="H813">
        <v>11850.14</v>
      </c>
      <c r="I813">
        <v>2.3468999999999998</v>
      </c>
      <c r="J813">
        <v>1.52E-2</v>
      </c>
      <c r="K813">
        <f t="shared" si="43"/>
        <v>2.3316999999999997</v>
      </c>
      <c r="L813">
        <v>74.211600000000004</v>
      </c>
      <c r="M813">
        <v>16.5</v>
      </c>
      <c r="N813">
        <v>65.548000000000002</v>
      </c>
      <c r="O813" s="6">
        <v>390.88</v>
      </c>
      <c r="P813">
        <v>0.29175000000000001</v>
      </c>
      <c r="Q813">
        <v>0.16800000000000001</v>
      </c>
      <c r="R813">
        <f t="shared" si="45"/>
        <v>12.375</v>
      </c>
      <c r="S813">
        <v>-1.9E-2</v>
      </c>
      <c r="T813">
        <v>-0.126</v>
      </c>
      <c r="U813">
        <f t="shared" si="44"/>
        <v>10.7</v>
      </c>
      <c r="V813">
        <v>97.861999999999995</v>
      </c>
      <c r="W813">
        <v>1.083</v>
      </c>
      <c r="X813">
        <v>124.09</v>
      </c>
      <c r="Y813">
        <v>6.2095000000000002</v>
      </c>
      <c r="Z813">
        <v>10.06</v>
      </c>
      <c r="AA813">
        <v>7.7050000000000001</v>
      </c>
      <c r="AB813">
        <v>8.1199999999999992</v>
      </c>
      <c r="AC813">
        <v>11.95</v>
      </c>
      <c r="AD813">
        <v>17.64</v>
      </c>
      <c r="AE813">
        <v>1134.1400000000001</v>
      </c>
      <c r="AF813">
        <v>2076.79</v>
      </c>
      <c r="AG813">
        <v>250.23</v>
      </c>
      <c r="AH813" s="11">
        <v>1295334485</v>
      </c>
      <c r="AI813" s="11">
        <v>419328674</v>
      </c>
      <c r="AJ813">
        <v>32.369999999999997</v>
      </c>
      <c r="AK813" s="11">
        <v>36744310</v>
      </c>
      <c r="AL813" s="11">
        <v>6321115</v>
      </c>
      <c r="AM813">
        <v>17.2</v>
      </c>
      <c r="AN813">
        <v>1.5</v>
      </c>
      <c r="AO813">
        <v>1.522</v>
      </c>
      <c r="AP813">
        <v>2.0840000000000001</v>
      </c>
      <c r="AQ813">
        <v>1.65</v>
      </c>
      <c r="AR813">
        <v>1.78</v>
      </c>
      <c r="AS813">
        <f t="shared" si="42"/>
        <v>0.30400000000000005</v>
      </c>
      <c r="AT813">
        <v>1147.52</v>
      </c>
      <c r="AU813">
        <v>1248.97</v>
      </c>
      <c r="AV813">
        <v>9.2481000000000009</v>
      </c>
      <c r="AW813">
        <v>9.06</v>
      </c>
      <c r="AX813">
        <v>1.59887</v>
      </c>
      <c r="AY813">
        <v>1.0349999999999999</v>
      </c>
      <c r="AZ813" s="4">
        <v>51.664999999999999</v>
      </c>
      <c r="BA813">
        <v>127</v>
      </c>
      <c r="BB813">
        <v>1048</v>
      </c>
      <c r="BC813">
        <v>5465</v>
      </c>
      <c r="BE813">
        <v>2.12</v>
      </c>
      <c r="BF813">
        <v>50.89</v>
      </c>
      <c r="BG813">
        <v>57.1</v>
      </c>
      <c r="BI813">
        <v>994.25</v>
      </c>
      <c r="BJ813">
        <v>14.887499999999999</v>
      </c>
      <c r="BK813">
        <v>2059.5</v>
      </c>
      <c r="BL813">
        <v>15860</v>
      </c>
      <c r="BM813">
        <v>420.25</v>
      </c>
      <c r="BN813">
        <v>1014.75</v>
      </c>
    </row>
    <row r="814" spans="1:66" x14ac:dyDescent="0.3">
      <c r="A814" s="1">
        <v>42209</v>
      </c>
      <c r="B814" s="9">
        <v>91.633267504970817</v>
      </c>
      <c r="C814" s="9">
        <v>77.33573134743655</v>
      </c>
      <c r="D814" s="9">
        <v>95.267600227958127</v>
      </c>
      <c r="E814" s="9">
        <v>88.912226319467862</v>
      </c>
      <c r="F814">
        <v>17568.53</v>
      </c>
      <c r="G814">
        <v>5088.6289999999999</v>
      </c>
      <c r="H814">
        <v>11679.02</v>
      </c>
      <c r="I814">
        <v>2.2624</v>
      </c>
      <c r="J814">
        <v>3.0499999999999999E-2</v>
      </c>
      <c r="K814">
        <f t="shared" si="43"/>
        <v>2.2319</v>
      </c>
      <c r="L814">
        <v>73.0107</v>
      </c>
      <c r="M814">
        <v>15.5</v>
      </c>
      <c r="N814">
        <v>71.650000000000006</v>
      </c>
      <c r="O814" s="6">
        <v>406.67</v>
      </c>
      <c r="P814">
        <v>0.29360000000000003</v>
      </c>
      <c r="Q814">
        <v>0.17399999999999999</v>
      </c>
      <c r="R814">
        <f t="shared" si="45"/>
        <v>11.960000000000004</v>
      </c>
      <c r="S814">
        <v>-1.9E-2</v>
      </c>
      <c r="T814">
        <v>-0.1235</v>
      </c>
      <c r="U814">
        <f t="shared" si="44"/>
        <v>10.45</v>
      </c>
      <c r="V814">
        <v>97.244</v>
      </c>
      <c r="W814">
        <v>1.0984</v>
      </c>
      <c r="X814">
        <v>123.81</v>
      </c>
      <c r="Y814">
        <v>6.2095000000000002</v>
      </c>
      <c r="Z814">
        <v>10.484999999999999</v>
      </c>
      <c r="AA814">
        <v>7.9399999999999995</v>
      </c>
      <c r="AB814">
        <v>9.1300000000000008</v>
      </c>
      <c r="AC814">
        <v>13.74</v>
      </c>
      <c r="AD814">
        <v>20.440000000000001</v>
      </c>
      <c r="AE814">
        <v>1099.1099999999999</v>
      </c>
      <c r="AF814">
        <v>2045.96</v>
      </c>
      <c r="AG814">
        <v>244.91</v>
      </c>
      <c r="AH814" s="11">
        <v>1277379658</v>
      </c>
      <c r="AI814" s="11">
        <v>410969251</v>
      </c>
      <c r="AJ814">
        <v>32.17</v>
      </c>
      <c r="AK814" s="11">
        <v>36696611</v>
      </c>
      <c r="AL814" s="11">
        <v>6294680</v>
      </c>
      <c r="AM814">
        <v>17.149999999999999</v>
      </c>
      <c r="AN814">
        <v>1.5</v>
      </c>
      <c r="AO814">
        <v>1.518</v>
      </c>
      <c r="AP814">
        <v>2.0089999999999999</v>
      </c>
      <c r="AQ814">
        <v>1.65</v>
      </c>
      <c r="AR814">
        <v>1.7050000000000001</v>
      </c>
      <c r="AS814">
        <f t="shared" si="42"/>
        <v>0.30399999999999983</v>
      </c>
      <c r="AT814">
        <v>1167.8499999999999</v>
      </c>
      <c r="AU814">
        <v>1281.78</v>
      </c>
      <c r="AV814">
        <v>9.4326000000000008</v>
      </c>
      <c r="AW814">
        <v>9.5299999999999994</v>
      </c>
      <c r="AX814">
        <v>1.5884399999999999</v>
      </c>
      <c r="AY814">
        <v>1.04</v>
      </c>
      <c r="AZ814" s="4">
        <v>51.904000000000003</v>
      </c>
      <c r="BA814">
        <v>122.25</v>
      </c>
      <c r="BB814">
        <v>1086</v>
      </c>
      <c r="BC814">
        <v>5224.5</v>
      </c>
      <c r="BE814">
        <v>2.11</v>
      </c>
      <c r="BF814">
        <v>48.14</v>
      </c>
      <c r="BG814">
        <v>54.62</v>
      </c>
      <c r="BI814">
        <v>987.7</v>
      </c>
      <c r="BJ814">
        <v>14.677899999999999</v>
      </c>
      <c r="BK814">
        <v>1944.75</v>
      </c>
      <c r="BL814">
        <v>15462</v>
      </c>
      <c r="BM814">
        <v>392.5</v>
      </c>
      <c r="BN814">
        <v>991.25</v>
      </c>
    </row>
    <row r="815" spans="1:66" x14ac:dyDescent="0.3">
      <c r="A815" s="1">
        <v>42216</v>
      </c>
      <c r="B815" s="9">
        <v>91.742757388744025</v>
      </c>
      <c r="C815" s="9">
        <v>77.421609808551679</v>
      </c>
      <c r="D815" s="9">
        <v>95.390839926195468</v>
      </c>
      <c r="E815" s="9">
        <v>89.065910653151619</v>
      </c>
      <c r="F815">
        <v>17689.86</v>
      </c>
      <c r="G815">
        <v>5128.2809999999999</v>
      </c>
      <c r="H815">
        <v>11131.68</v>
      </c>
      <c r="I815">
        <v>2.1800999999999999</v>
      </c>
      <c r="J815">
        <v>6.0999999999999999E-2</v>
      </c>
      <c r="K815">
        <f t="shared" si="43"/>
        <v>2.1191</v>
      </c>
      <c r="L815">
        <v>75.751199999999997</v>
      </c>
      <c r="M815">
        <v>16.5</v>
      </c>
      <c r="N815">
        <v>70.751000000000005</v>
      </c>
      <c r="O815" s="6">
        <v>404.03</v>
      </c>
      <c r="P815">
        <v>0.30859999999999999</v>
      </c>
      <c r="Q815">
        <v>0.17949999999999999</v>
      </c>
      <c r="R815">
        <f t="shared" si="45"/>
        <v>12.91</v>
      </c>
      <c r="S815">
        <v>-2.3E-2</v>
      </c>
      <c r="T815">
        <v>-0.122</v>
      </c>
      <c r="U815">
        <f t="shared" si="44"/>
        <v>9.9</v>
      </c>
      <c r="V815">
        <v>97.335999999999999</v>
      </c>
      <c r="W815">
        <v>1.0984</v>
      </c>
      <c r="X815">
        <v>123.89</v>
      </c>
      <c r="Y815">
        <v>6.2096999999999998</v>
      </c>
      <c r="Z815">
        <v>10.199999999999999</v>
      </c>
      <c r="AA815">
        <v>8.2225000000000001</v>
      </c>
      <c r="AB815">
        <v>9.36</v>
      </c>
      <c r="AC815">
        <v>12.12</v>
      </c>
      <c r="AD815">
        <v>21.04</v>
      </c>
      <c r="AE815">
        <v>1095.8</v>
      </c>
      <c r="AF815">
        <v>2030.16</v>
      </c>
      <c r="AG815">
        <v>244.3</v>
      </c>
      <c r="AH815" s="11">
        <v>1268862612</v>
      </c>
      <c r="AI815" s="11">
        <v>410732530</v>
      </c>
      <c r="AJ815">
        <v>32.369999999999997</v>
      </c>
      <c r="AK815" s="11">
        <v>37010575</v>
      </c>
      <c r="AL815" s="11">
        <v>6286781</v>
      </c>
      <c r="AM815">
        <v>16.989999999999998</v>
      </c>
      <c r="AN815">
        <v>1.5</v>
      </c>
      <c r="AO815">
        <v>1.5249999999999999</v>
      </c>
      <c r="AP815">
        <v>2.0739999999999998</v>
      </c>
      <c r="AQ815">
        <v>1.6400000000000001</v>
      </c>
      <c r="AR815">
        <v>1.77</v>
      </c>
      <c r="AS815">
        <f t="shared" si="42"/>
        <v>0.30399999999999983</v>
      </c>
      <c r="AT815">
        <v>1170.2</v>
      </c>
      <c r="AU815">
        <v>1279.73</v>
      </c>
      <c r="AV815">
        <v>9.4461999999999993</v>
      </c>
      <c r="AW815">
        <v>9.4975000000000005</v>
      </c>
      <c r="AX815">
        <v>1.5918700000000001</v>
      </c>
      <c r="AY815">
        <v>1.075</v>
      </c>
      <c r="AZ815" s="4">
        <v>53.834000000000003</v>
      </c>
      <c r="BA815">
        <v>125.25</v>
      </c>
      <c r="BB815">
        <v>1131</v>
      </c>
      <c r="BC815">
        <v>5220</v>
      </c>
      <c r="BE815">
        <v>2.06</v>
      </c>
      <c r="BF815">
        <v>47.12</v>
      </c>
      <c r="BG815">
        <v>52.21</v>
      </c>
      <c r="BI815">
        <v>983.38</v>
      </c>
      <c r="BJ815">
        <v>14.7813</v>
      </c>
      <c r="BK815">
        <v>1910.5</v>
      </c>
      <c r="BL815">
        <v>16400</v>
      </c>
      <c r="BM815">
        <v>371</v>
      </c>
      <c r="BN815">
        <v>980.75</v>
      </c>
    </row>
    <row r="816" spans="1:66" x14ac:dyDescent="0.3">
      <c r="A816" s="1">
        <v>42223</v>
      </c>
      <c r="B816" s="9">
        <v>91.833154689865836</v>
      </c>
      <c r="C816" s="9">
        <v>77.490539402242717</v>
      </c>
      <c r="D816" s="9">
        <v>95.505341729930194</v>
      </c>
      <c r="E816" s="9">
        <v>89.220105994565344</v>
      </c>
      <c r="F816">
        <v>17373.38</v>
      </c>
      <c r="G816">
        <v>5043.5439999999999</v>
      </c>
      <c r="H816">
        <v>11227.94</v>
      </c>
      <c r="I816">
        <v>2.1623000000000001</v>
      </c>
      <c r="J816">
        <v>6.0999999999999999E-2</v>
      </c>
      <c r="K816">
        <f t="shared" si="43"/>
        <v>2.1013000000000002</v>
      </c>
      <c r="L816">
        <v>76.227800000000002</v>
      </c>
      <c r="M816">
        <v>16.5</v>
      </c>
      <c r="N816">
        <v>74.646000000000001</v>
      </c>
      <c r="O816" s="6">
        <v>418.15</v>
      </c>
      <c r="P816">
        <v>0.31159999999999999</v>
      </c>
      <c r="Q816">
        <v>0.216</v>
      </c>
      <c r="R816">
        <f t="shared" si="45"/>
        <v>9.5599999999999987</v>
      </c>
      <c r="S816">
        <v>-2.4E-2</v>
      </c>
      <c r="T816">
        <v>-0.124</v>
      </c>
      <c r="U816">
        <f t="shared" si="44"/>
        <v>10</v>
      </c>
      <c r="V816">
        <v>97.563000000000002</v>
      </c>
      <c r="W816">
        <v>1.0967</v>
      </c>
      <c r="X816">
        <v>124.24</v>
      </c>
      <c r="Y816">
        <v>6.2096999999999998</v>
      </c>
      <c r="Z816">
        <v>10.327500000000001</v>
      </c>
      <c r="AA816">
        <v>8.25</v>
      </c>
      <c r="AB816">
        <v>9.4</v>
      </c>
      <c r="AC816">
        <v>13.39</v>
      </c>
      <c r="AD816">
        <v>22.67</v>
      </c>
      <c r="AE816">
        <v>1094.1500000000001</v>
      </c>
      <c r="AF816">
        <v>2010.23</v>
      </c>
      <c r="AG816">
        <v>239.79</v>
      </c>
      <c r="AH816" s="11">
        <v>1256006486</v>
      </c>
      <c r="AI816" s="11">
        <v>402222387</v>
      </c>
      <c r="AJ816">
        <v>32.020000000000003</v>
      </c>
      <c r="AK816" s="11">
        <v>37017091</v>
      </c>
      <c r="AL816" s="11">
        <v>6274960</v>
      </c>
      <c r="AM816">
        <v>16.95</v>
      </c>
      <c r="AN816">
        <v>1.5</v>
      </c>
      <c r="AO816">
        <v>1.512</v>
      </c>
      <c r="AP816">
        <v>2.0880000000000001</v>
      </c>
      <c r="AQ816">
        <v>1.6400000000000001</v>
      </c>
      <c r="AR816">
        <v>1.7850000000000001</v>
      </c>
      <c r="AS816">
        <f t="shared" si="42"/>
        <v>0.30299999999999994</v>
      </c>
      <c r="AT816">
        <v>1167.4000000000001</v>
      </c>
      <c r="AU816">
        <v>1274.51</v>
      </c>
      <c r="AV816">
        <v>9.3986000000000001</v>
      </c>
      <c r="AW816">
        <v>9.4574999999999996</v>
      </c>
      <c r="AX816">
        <v>1.59928</v>
      </c>
      <c r="AY816">
        <v>1.085</v>
      </c>
      <c r="AZ816" s="4">
        <v>54.250999999999998</v>
      </c>
      <c r="BA816">
        <v>127.8</v>
      </c>
      <c r="BB816">
        <v>1200</v>
      </c>
      <c r="BC816">
        <v>5135.5</v>
      </c>
      <c r="BE816">
        <v>2.06</v>
      </c>
      <c r="BF816">
        <v>43.87</v>
      </c>
      <c r="BG816">
        <v>48.61</v>
      </c>
      <c r="BI816">
        <v>963.25</v>
      </c>
      <c r="BJ816">
        <v>14.8225</v>
      </c>
      <c r="BK816">
        <v>1851.75</v>
      </c>
      <c r="BL816">
        <v>15330</v>
      </c>
      <c r="BM816">
        <v>372.75</v>
      </c>
      <c r="BN816">
        <v>1009</v>
      </c>
    </row>
    <row r="817" spans="1:66" x14ac:dyDescent="0.3">
      <c r="A817" s="1">
        <v>42230</v>
      </c>
      <c r="B817" s="9">
        <v>91.938026412051215</v>
      </c>
      <c r="C817" s="9">
        <v>77.58441099133583</v>
      </c>
      <c r="D817" s="9">
        <v>95.620787104855523</v>
      </c>
      <c r="E817" s="9">
        <v>89.402471257274655</v>
      </c>
      <c r="F817">
        <v>17477.400000000001</v>
      </c>
      <c r="G817">
        <v>5048.2349999999997</v>
      </c>
      <c r="H817">
        <v>11060.06</v>
      </c>
      <c r="I817">
        <v>2.1977000000000002</v>
      </c>
      <c r="J817">
        <v>8.1100000000000005E-2</v>
      </c>
      <c r="K817">
        <f t="shared" si="43"/>
        <v>2.1166</v>
      </c>
      <c r="L817">
        <v>77.078400000000002</v>
      </c>
      <c r="M817">
        <v>16.5</v>
      </c>
      <c r="N817">
        <v>76.55</v>
      </c>
      <c r="O817" s="6">
        <v>417.96</v>
      </c>
      <c r="P817">
        <v>0.32445000000000002</v>
      </c>
      <c r="Q817">
        <v>0.2175</v>
      </c>
      <c r="R817">
        <f t="shared" si="45"/>
        <v>10.695000000000002</v>
      </c>
      <c r="S817">
        <v>-2.5000000000000001E-2</v>
      </c>
      <c r="T817">
        <v>-0.129</v>
      </c>
      <c r="U817">
        <f t="shared" si="44"/>
        <v>10.4</v>
      </c>
      <c r="V817">
        <v>96.52</v>
      </c>
      <c r="W817">
        <v>1.1109</v>
      </c>
      <c r="X817">
        <v>124.31</v>
      </c>
      <c r="Y817">
        <v>6.3911999999999995</v>
      </c>
      <c r="Z817">
        <v>9.68</v>
      </c>
      <c r="AA817">
        <v>8.2050000000000001</v>
      </c>
      <c r="AB817">
        <v>10.75</v>
      </c>
      <c r="AC817">
        <v>12.83</v>
      </c>
      <c r="AD817">
        <v>24.39</v>
      </c>
      <c r="AE817">
        <v>1115.07</v>
      </c>
      <c r="AF817">
        <v>1983.46</v>
      </c>
      <c r="AG817">
        <v>237.32</v>
      </c>
      <c r="AH817" s="11">
        <v>1239674654</v>
      </c>
      <c r="AI817" s="11">
        <v>398576408</v>
      </c>
      <c r="AJ817">
        <v>32.15</v>
      </c>
      <c r="AK817" s="11">
        <v>37022432</v>
      </c>
      <c r="AL817" s="11">
        <v>6258484</v>
      </c>
      <c r="AM817">
        <v>16.899999999999999</v>
      </c>
      <c r="AN817">
        <v>1.5</v>
      </c>
      <c r="AO817">
        <v>1.508</v>
      </c>
      <c r="AP817">
        <v>2.0289999999999999</v>
      </c>
      <c r="AQ817">
        <v>1.6400000000000001</v>
      </c>
      <c r="AR817">
        <v>1.7250000000000001</v>
      </c>
      <c r="AS817">
        <f t="shared" si="42"/>
        <v>0.30399999999999983</v>
      </c>
      <c r="AT817">
        <v>1174.2</v>
      </c>
      <c r="AU817">
        <v>1313.16</v>
      </c>
      <c r="AV817">
        <v>9.4961000000000002</v>
      </c>
      <c r="AW817">
        <v>10.3325</v>
      </c>
      <c r="AX817">
        <v>1.56471</v>
      </c>
      <c r="AY817">
        <v>1.07</v>
      </c>
      <c r="AZ817" s="4">
        <v>60.5</v>
      </c>
      <c r="BA817">
        <v>137.5</v>
      </c>
      <c r="BB817">
        <v>1055</v>
      </c>
      <c r="BC817">
        <v>5156</v>
      </c>
      <c r="BE817">
        <v>2.0499999999999998</v>
      </c>
      <c r="BF817">
        <v>42.5</v>
      </c>
      <c r="BG817">
        <v>49.03</v>
      </c>
      <c r="BI817">
        <v>992.25</v>
      </c>
      <c r="BJ817">
        <v>15.2553</v>
      </c>
      <c r="BK817">
        <v>1828</v>
      </c>
      <c r="BL817">
        <v>15500</v>
      </c>
      <c r="BM817">
        <v>364</v>
      </c>
      <c r="BN817">
        <v>978.5</v>
      </c>
    </row>
    <row r="818" spans="1:66" x14ac:dyDescent="0.3">
      <c r="A818" s="1">
        <v>42237</v>
      </c>
      <c r="B818" s="9">
        <v>92.026229293435563</v>
      </c>
      <c r="C818" s="9">
        <v>77.654743005212026</v>
      </c>
      <c r="D818" s="9">
        <v>95.737281323442758</v>
      </c>
      <c r="E818" s="9">
        <v>89.542241310056824</v>
      </c>
      <c r="F818">
        <v>16459.75</v>
      </c>
      <c r="G818">
        <v>4706.0389999999998</v>
      </c>
      <c r="H818">
        <v>10195.049999999999</v>
      </c>
      <c r="I818">
        <v>2.0365000000000002</v>
      </c>
      <c r="J818">
        <v>2.0299999999999999E-2</v>
      </c>
      <c r="K818">
        <f t="shared" si="43"/>
        <v>2.0162</v>
      </c>
      <c r="L818">
        <v>88.520200000000003</v>
      </c>
      <c r="M818">
        <v>16</v>
      </c>
      <c r="N818">
        <v>82.7</v>
      </c>
      <c r="O818" s="6">
        <v>448.9</v>
      </c>
      <c r="P818">
        <v>0.3291</v>
      </c>
      <c r="Q818">
        <v>0.19650000000000001</v>
      </c>
      <c r="R818">
        <f t="shared" si="45"/>
        <v>13.26</v>
      </c>
      <c r="S818">
        <v>-3.1E-2</v>
      </c>
      <c r="T818">
        <v>-0.13</v>
      </c>
      <c r="U818">
        <f t="shared" si="44"/>
        <v>9.9</v>
      </c>
      <c r="V818">
        <v>95.007999999999996</v>
      </c>
      <c r="W818">
        <v>1.1386000000000001</v>
      </c>
      <c r="X818">
        <v>122.04</v>
      </c>
      <c r="Y818">
        <v>6.3888999999999996</v>
      </c>
      <c r="Z818">
        <v>9.9450000000000003</v>
      </c>
      <c r="AA818">
        <v>9.3650000000000002</v>
      </c>
      <c r="AB818">
        <v>11.4</v>
      </c>
      <c r="AC818">
        <v>28.03</v>
      </c>
      <c r="AD818">
        <v>33.299999999999997</v>
      </c>
      <c r="AE818">
        <v>1160.77</v>
      </c>
      <c r="AF818">
        <v>1876.07</v>
      </c>
      <c r="AG818">
        <v>227.14</v>
      </c>
      <c r="AH818" s="11">
        <v>1172659638</v>
      </c>
      <c r="AI818" s="11">
        <v>383373276</v>
      </c>
      <c r="AJ818">
        <v>32.69</v>
      </c>
      <c r="AK818" s="11">
        <v>36963026</v>
      </c>
      <c r="AL818" s="11">
        <v>6247420</v>
      </c>
      <c r="AM818">
        <v>16.899999999999999</v>
      </c>
      <c r="AN818">
        <v>1.5</v>
      </c>
      <c r="AO818">
        <v>1.5129999999999999</v>
      </c>
      <c r="AP818">
        <v>2.012</v>
      </c>
      <c r="AQ818">
        <v>1.6400000000000001</v>
      </c>
      <c r="AR818">
        <v>1.7069999999999999</v>
      </c>
      <c r="AS818">
        <f t="shared" si="42"/>
        <v>0.30500000000000016</v>
      </c>
      <c r="AT818">
        <v>1194.8</v>
      </c>
      <c r="AU818">
        <v>1348.05</v>
      </c>
      <c r="AV818">
        <v>9.7884999999999991</v>
      </c>
      <c r="AW818">
        <v>11.515000000000001</v>
      </c>
      <c r="AX818">
        <v>1.5643400000000001</v>
      </c>
      <c r="AY818">
        <v>1.095</v>
      </c>
      <c r="AZ818" s="4">
        <v>71.667000000000002</v>
      </c>
      <c r="BA818">
        <v>121.9</v>
      </c>
      <c r="BB818">
        <v>994</v>
      </c>
      <c r="BC818">
        <v>5046</v>
      </c>
      <c r="BE818">
        <v>2.0499999999999998</v>
      </c>
      <c r="BF818">
        <v>40.450000000000003</v>
      </c>
      <c r="BG818">
        <v>45.46</v>
      </c>
      <c r="BI818">
        <v>1019.5</v>
      </c>
      <c r="BJ818">
        <v>15.317500000000001</v>
      </c>
      <c r="BK818">
        <v>1763</v>
      </c>
      <c r="BL818">
        <v>15005</v>
      </c>
      <c r="BM818">
        <v>365.25</v>
      </c>
      <c r="BN818">
        <v>905.25</v>
      </c>
    </row>
    <row r="819" spans="1:66" x14ac:dyDescent="0.3">
      <c r="A819" s="1">
        <v>42244</v>
      </c>
      <c r="B819" s="9">
        <v>92.109791899305492</v>
      </c>
      <c r="C819" s="9">
        <v>77.718380186552807</v>
      </c>
      <c r="D819" s="9">
        <v>95.855437099576491</v>
      </c>
      <c r="E819" s="9">
        <v>89.709540071179518</v>
      </c>
      <c r="F819">
        <v>16643.009999999998</v>
      </c>
      <c r="G819">
        <v>4828.3249999999998</v>
      </c>
      <c r="H819">
        <v>9750.73</v>
      </c>
      <c r="I819">
        <v>2.1806999999999999</v>
      </c>
      <c r="J819">
        <v>5.0799999999999998E-2</v>
      </c>
      <c r="K819">
        <f t="shared" si="43"/>
        <v>2.1298999999999997</v>
      </c>
      <c r="L819">
        <v>91.078800000000001</v>
      </c>
      <c r="M819">
        <v>16.274999999999999</v>
      </c>
      <c r="N819">
        <v>80.103999999999999</v>
      </c>
      <c r="O819" s="6">
        <v>419.65</v>
      </c>
      <c r="P819">
        <v>0.32900000000000001</v>
      </c>
      <c r="Q819">
        <v>0.219</v>
      </c>
      <c r="R819">
        <f t="shared" si="45"/>
        <v>11.000000000000002</v>
      </c>
      <c r="S819">
        <v>-3.3000000000000002E-2</v>
      </c>
      <c r="T819">
        <v>-0.13100000000000001</v>
      </c>
      <c r="U819">
        <f t="shared" si="44"/>
        <v>9.8000000000000007</v>
      </c>
      <c r="V819">
        <v>96.105999999999995</v>
      </c>
      <c r="W819">
        <v>1.1185</v>
      </c>
      <c r="X819">
        <v>121.71</v>
      </c>
      <c r="Y819">
        <v>6.3897000000000004</v>
      </c>
      <c r="Z819">
        <v>10.9575</v>
      </c>
      <c r="AA819">
        <v>9.6775000000000002</v>
      </c>
      <c r="AB819">
        <v>11.62</v>
      </c>
      <c r="AC819">
        <v>26.05</v>
      </c>
      <c r="AD819">
        <v>37.18</v>
      </c>
      <c r="AE819">
        <v>1133.5999999999999</v>
      </c>
      <c r="AF819">
        <v>1937.67</v>
      </c>
      <c r="AG819">
        <v>232.35</v>
      </c>
      <c r="AH819" s="11">
        <v>1209654494</v>
      </c>
      <c r="AI819" s="11">
        <v>385566290</v>
      </c>
      <c r="AJ819">
        <v>31.87</v>
      </c>
      <c r="AK819" s="11">
        <v>37000726</v>
      </c>
      <c r="AL819" s="11">
        <v>6194227</v>
      </c>
      <c r="AM819">
        <v>16.739999999999998</v>
      </c>
      <c r="AN819">
        <v>1.5</v>
      </c>
      <c r="AO819">
        <v>1.536</v>
      </c>
      <c r="AP819">
        <v>2.0339999999999998</v>
      </c>
      <c r="AQ819">
        <v>1.6400000000000001</v>
      </c>
      <c r="AR819">
        <v>1.718</v>
      </c>
      <c r="AS819">
        <f t="shared" si="42"/>
        <v>0.31599999999999984</v>
      </c>
      <c r="AT819">
        <v>1173.75</v>
      </c>
      <c r="AU819">
        <v>1321.15</v>
      </c>
      <c r="AV819">
        <v>9.6447000000000003</v>
      </c>
      <c r="AW819">
        <v>11.7475</v>
      </c>
      <c r="AX819">
        <v>1.57447</v>
      </c>
      <c r="AY819">
        <v>1.0449999999999999</v>
      </c>
      <c r="AZ819" s="4">
        <v>65.582999999999998</v>
      </c>
      <c r="BA819">
        <v>120.45</v>
      </c>
      <c r="BB819">
        <v>903</v>
      </c>
      <c r="BC819">
        <v>5095</v>
      </c>
      <c r="BE819">
        <v>2.0499999999999998</v>
      </c>
      <c r="BF819">
        <v>45.22</v>
      </c>
      <c r="BG819">
        <v>50.05</v>
      </c>
      <c r="BI819">
        <v>1018.05</v>
      </c>
      <c r="BJ819">
        <v>14.5991</v>
      </c>
      <c r="BK819">
        <v>1809.75</v>
      </c>
      <c r="BL819">
        <v>14400</v>
      </c>
      <c r="BM819">
        <v>363.25</v>
      </c>
      <c r="BN819">
        <v>893.25</v>
      </c>
    </row>
    <row r="820" spans="1:66" x14ac:dyDescent="0.3">
      <c r="A820" s="1">
        <v>42251</v>
      </c>
      <c r="B820" s="9">
        <v>92.213528580674335</v>
      </c>
      <c r="C820" s="9">
        <v>77.813261496084039</v>
      </c>
      <c r="D820" s="9">
        <v>95.984676127873584</v>
      </c>
      <c r="E820" s="9">
        <v>89.894808145379685</v>
      </c>
      <c r="F820">
        <v>16102.38</v>
      </c>
      <c r="G820">
        <v>4683.9179999999997</v>
      </c>
      <c r="H820">
        <v>9169.59</v>
      </c>
      <c r="I820">
        <v>2.1244000000000001</v>
      </c>
      <c r="J820">
        <v>2.5399999999999999E-2</v>
      </c>
      <c r="K820">
        <f t="shared" si="43"/>
        <v>2.0990000000000002</v>
      </c>
      <c r="L820">
        <v>86.775599999999997</v>
      </c>
      <c r="M820">
        <v>16.5</v>
      </c>
      <c r="N820">
        <v>83.501000000000005</v>
      </c>
      <c r="O820" s="6">
        <v>425.05</v>
      </c>
      <c r="P820">
        <v>0.33200000000000002</v>
      </c>
      <c r="Q820">
        <v>0.217</v>
      </c>
      <c r="R820">
        <f t="shared" si="45"/>
        <v>11.500000000000002</v>
      </c>
      <c r="S820">
        <v>-3.4000000000000002E-2</v>
      </c>
      <c r="T820">
        <v>-0.13400000000000001</v>
      </c>
      <c r="U820">
        <f t="shared" si="44"/>
        <v>10</v>
      </c>
      <c r="V820">
        <v>96.228999999999999</v>
      </c>
      <c r="W820">
        <v>1.1149</v>
      </c>
      <c r="X820">
        <v>118.99</v>
      </c>
      <c r="Y820">
        <v>6.3559000000000001</v>
      </c>
      <c r="Z820">
        <v>11.4375</v>
      </c>
      <c r="AA820">
        <v>10.91</v>
      </c>
      <c r="AB820">
        <v>12.47</v>
      </c>
      <c r="AC820">
        <v>27.8</v>
      </c>
      <c r="AD820">
        <v>41.72</v>
      </c>
      <c r="AE820">
        <v>1121.8499999999999</v>
      </c>
      <c r="AF820">
        <v>1886.04</v>
      </c>
      <c r="AG820">
        <v>227.9</v>
      </c>
      <c r="AH820" s="11">
        <v>1180704916</v>
      </c>
      <c r="AI820" s="11">
        <v>381303076</v>
      </c>
      <c r="AJ820">
        <v>32.29</v>
      </c>
      <c r="AK820" s="11">
        <v>36956485</v>
      </c>
      <c r="AL820" s="11">
        <v>6177778</v>
      </c>
      <c r="AM820">
        <v>16.72</v>
      </c>
      <c r="AN820">
        <v>1.5</v>
      </c>
      <c r="AO820">
        <v>1.506</v>
      </c>
      <c r="AP820">
        <v>1.968</v>
      </c>
      <c r="AQ820">
        <v>1.6</v>
      </c>
      <c r="AR820">
        <v>1.643</v>
      </c>
      <c r="AS820">
        <f t="shared" si="42"/>
        <v>0.32499999999999996</v>
      </c>
      <c r="AT820">
        <v>1193.25</v>
      </c>
      <c r="AU820">
        <v>1328.89</v>
      </c>
      <c r="AV820">
        <v>10.0243</v>
      </c>
      <c r="AW820">
        <v>12.085000000000001</v>
      </c>
      <c r="AX820">
        <v>1.5146899999999999</v>
      </c>
      <c r="AY820">
        <v>1.05</v>
      </c>
      <c r="AZ820" s="4">
        <v>69.180999999999997</v>
      </c>
      <c r="BA820">
        <v>115.85</v>
      </c>
      <c r="BB820">
        <v>875</v>
      </c>
      <c r="BC820">
        <v>5155.5</v>
      </c>
      <c r="BE820">
        <v>2.0499999999999998</v>
      </c>
      <c r="BF820">
        <v>46.05</v>
      </c>
      <c r="BG820">
        <v>49.61</v>
      </c>
      <c r="BI820">
        <v>990.75</v>
      </c>
      <c r="BJ820">
        <v>14.577500000000001</v>
      </c>
      <c r="BK820">
        <v>1782.75</v>
      </c>
      <c r="BL820">
        <v>15205</v>
      </c>
      <c r="BM820">
        <v>349.5</v>
      </c>
      <c r="BN820">
        <v>877.25</v>
      </c>
    </row>
    <row r="821" spans="1:66" x14ac:dyDescent="0.3">
      <c r="A821" s="1">
        <v>42258</v>
      </c>
      <c r="B821" s="9">
        <v>92.318489375773979</v>
      </c>
      <c r="C821" s="9">
        <v>77.895515422843104</v>
      </c>
      <c r="D821" s="9">
        <v>96.109869129575728</v>
      </c>
      <c r="E821" s="9">
        <v>90.079086735275851</v>
      </c>
      <c r="F821">
        <v>16433.09</v>
      </c>
      <c r="G821">
        <v>4822.3410000000003</v>
      </c>
      <c r="H821">
        <v>9718.2800000000007</v>
      </c>
      <c r="I821">
        <v>2.1882999999999999</v>
      </c>
      <c r="J821">
        <v>2.53E-2</v>
      </c>
      <c r="K821">
        <f t="shared" si="43"/>
        <v>2.1629999999999998</v>
      </c>
      <c r="L821">
        <v>83.780500000000004</v>
      </c>
      <c r="M821">
        <v>15.835000000000001</v>
      </c>
      <c r="N821">
        <v>79.599999999999994</v>
      </c>
      <c r="O821" s="6">
        <v>417.45</v>
      </c>
      <c r="P821">
        <v>0.3372</v>
      </c>
      <c r="Q821">
        <v>0.218</v>
      </c>
      <c r="R821">
        <f t="shared" si="45"/>
        <v>11.92</v>
      </c>
      <c r="S821">
        <v>-3.7999999999999999E-2</v>
      </c>
      <c r="T821">
        <v>-0.13550000000000001</v>
      </c>
      <c r="U821">
        <f t="shared" si="44"/>
        <v>9.75</v>
      </c>
      <c r="V821">
        <v>95.194000000000003</v>
      </c>
      <c r="W821">
        <v>1.1337999999999999</v>
      </c>
      <c r="X821">
        <v>120.59</v>
      </c>
      <c r="Y821">
        <v>6.375</v>
      </c>
      <c r="Z821">
        <v>11.0375</v>
      </c>
      <c r="AA821">
        <v>10.827500000000001</v>
      </c>
      <c r="AB821">
        <v>12.68</v>
      </c>
      <c r="AC821">
        <v>23.2</v>
      </c>
      <c r="AD821">
        <v>35.53</v>
      </c>
      <c r="AE821">
        <v>1107.95</v>
      </c>
      <c r="AF821">
        <v>1941.37</v>
      </c>
      <c r="AG821">
        <v>233.74</v>
      </c>
      <c r="AH821" s="11">
        <v>1215172342</v>
      </c>
      <c r="AI821" s="11">
        <v>388406617</v>
      </c>
      <c r="AJ821">
        <v>31.96</v>
      </c>
      <c r="AK821" s="11">
        <v>37078236</v>
      </c>
      <c r="AL821" s="11">
        <v>6188626</v>
      </c>
      <c r="AM821">
        <v>16.690000000000001</v>
      </c>
      <c r="AN821">
        <v>1.5</v>
      </c>
      <c r="AO821">
        <v>1.512</v>
      </c>
      <c r="AP821">
        <v>2.0089999999999999</v>
      </c>
      <c r="AQ821">
        <v>1.6</v>
      </c>
      <c r="AR821">
        <v>1.657</v>
      </c>
      <c r="AS821">
        <f t="shared" si="42"/>
        <v>0.35199999999999987</v>
      </c>
      <c r="AT821">
        <v>1184.5</v>
      </c>
      <c r="AU821">
        <v>1337.22</v>
      </c>
      <c r="AV821">
        <v>9.8226999999999993</v>
      </c>
      <c r="AW821">
        <v>11.955</v>
      </c>
      <c r="AX821">
        <v>1.5200900000000002</v>
      </c>
      <c r="AY821">
        <v>1.06</v>
      </c>
      <c r="AZ821" s="4">
        <v>69.165999999999997</v>
      </c>
      <c r="BA821">
        <v>113.35</v>
      </c>
      <c r="BB821">
        <v>818</v>
      </c>
      <c r="BC821">
        <v>5352</v>
      </c>
      <c r="BE821">
        <v>2.0299999999999998</v>
      </c>
      <c r="BF821">
        <v>44.63</v>
      </c>
      <c r="BG821">
        <v>48.14</v>
      </c>
      <c r="BI821">
        <v>969.85</v>
      </c>
      <c r="BJ821">
        <v>14.613799999999999</v>
      </c>
      <c r="BK821">
        <v>1805.25</v>
      </c>
      <c r="BL821">
        <v>15740</v>
      </c>
      <c r="BM821">
        <v>374.5</v>
      </c>
      <c r="BN821">
        <v>887.75</v>
      </c>
    </row>
    <row r="822" spans="1:66" x14ac:dyDescent="0.3">
      <c r="A822" s="1">
        <v>42265</v>
      </c>
      <c r="B822" s="9">
        <v>92.425843899210051</v>
      </c>
      <c r="C822" s="9">
        <v>77.990548608047092</v>
      </c>
      <c r="D822" s="9">
        <v>96.237619246777683</v>
      </c>
      <c r="E822" s="9">
        <v>90.241756117610279</v>
      </c>
      <c r="F822">
        <v>16384.580000000002</v>
      </c>
      <c r="G822">
        <v>4827.2280000000001</v>
      </c>
      <c r="H822">
        <v>10028.379999999999</v>
      </c>
      <c r="I822">
        <v>2.1335999999999999</v>
      </c>
      <c r="J822">
        <v>-1.52E-2</v>
      </c>
      <c r="K822">
        <f t="shared" si="43"/>
        <v>2.1488</v>
      </c>
      <c r="L822">
        <v>75.7821</v>
      </c>
      <c r="M822">
        <v>15.335000000000001</v>
      </c>
      <c r="N822">
        <v>78.251000000000005</v>
      </c>
      <c r="O822" s="6">
        <v>405.1</v>
      </c>
      <c r="P822">
        <v>0.31919999999999998</v>
      </c>
      <c r="Q822">
        <v>0.161</v>
      </c>
      <c r="R822">
        <f t="shared" si="45"/>
        <v>15.819999999999999</v>
      </c>
      <c r="S822">
        <v>-3.6999999999999998E-2</v>
      </c>
      <c r="T822">
        <v>-0.13900000000000001</v>
      </c>
      <c r="U822">
        <f t="shared" si="44"/>
        <v>10.200000000000001</v>
      </c>
      <c r="V822">
        <v>94.863</v>
      </c>
      <c r="W822">
        <v>1.1297999999999999</v>
      </c>
      <c r="X822">
        <v>119.98</v>
      </c>
      <c r="Y822">
        <v>6.3639999999999999</v>
      </c>
      <c r="Z822">
        <v>10.455</v>
      </c>
      <c r="AA822">
        <v>10.282500000000001</v>
      </c>
      <c r="AB822">
        <v>11.81</v>
      </c>
      <c r="AC822">
        <v>22.28</v>
      </c>
      <c r="AD822">
        <v>31.3</v>
      </c>
      <c r="AE822">
        <v>1139.23</v>
      </c>
      <c r="AF822">
        <v>1995.95</v>
      </c>
      <c r="AG822">
        <v>241.12</v>
      </c>
      <c r="AH822" s="11">
        <v>1250560937</v>
      </c>
      <c r="AI822" s="11">
        <v>402389478</v>
      </c>
      <c r="AJ822">
        <v>32.18</v>
      </c>
      <c r="AK822" s="11">
        <v>36980545</v>
      </c>
      <c r="AL822" s="11">
        <v>6236146</v>
      </c>
      <c r="AM822">
        <v>16.86</v>
      </c>
      <c r="AN822">
        <v>1.5</v>
      </c>
      <c r="AO822">
        <v>1.5070000000000001</v>
      </c>
      <c r="AP822">
        <v>2.0249999999999999</v>
      </c>
      <c r="AQ822">
        <v>1.6</v>
      </c>
      <c r="AR822">
        <v>1.6320000000000001</v>
      </c>
      <c r="AS822">
        <f t="shared" si="42"/>
        <v>0.39299999999999979</v>
      </c>
      <c r="AT822">
        <v>1162.8</v>
      </c>
      <c r="AU822">
        <v>1327.11</v>
      </c>
      <c r="AV822">
        <v>9.6919000000000004</v>
      </c>
      <c r="AW822">
        <v>11.295</v>
      </c>
      <c r="AX822">
        <v>1.5194999999999999</v>
      </c>
      <c r="AY822">
        <v>1.05</v>
      </c>
      <c r="AZ822" s="4">
        <v>60.999000000000002</v>
      </c>
      <c r="BA822">
        <v>113.35</v>
      </c>
      <c r="BB822">
        <v>960</v>
      </c>
      <c r="BC822">
        <v>5358</v>
      </c>
      <c r="BE822">
        <v>2.02</v>
      </c>
      <c r="BF822">
        <v>44.68</v>
      </c>
      <c r="BG822">
        <v>47.47</v>
      </c>
      <c r="BI822">
        <v>981.8</v>
      </c>
      <c r="BJ822">
        <v>15.172499999999999</v>
      </c>
      <c r="BK822">
        <v>1683.5</v>
      </c>
      <c r="BL822">
        <v>15307</v>
      </c>
      <c r="BM822">
        <v>377.25</v>
      </c>
      <c r="BN822">
        <v>867.25</v>
      </c>
    </row>
    <row r="823" spans="1:66" x14ac:dyDescent="0.3">
      <c r="A823" s="1">
        <v>42272</v>
      </c>
      <c r="B823" s="9">
        <v>92.520160938038572</v>
      </c>
      <c r="C823" s="9">
        <v>78.08172979308803</v>
      </c>
      <c r="D823" s="9">
        <v>96.352352153104817</v>
      </c>
      <c r="E823" s="9">
        <v>90.40627951181844</v>
      </c>
      <c r="F823">
        <v>16314.67</v>
      </c>
      <c r="G823">
        <v>4686.4960000000001</v>
      </c>
      <c r="H823">
        <v>9512.26</v>
      </c>
      <c r="I823">
        <v>2.1623000000000001</v>
      </c>
      <c r="J823">
        <v>-2.0299999999999999E-2</v>
      </c>
      <c r="K823">
        <f t="shared" si="43"/>
        <v>2.1826000000000003</v>
      </c>
      <c r="L823">
        <v>75.859099999999998</v>
      </c>
      <c r="M823">
        <v>16.984999999999999</v>
      </c>
      <c r="N823">
        <v>88.375</v>
      </c>
      <c r="O823" s="6">
        <v>432.14</v>
      </c>
      <c r="P823">
        <v>0.3261</v>
      </c>
      <c r="Q823">
        <v>0.16900000000000001</v>
      </c>
      <c r="R823">
        <f t="shared" si="45"/>
        <v>15.709999999999999</v>
      </c>
      <c r="S823">
        <v>-4.1000000000000002E-2</v>
      </c>
      <c r="T823">
        <v>-0.14729999999999999</v>
      </c>
      <c r="U823">
        <f t="shared" si="44"/>
        <v>10.629999999999997</v>
      </c>
      <c r="V823">
        <v>96.269000000000005</v>
      </c>
      <c r="W823">
        <v>1.1194999999999999</v>
      </c>
      <c r="X823">
        <v>120.59</v>
      </c>
      <c r="Y823">
        <v>6.3745000000000003</v>
      </c>
      <c r="Z823">
        <v>10.852499999999999</v>
      </c>
      <c r="AA823">
        <v>10.64</v>
      </c>
      <c r="AB823">
        <v>12.89</v>
      </c>
      <c r="AC823">
        <v>23.62</v>
      </c>
      <c r="AD823">
        <v>32.81</v>
      </c>
      <c r="AE823">
        <v>1146.2</v>
      </c>
      <c r="AF823">
        <v>1942.85</v>
      </c>
      <c r="AG823">
        <v>233.79</v>
      </c>
      <c r="AH823" s="11">
        <v>1217368815</v>
      </c>
      <c r="AI823" s="11">
        <v>389675792</v>
      </c>
      <c r="AJ823">
        <v>32.01</v>
      </c>
      <c r="AK823" s="11">
        <v>37017171</v>
      </c>
      <c r="AL823" s="11">
        <v>6230801</v>
      </c>
      <c r="AM823">
        <v>16.829999999999998</v>
      </c>
      <c r="AN823">
        <v>1.5</v>
      </c>
      <c r="AO823">
        <v>1.5110000000000001</v>
      </c>
      <c r="AP823">
        <v>2.0339999999999998</v>
      </c>
      <c r="AQ823">
        <v>1.6</v>
      </c>
      <c r="AR823">
        <v>1.6139999999999999</v>
      </c>
      <c r="AS823">
        <f t="shared" si="42"/>
        <v>0.41999999999999993</v>
      </c>
      <c r="AT823">
        <v>1194.5999999999999</v>
      </c>
      <c r="AU823">
        <v>1334.82</v>
      </c>
      <c r="AV823">
        <v>9.9070999999999998</v>
      </c>
      <c r="AW823">
        <v>12</v>
      </c>
      <c r="AX823">
        <v>1.51966</v>
      </c>
      <c r="AY823">
        <v>1.0249999999999999</v>
      </c>
      <c r="AZ823" s="4">
        <v>74.334999999999994</v>
      </c>
      <c r="BA823">
        <v>122.7</v>
      </c>
      <c r="BB823">
        <v>943</v>
      </c>
      <c r="BC823">
        <v>5098</v>
      </c>
      <c r="BE823">
        <v>2</v>
      </c>
      <c r="BF823">
        <v>45.7</v>
      </c>
      <c r="BG823">
        <v>48.6</v>
      </c>
      <c r="BI823">
        <v>946.55</v>
      </c>
      <c r="BJ823">
        <v>15.1114</v>
      </c>
      <c r="BK823">
        <v>1624.75</v>
      </c>
      <c r="BL823">
        <v>15300</v>
      </c>
      <c r="BM823">
        <v>389</v>
      </c>
      <c r="BN823">
        <v>889.25</v>
      </c>
    </row>
    <row r="824" spans="1:66" x14ac:dyDescent="0.3">
      <c r="A824" s="1">
        <v>42279</v>
      </c>
      <c r="B824" s="9">
        <v>92.657797762976259</v>
      </c>
      <c r="C824" s="9">
        <v>78.217454983859682</v>
      </c>
      <c r="D824" s="9">
        <v>96.499283723699307</v>
      </c>
      <c r="E824" s="9">
        <v>90.624927512411773</v>
      </c>
      <c r="F824">
        <v>16472.37</v>
      </c>
      <c r="G824">
        <v>4707.7749999999996</v>
      </c>
      <c r="H824">
        <v>9686.64</v>
      </c>
      <c r="I824">
        <v>1.9929000000000001</v>
      </c>
      <c r="J824">
        <v>-5.1000000000000004E-3</v>
      </c>
      <c r="K824">
        <f t="shared" si="43"/>
        <v>1.9980000000000002</v>
      </c>
      <c r="L824">
        <v>78.880600000000001</v>
      </c>
      <c r="M824">
        <v>17.945</v>
      </c>
      <c r="N824">
        <v>92.501000000000005</v>
      </c>
      <c r="O824" s="6">
        <v>435.49</v>
      </c>
      <c r="P824">
        <v>0.3271</v>
      </c>
      <c r="Q824">
        <v>0.1565</v>
      </c>
      <c r="R824">
        <f t="shared" si="45"/>
        <v>17.059999999999999</v>
      </c>
      <c r="S824">
        <v>-4.3999999999999997E-2</v>
      </c>
      <c r="T824">
        <v>-0.14599999999999999</v>
      </c>
      <c r="U824">
        <f t="shared" si="44"/>
        <v>10.199999999999999</v>
      </c>
      <c r="V824">
        <v>95.83</v>
      </c>
      <c r="W824">
        <v>1.1215999999999999</v>
      </c>
      <c r="X824">
        <v>119.91</v>
      </c>
      <c r="Y824">
        <v>6.3571</v>
      </c>
      <c r="Z824">
        <v>9.81</v>
      </c>
      <c r="AA824">
        <v>10.199999999999999</v>
      </c>
      <c r="AB824">
        <v>11.8</v>
      </c>
      <c r="AC824">
        <v>20.94</v>
      </c>
      <c r="AD824">
        <v>30.63</v>
      </c>
      <c r="AE824">
        <v>1138.5999999999999</v>
      </c>
      <c r="AF824">
        <v>1969.68</v>
      </c>
      <c r="AG824">
        <v>237.15</v>
      </c>
      <c r="AH824" s="11">
        <v>1236240729</v>
      </c>
      <c r="AI824" s="11">
        <v>396545459</v>
      </c>
      <c r="AJ824">
        <v>32.08</v>
      </c>
      <c r="AK824" s="11">
        <v>37047018</v>
      </c>
      <c r="AL824" s="11">
        <v>6238387</v>
      </c>
      <c r="AM824">
        <v>16.84</v>
      </c>
      <c r="AN824">
        <v>1.5</v>
      </c>
      <c r="AO824">
        <v>1.4990000000000001</v>
      </c>
      <c r="AP824">
        <v>2.0219999999999998</v>
      </c>
      <c r="AQ824">
        <v>1.5899999999999999</v>
      </c>
      <c r="AR824">
        <v>1.5819999999999999</v>
      </c>
      <c r="AS824">
        <f t="shared" si="42"/>
        <v>0.43999999999999995</v>
      </c>
      <c r="AT824">
        <v>1179.7</v>
      </c>
      <c r="AU824">
        <v>1319.87</v>
      </c>
      <c r="AV824">
        <v>9.8411000000000008</v>
      </c>
      <c r="AW824">
        <v>11.807499999999999</v>
      </c>
      <c r="AX824">
        <v>1.49919</v>
      </c>
      <c r="AY824">
        <v>1.06</v>
      </c>
      <c r="AZ824" s="4">
        <v>75.332999999999998</v>
      </c>
      <c r="BA824">
        <v>124.3</v>
      </c>
      <c r="BB824">
        <v>889</v>
      </c>
      <c r="BC824">
        <v>5081</v>
      </c>
      <c r="BE824">
        <v>2.0099999999999998</v>
      </c>
      <c r="BF824">
        <v>45.54</v>
      </c>
      <c r="BG824">
        <v>48.13</v>
      </c>
      <c r="BI824">
        <v>910</v>
      </c>
      <c r="BJ824">
        <v>15.2578</v>
      </c>
      <c r="BK824">
        <v>1673.5</v>
      </c>
      <c r="BL824">
        <v>15715</v>
      </c>
      <c r="BM824">
        <v>389.25</v>
      </c>
      <c r="BN824">
        <v>874.25</v>
      </c>
    </row>
    <row r="825" spans="1:66" x14ac:dyDescent="0.3">
      <c r="A825" s="1">
        <v>42286</v>
      </c>
      <c r="B825" s="9">
        <v>92.766983535199017</v>
      </c>
      <c r="C825" s="9">
        <v>78.320050715699722</v>
      </c>
      <c r="D825" s="9">
        <v>96.6198870155891</v>
      </c>
      <c r="E825" s="9">
        <v>90.803322623976271</v>
      </c>
      <c r="F825">
        <v>17084.490000000002</v>
      </c>
      <c r="G825">
        <v>4830.47</v>
      </c>
      <c r="H825">
        <v>10406.790000000001</v>
      </c>
      <c r="I825">
        <v>2.0880999999999998</v>
      </c>
      <c r="J825">
        <v>0</v>
      </c>
      <c r="K825">
        <f t="shared" si="43"/>
        <v>2.0880999999999998</v>
      </c>
      <c r="L825">
        <v>78.237200000000001</v>
      </c>
      <c r="M825">
        <v>19</v>
      </c>
      <c r="N825">
        <v>81.599999999999994</v>
      </c>
      <c r="O825" s="6">
        <v>398.86</v>
      </c>
      <c r="P825">
        <v>0.3206</v>
      </c>
      <c r="Q825">
        <v>0.16900000000000001</v>
      </c>
      <c r="R825">
        <f t="shared" si="45"/>
        <v>15.159999999999998</v>
      </c>
      <c r="S825">
        <v>-4.9000000000000002E-2</v>
      </c>
      <c r="T825">
        <v>-0.14630000000000001</v>
      </c>
      <c r="U825">
        <f t="shared" si="44"/>
        <v>9.73</v>
      </c>
      <c r="V825">
        <v>94.813000000000002</v>
      </c>
      <c r="W825">
        <v>1.1357999999999999</v>
      </c>
      <c r="X825">
        <v>120.27</v>
      </c>
      <c r="Y825">
        <v>6.3453999999999997</v>
      </c>
      <c r="Z825">
        <v>9.4324999999999992</v>
      </c>
      <c r="AA825">
        <v>9.1649999999999991</v>
      </c>
      <c r="AB825">
        <v>11.36</v>
      </c>
      <c r="AC825">
        <v>17.079999999999998</v>
      </c>
      <c r="AD825">
        <v>26.9</v>
      </c>
      <c r="AE825">
        <v>1156.53</v>
      </c>
      <c r="AF825">
        <v>2019.53</v>
      </c>
      <c r="AG825">
        <v>246.02</v>
      </c>
      <c r="AH825" s="11">
        <v>1268109506</v>
      </c>
      <c r="AI825" s="11">
        <v>412701905</v>
      </c>
      <c r="AJ825">
        <v>32.54</v>
      </c>
      <c r="AK825" s="11">
        <v>37049002</v>
      </c>
      <c r="AL825" s="11">
        <v>6242732</v>
      </c>
      <c r="AM825">
        <v>16.850000000000001</v>
      </c>
      <c r="AN825">
        <v>1.5</v>
      </c>
      <c r="AO825">
        <v>1.502</v>
      </c>
      <c r="AP825">
        <v>2.0630000000000002</v>
      </c>
      <c r="AQ825">
        <v>1.5899999999999999</v>
      </c>
      <c r="AR825">
        <v>1.615</v>
      </c>
      <c r="AS825">
        <f t="shared" si="42"/>
        <v>0.44800000000000018</v>
      </c>
      <c r="AT825">
        <v>1159</v>
      </c>
      <c r="AU825">
        <v>1291.44</v>
      </c>
      <c r="AV825">
        <v>9.5169999999999995</v>
      </c>
      <c r="AW825">
        <v>11.44</v>
      </c>
      <c r="AX825">
        <v>1.51234</v>
      </c>
      <c r="AY825">
        <v>1.085</v>
      </c>
      <c r="AZ825" s="4">
        <v>67.501000000000005</v>
      </c>
      <c r="BA825">
        <v>131.6</v>
      </c>
      <c r="BB825">
        <v>809</v>
      </c>
      <c r="BC825">
        <v>5319</v>
      </c>
      <c r="BE825">
        <v>2.0099999999999998</v>
      </c>
      <c r="BF825">
        <v>49.63</v>
      </c>
      <c r="BG825">
        <v>52.65</v>
      </c>
      <c r="BI825">
        <v>982.95</v>
      </c>
      <c r="BJ825">
        <v>15.8405</v>
      </c>
      <c r="BK825">
        <v>1820.25</v>
      </c>
      <c r="BL825">
        <v>16285</v>
      </c>
      <c r="BM825">
        <v>382.75</v>
      </c>
      <c r="BN825">
        <v>885.75</v>
      </c>
    </row>
    <row r="826" spans="1:66" x14ac:dyDescent="0.3">
      <c r="A826" s="1">
        <v>42293</v>
      </c>
      <c r="B826" s="9">
        <v>92.836410391501261</v>
      </c>
      <c r="C826" s="9">
        <v>78.398051262274237</v>
      </c>
      <c r="D826" s="9">
        <v>96.690125889279088</v>
      </c>
      <c r="E826" s="9">
        <v>90.913150118848876</v>
      </c>
      <c r="F826">
        <v>17215.97</v>
      </c>
      <c r="G826">
        <v>4886.6880000000001</v>
      </c>
      <c r="H826">
        <v>10637.01</v>
      </c>
      <c r="I826">
        <v>2.0333999999999999</v>
      </c>
      <c r="J826">
        <v>0</v>
      </c>
      <c r="K826">
        <f t="shared" si="43"/>
        <v>2.0333999999999999</v>
      </c>
      <c r="L826">
        <v>74.6965</v>
      </c>
      <c r="M826">
        <v>17.5</v>
      </c>
      <c r="N826">
        <v>81.332999999999998</v>
      </c>
      <c r="O826" s="6">
        <v>396.14</v>
      </c>
      <c r="P826">
        <v>0.31714999999999999</v>
      </c>
      <c r="Q826">
        <v>0.16350000000000001</v>
      </c>
      <c r="R826">
        <f t="shared" si="45"/>
        <v>15.364999999999998</v>
      </c>
      <c r="S826">
        <v>-5.0999999999999997E-2</v>
      </c>
      <c r="T826">
        <v>-0.155</v>
      </c>
      <c r="U826">
        <f t="shared" si="44"/>
        <v>10.4</v>
      </c>
      <c r="V826">
        <v>94.54</v>
      </c>
      <c r="W826">
        <v>1.1348</v>
      </c>
      <c r="X826">
        <v>119.44</v>
      </c>
      <c r="Y826">
        <v>6.3537999999999997</v>
      </c>
      <c r="Z826">
        <v>9.27</v>
      </c>
      <c r="AA826">
        <v>9.1300000000000008</v>
      </c>
      <c r="AB826">
        <v>11</v>
      </c>
      <c r="AC826">
        <v>15.05</v>
      </c>
      <c r="AD826">
        <v>23.52</v>
      </c>
      <c r="AE826">
        <v>1177.3</v>
      </c>
      <c r="AF826">
        <v>2030.26</v>
      </c>
      <c r="AG826">
        <v>247.37</v>
      </c>
      <c r="AH826" s="11">
        <v>1275140481</v>
      </c>
      <c r="AI826" s="11">
        <v>415208179</v>
      </c>
      <c r="AJ826">
        <v>32.56</v>
      </c>
      <c r="AK826" s="11">
        <v>37039097</v>
      </c>
      <c r="AL826" s="11">
        <v>6248521</v>
      </c>
      <c r="AM826">
        <v>16.87</v>
      </c>
      <c r="AN826">
        <v>1.5</v>
      </c>
      <c r="AO826">
        <v>1.506</v>
      </c>
      <c r="AP826">
        <v>2.0710000000000002</v>
      </c>
      <c r="AQ826">
        <v>1.5699999999999998</v>
      </c>
      <c r="AR826">
        <v>1.62</v>
      </c>
      <c r="AS826">
        <f t="shared" si="42"/>
        <v>0.45100000000000007</v>
      </c>
      <c r="AT826">
        <v>1129.4000000000001</v>
      </c>
      <c r="AU826">
        <v>1285.33</v>
      </c>
      <c r="AV826">
        <v>9.4544999999999995</v>
      </c>
      <c r="AW826">
        <v>11.04</v>
      </c>
      <c r="AX826">
        <v>1.5197799999999999</v>
      </c>
      <c r="AY826">
        <v>1.0449999999999999</v>
      </c>
      <c r="AZ826" s="4">
        <v>65.334000000000003</v>
      </c>
      <c r="BA826">
        <v>125.85</v>
      </c>
      <c r="BB826">
        <v>754</v>
      </c>
      <c r="BC826">
        <v>5270</v>
      </c>
      <c r="BE826">
        <v>2.02</v>
      </c>
      <c r="BF826">
        <v>47.26</v>
      </c>
      <c r="BG826">
        <v>50.46</v>
      </c>
      <c r="BI826">
        <v>1015</v>
      </c>
      <c r="BJ826">
        <v>16.047899999999998</v>
      </c>
      <c r="BK826">
        <v>1777.5</v>
      </c>
      <c r="BL826">
        <v>15960</v>
      </c>
      <c r="BM826">
        <v>376.75</v>
      </c>
      <c r="BN826">
        <v>898.25</v>
      </c>
    </row>
    <row r="827" spans="1:66" x14ac:dyDescent="0.3">
      <c r="A827" s="1">
        <v>42300</v>
      </c>
      <c r="B827" s="9">
        <v>92.940875742432766</v>
      </c>
      <c r="C827" s="9">
        <v>78.511626491116473</v>
      </c>
      <c r="D827" s="9">
        <v>96.803242276114688</v>
      </c>
      <c r="E827" s="9">
        <v>91.081422413155593</v>
      </c>
      <c r="F827">
        <v>17646.7</v>
      </c>
      <c r="G827">
        <v>5031.8639999999996</v>
      </c>
      <c r="H827">
        <v>10742.04</v>
      </c>
      <c r="I827">
        <v>2.0865999999999998</v>
      </c>
      <c r="J827">
        <v>0</v>
      </c>
      <c r="K827">
        <f t="shared" si="43"/>
        <v>2.0865999999999998</v>
      </c>
      <c r="L827">
        <v>70.808499999999995</v>
      </c>
      <c r="M827">
        <v>24</v>
      </c>
      <c r="N827">
        <v>77.268000000000001</v>
      </c>
      <c r="O827" s="6">
        <v>393.53</v>
      </c>
      <c r="P827">
        <v>0.32290000000000002</v>
      </c>
      <c r="Q827">
        <v>0.17699999999999999</v>
      </c>
      <c r="R827">
        <f t="shared" si="45"/>
        <v>14.590000000000003</v>
      </c>
      <c r="S827">
        <v>-6.0999999999999999E-2</v>
      </c>
      <c r="T827">
        <v>-0.17949999999999999</v>
      </c>
      <c r="U827">
        <f t="shared" si="44"/>
        <v>11.85</v>
      </c>
      <c r="V827">
        <v>97.126999999999995</v>
      </c>
      <c r="W827">
        <v>1.1017999999999999</v>
      </c>
      <c r="X827">
        <v>121.47</v>
      </c>
      <c r="Y827">
        <v>6.3506</v>
      </c>
      <c r="Z827">
        <v>11.2675</v>
      </c>
      <c r="AA827">
        <v>9.0050000000000008</v>
      </c>
      <c r="AB827">
        <v>10.87</v>
      </c>
      <c r="AC827">
        <v>14.46</v>
      </c>
      <c r="AD827">
        <v>22.43</v>
      </c>
      <c r="AE827">
        <v>1164.45</v>
      </c>
      <c r="AF827">
        <v>2040.4</v>
      </c>
      <c r="AG827">
        <v>249.41</v>
      </c>
      <c r="AH827" s="11">
        <v>1286286064</v>
      </c>
      <c r="AI827" s="11">
        <v>417788594</v>
      </c>
      <c r="AJ827">
        <v>32.479999999999997</v>
      </c>
      <c r="AK827" s="11">
        <v>37850994</v>
      </c>
      <c r="AL827" s="11">
        <v>6236396</v>
      </c>
      <c r="AM827">
        <v>16.48</v>
      </c>
      <c r="AN827">
        <v>1.5</v>
      </c>
      <c r="AO827">
        <v>1.512</v>
      </c>
      <c r="AP827">
        <v>2.1040000000000001</v>
      </c>
      <c r="AQ827">
        <v>1.5699999999999998</v>
      </c>
      <c r="AR827">
        <v>1.647</v>
      </c>
      <c r="AS827">
        <f t="shared" si="42"/>
        <v>0.45700000000000007</v>
      </c>
      <c r="AT827">
        <v>1124.8499999999999</v>
      </c>
      <c r="AU827">
        <v>1251.26</v>
      </c>
      <c r="AV827">
        <v>9.2614000000000001</v>
      </c>
      <c r="AW827">
        <v>11.45</v>
      </c>
      <c r="AX827">
        <v>1.5370900000000001</v>
      </c>
      <c r="AY827">
        <v>1.095</v>
      </c>
      <c r="AZ827" s="4">
        <v>62.665999999999997</v>
      </c>
      <c r="BA827">
        <v>118.45</v>
      </c>
      <c r="BB827">
        <v>774</v>
      </c>
      <c r="BC827">
        <v>5295</v>
      </c>
      <c r="BE827">
        <v>2.02</v>
      </c>
      <c r="BF827">
        <v>44.6</v>
      </c>
      <c r="BG827">
        <v>47.99</v>
      </c>
      <c r="BI827">
        <v>1001.38</v>
      </c>
      <c r="BJ827">
        <v>15.8225</v>
      </c>
      <c r="BK827">
        <v>1741</v>
      </c>
      <c r="BL827">
        <v>15841</v>
      </c>
      <c r="BM827">
        <v>379.75</v>
      </c>
      <c r="BN827">
        <v>895.5</v>
      </c>
    </row>
    <row r="828" spans="1:66" x14ac:dyDescent="0.3">
      <c r="A828" s="1">
        <v>42307</v>
      </c>
      <c r="B828" s="9">
        <v>93.05138302828378</v>
      </c>
      <c r="C828" s="9">
        <v>78.629421996981378</v>
      </c>
      <c r="D828" s="9">
        <v>96.930802761810384</v>
      </c>
      <c r="E828" s="9">
        <v>91.260297323996411</v>
      </c>
      <c r="F828">
        <v>17663.54</v>
      </c>
      <c r="G828">
        <v>5053.7489999999998</v>
      </c>
      <c r="H828">
        <v>10396.58</v>
      </c>
      <c r="I828">
        <v>2.1421000000000001</v>
      </c>
      <c r="J828">
        <v>7.1199999999999999E-2</v>
      </c>
      <c r="K828">
        <f t="shared" si="43"/>
        <v>2.0709</v>
      </c>
      <c r="L828">
        <v>73.0792</v>
      </c>
      <c r="M828">
        <v>24</v>
      </c>
      <c r="N828">
        <v>78.887</v>
      </c>
      <c r="O828" s="6">
        <v>391.53</v>
      </c>
      <c r="P828">
        <v>0.33410000000000001</v>
      </c>
      <c r="Q828">
        <v>0.19500000000000001</v>
      </c>
      <c r="R828">
        <f t="shared" si="45"/>
        <v>13.91</v>
      </c>
      <c r="S828">
        <v>-6.8000000000000005E-2</v>
      </c>
      <c r="T828">
        <v>-0.188</v>
      </c>
      <c r="U828">
        <f t="shared" si="44"/>
        <v>12</v>
      </c>
      <c r="V828">
        <v>96.945999999999998</v>
      </c>
      <c r="W828">
        <v>1.1006</v>
      </c>
      <c r="X828">
        <v>120.62</v>
      </c>
      <c r="Y828">
        <v>6.3174999999999999</v>
      </c>
      <c r="Z828">
        <v>10.7475</v>
      </c>
      <c r="AA828">
        <v>8.3350000000000009</v>
      </c>
      <c r="AB828">
        <v>10.81</v>
      </c>
      <c r="AC828">
        <v>15.07</v>
      </c>
      <c r="AD828">
        <v>22.52</v>
      </c>
      <c r="AE828">
        <v>1142.1099999999999</v>
      </c>
      <c r="AF828">
        <v>2029.47</v>
      </c>
      <c r="AG828">
        <v>249.41</v>
      </c>
      <c r="AH828" s="11">
        <v>1284928132</v>
      </c>
      <c r="AI828" s="11">
        <v>423379593</v>
      </c>
      <c r="AJ828">
        <v>32.950000000000003</v>
      </c>
      <c r="AK828" s="11">
        <v>37874448</v>
      </c>
      <c r="AL828" s="11">
        <v>6223090</v>
      </c>
      <c r="AM828">
        <v>16.43</v>
      </c>
      <c r="AN828">
        <v>1.5</v>
      </c>
      <c r="AO828">
        <v>1.5190000000000001</v>
      </c>
      <c r="AP828">
        <v>2.109</v>
      </c>
      <c r="AQ828">
        <v>1.5699999999999998</v>
      </c>
      <c r="AR828">
        <v>1.6520000000000001</v>
      </c>
      <c r="AS828">
        <f t="shared" si="42"/>
        <v>0.45699999999999985</v>
      </c>
      <c r="AT828">
        <v>1140.2</v>
      </c>
      <c r="AU828">
        <v>1251.73</v>
      </c>
      <c r="AV828">
        <v>9.4563000000000006</v>
      </c>
      <c r="AW828">
        <v>11.33</v>
      </c>
      <c r="AX828">
        <v>1.54958</v>
      </c>
      <c r="AY828">
        <v>1.1850000000000001</v>
      </c>
      <c r="AZ828" s="4">
        <v>61.667000000000002</v>
      </c>
      <c r="BA828">
        <v>120.95</v>
      </c>
      <c r="BB828">
        <v>721</v>
      </c>
      <c r="BC828">
        <v>5135.5</v>
      </c>
      <c r="BE828">
        <v>2.0099999999999998</v>
      </c>
      <c r="BF828">
        <v>46.59</v>
      </c>
      <c r="BG828">
        <v>49.56</v>
      </c>
      <c r="BI828">
        <v>985.13</v>
      </c>
      <c r="BJ828">
        <v>15.55</v>
      </c>
      <c r="BK828">
        <v>1694.5</v>
      </c>
      <c r="BL828">
        <v>15027</v>
      </c>
      <c r="BM828">
        <v>382.25</v>
      </c>
      <c r="BN828">
        <v>883.75</v>
      </c>
    </row>
    <row r="829" spans="1:66" x14ac:dyDescent="0.3">
      <c r="A829" s="1">
        <v>42314</v>
      </c>
      <c r="B829" s="9">
        <v>93.15309082490252</v>
      </c>
      <c r="C829" s="9">
        <v>78.727849433741241</v>
      </c>
      <c r="D829" s="9">
        <v>97.054043537698675</v>
      </c>
      <c r="E829" s="9">
        <v>91.426902129925466</v>
      </c>
      <c r="F829">
        <v>17910.330000000002</v>
      </c>
      <c r="G829">
        <v>5147.1210000000001</v>
      </c>
      <c r="H829">
        <v>10555.97</v>
      </c>
      <c r="I829">
        <v>2.3252000000000002</v>
      </c>
      <c r="J829">
        <v>7.6100000000000001E-2</v>
      </c>
      <c r="K829">
        <f t="shared" si="43"/>
        <v>2.2491000000000003</v>
      </c>
      <c r="L829">
        <v>74.254199999999997</v>
      </c>
      <c r="M829">
        <v>20.5</v>
      </c>
      <c r="N829">
        <v>79.388000000000005</v>
      </c>
      <c r="O829" s="6">
        <v>380.57</v>
      </c>
      <c r="P829">
        <v>0.34139999999999998</v>
      </c>
      <c r="Q829">
        <v>0.23250000000000001</v>
      </c>
      <c r="R829">
        <f t="shared" si="45"/>
        <v>10.889999999999997</v>
      </c>
      <c r="S829">
        <v>-7.2999999999999995E-2</v>
      </c>
      <c r="T829">
        <v>-0.182</v>
      </c>
      <c r="U829">
        <f t="shared" si="44"/>
        <v>10.9</v>
      </c>
      <c r="V829">
        <v>99.168000000000006</v>
      </c>
      <c r="W829">
        <v>1.0741000000000001</v>
      </c>
      <c r="X829">
        <v>123.13</v>
      </c>
      <c r="Y829">
        <v>6.3535000000000004</v>
      </c>
      <c r="Z829">
        <v>11.362500000000001</v>
      </c>
      <c r="AA829">
        <v>8.8149999999999995</v>
      </c>
      <c r="AB829">
        <v>10.79</v>
      </c>
      <c r="AC829">
        <v>14.33</v>
      </c>
      <c r="AD829">
        <v>22.8</v>
      </c>
      <c r="AE829">
        <v>1089.8</v>
      </c>
      <c r="AF829">
        <v>2041.07</v>
      </c>
      <c r="AG829">
        <v>250.25</v>
      </c>
      <c r="AH829" s="11">
        <v>1293197659</v>
      </c>
      <c r="AI829" s="11">
        <v>424741668</v>
      </c>
      <c r="AJ829">
        <v>32.840000000000003</v>
      </c>
      <c r="AK829" s="11">
        <v>37960328</v>
      </c>
      <c r="AL829" s="11">
        <v>6253106</v>
      </c>
      <c r="AM829">
        <v>16.47</v>
      </c>
      <c r="AN829">
        <v>1.5</v>
      </c>
      <c r="AO829">
        <v>1.53</v>
      </c>
      <c r="AP829">
        <v>2.19</v>
      </c>
      <c r="AQ829">
        <v>1.5699999999999998</v>
      </c>
      <c r="AR829">
        <v>1.73</v>
      </c>
      <c r="AS829">
        <f t="shared" ref="AS829:AS892" si="46">AP829-AR829</f>
        <v>0.45999999999999996</v>
      </c>
      <c r="AT829">
        <v>1142</v>
      </c>
      <c r="AU829">
        <v>1242.79</v>
      </c>
      <c r="AV829">
        <v>9.2730999999999995</v>
      </c>
      <c r="AW829">
        <v>11.135</v>
      </c>
      <c r="AX829">
        <v>1.58629</v>
      </c>
      <c r="AY829">
        <v>1.2250000000000001</v>
      </c>
      <c r="AZ829" s="4">
        <v>57.332999999999998</v>
      </c>
      <c r="BA829">
        <v>117.75</v>
      </c>
      <c r="BB829">
        <v>631</v>
      </c>
      <c r="BC829">
        <v>5000</v>
      </c>
      <c r="BE829">
        <v>2.02</v>
      </c>
      <c r="BF829">
        <v>44.29</v>
      </c>
      <c r="BG829">
        <v>47.42</v>
      </c>
      <c r="BI829">
        <v>941.15</v>
      </c>
      <c r="BJ829">
        <v>14.78</v>
      </c>
      <c r="BK829">
        <v>1640</v>
      </c>
      <c r="BL829">
        <v>14674</v>
      </c>
      <c r="BM829">
        <v>373</v>
      </c>
      <c r="BN829">
        <v>871.25</v>
      </c>
    </row>
    <row r="830" spans="1:66" x14ac:dyDescent="0.3">
      <c r="A830" s="1">
        <v>42321</v>
      </c>
      <c r="B830" s="9">
        <v>93.259611731582652</v>
      </c>
      <c r="C830" s="9">
        <v>78.840978208889453</v>
      </c>
      <c r="D830" s="9">
        <v>97.179656630448406</v>
      </c>
      <c r="E830" s="9">
        <v>91.599404642169958</v>
      </c>
      <c r="F830">
        <v>17245.240000000002</v>
      </c>
      <c r="G830">
        <v>4927.8829999999998</v>
      </c>
      <c r="H830">
        <v>10181.469999999999</v>
      </c>
      <c r="I830">
        <v>2.2658</v>
      </c>
      <c r="J830">
        <v>0.1169</v>
      </c>
      <c r="K830">
        <f t="shared" si="43"/>
        <v>2.1489000000000003</v>
      </c>
      <c r="L830">
        <v>68.3001</v>
      </c>
      <c r="M830">
        <v>20.5</v>
      </c>
      <c r="N830">
        <v>85.655000000000001</v>
      </c>
      <c r="O830" s="6">
        <v>391.22</v>
      </c>
      <c r="P830">
        <v>0.36359999999999998</v>
      </c>
      <c r="Q830">
        <v>0.23699999999999999</v>
      </c>
      <c r="R830">
        <f t="shared" si="45"/>
        <v>12.659999999999998</v>
      </c>
      <c r="S830">
        <v>-8.3000000000000004E-2</v>
      </c>
      <c r="T830">
        <v>-0.22700000000000001</v>
      </c>
      <c r="U830">
        <f t="shared" si="44"/>
        <v>14.400000000000002</v>
      </c>
      <c r="V830">
        <v>98.998000000000005</v>
      </c>
      <c r="W830">
        <v>1.0772999999999999</v>
      </c>
      <c r="X830">
        <v>122.61</v>
      </c>
      <c r="Y830">
        <v>6.3737000000000004</v>
      </c>
      <c r="Z830">
        <v>11.365</v>
      </c>
      <c r="AA830">
        <v>8.6549999999999994</v>
      </c>
      <c r="AB830">
        <v>10.7</v>
      </c>
      <c r="AC830">
        <v>20.079999999999998</v>
      </c>
      <c r="AD830">
        <v>25.92</v>
      </c>
      <c r="AE830">
        <v>1083.9100000000001</v>
      </c>
      <c r="AF830">
        <v>1973.29</v>
      </c>
      <c r="AG830">
        <v>242.71</v>
      </c>
      <c r="AH830" s="11">
        <v>1251364867</v>
      </c>
      <c r="AI830" s="11">
        <v>411823836</v>
      </c>
      <c r="AJ830">
        <v>32.909999999999997</v>
      </c>
      <c r="AK830" s="11">
        <v>37971605</v>
      </c>
      <c r="AL830" s="11">
        <v>6234310</v>
      </c>
      <c r="AM830">
        <v>16.420000000000002</v>
      </c>
      <c r="AN830">
        <v>1.5</v>
      </c>
      <c r="AO830">
        <v>1.5580000000000001</v>
      </c>
      <c r="AP830">
        <v>2.242</v>
      </c>
      <c r="AQ830">
        <v>1.58</v>
      </c>
      <c r="AR830">
        <v>1.7770000000000001</v>
      </c>
      <c r="AS830">
        <f t="shared" si="46"/>
        <v>0.46499999999999986</v>
      </c>
      <c r="AT830">
        <v>1163.8</v>
      </c>
      <c r="AU830">
        <v>1255.18</v>
      </c>
      <c r="AV830">
        <v>9.4893999999999998</v>
      </c>
      <c r="AW830">
        <v>10.76</v>
      </c>
      <c r="AX830">
        <v>1.61416</v>
      </c>
      <c r="AY830">
        <v>1.2250000000000001</v>
      </c>
      <c r="AZ830" s="4">
        <v>59.173999999999999</v>
      </c>
      <c r="BA830">
        <v>112.15</v>
      </c>
      <c r="BB830">
        <v>560</v>
      </c>
      <c r="BC830">
        <v>4825</v>
      </c>
      <c r="BE830">
        <v>2.0299999999999998</v>
      </c>
      <c r="BF830">
        <v>40.74</v>
      </c>
      <c r="BG830">
        <v>43.61</v>
      </c>
      <c r="BI830">
        <v>859.5</v>
      </c>
      <c r="BJ830">
        <v>14.2639</v>
      </c>
      <c r="BK830">
        <v>1602.75</v>
      </c>
      <c r="BL830">
        <v>14770</v>
      </c>
      <c r="BM830">
        <v>358.25</v>
      </c>
      <c r="BN830">
        <v>859</v>
      </c>
    </row>
    <row r="831" spans="1:66" x14ac:dyDescent="0.3">
      <c r="A831" s="1">
        <v>42328</v>
      </c>
      <c r="B831" s="9">
        <v>93.371663566297357</v>
      </c>
      <c r="C831" s="9">
        <v>78.961546611982243</v>
      </c>
      <c r="D831" s="9">
        <v>97.311599960649048</v>
      </c>
      <c r="E831" s="9">
        <v>91.78587125845236</v>
      </c>
      <c r="F831">
        <v>17823.810000000001</v>
      </c>
      <c r="G831">
        <v>5104.9179999999997</v>
      </c>
      <c r="H831">
        <v>10302</v>
      </c>
      <c r="I831">
        <v>2.2622999999999998</v>
      </c>
      <c r="J831">
        <v>9.6600000000000005E-2</v>
      </c>
      <c r="K831">
        <f t="shared" si="43"/>
        <v>2.1656999999999997</v>
      </c>
      <c r="L831">
        <v>70.5107</v>
      </c>
      <c r="M831">
        <v>20</v>
      </c>
      <c r="N831">
        <v>84.557000000000002</v>
      </c>
      <c r="O831" s="6">
        <v>375.79</v>
      </c>
      <c r="P831">
        <v>0.3821</v>
      </c>
      <c r="Q831">
        <v>0.26200000000000001</v>
      </c>
      <c r="R831">
        <f t="shared" si="45"/>
        <v>12.009999999999998</v>
      </c>
      <c r="S831">
        <v>-9.5000000000000001E-2</v>
      </c>
      <c r="T831">
        <v>-0.248</v>
      </c>
      <c r="U831">
        <f t="shared" si="44"/>
        <v>15.299999999999999</v>
      </c>
      <c r="V831">
        <v>99.564999999999998</v>
      </c>
      <c r="W831">
        <v>1.0646</v>
      </c>
      <c r="X831">
        <v>122.81</v>
      </c>
      <c r="Y831">
        <v>6.3846999999999996</v>
      </c>
      <c r="Z831">
        <v>11.525</v>
      </c>
      <c r="AA831">
        <v>8.3149999999999995</v>
      </c>
      <c r="AB831">
        <v>10.17</v>
      </c>
      <c r="AC831">
        <v>15.47</v>
      </c>
      <c r="AD831">
        <v>21.13</v>
      </c>
      <c r="AE831">
        <v>1078.01</v>
      </c>
      <c r="AF831">
        <v>1989.86</v>
      </c>
      <c r="AG831">
        <v>244.8</v>
      </c>
      <c r="AH831" s="11">
        <v>1263182530</v>
      </c>
      <c r="AI831" s="11">
        <v>414412756</v>
      </c>
      <c r="AJ831">
        <v>32.81</v>
      </c>
      <c r="AK831" s="11">
        <v>38031965</v>
      </c>
      <c r="AL831" s="11">
        <v>6253483</v>
      </c>
      <c r="AM831">
        <v>16.440000000000001</v>
      </c>
      <c r="AN831">
        <v>1.5</v>
      </c>
      <c r="AO831">
        <v>1.5620000000000001</v>
      </c>
      <c r="AP831">
        <v>2.254</v>
      </c>
      <c r="AQ831">
        <v>1.58</v>
      </c>
      <c r="AR831">
        <v>1.764</v>
      </c>
      <c r="AS831">
        <f t="shared" si="46"/>
        <v>0.49</v>
      </c>
      <c r="AT831">
        <v>1154.4000000000001</v>
      </c>
      <c r="AU831">
        <v>1237.9000000000001</v>
      </c>
      <c r="AV831">
        <v>9.4018999999999995</v>
      </c>
      <c r="AW831">
        <v>10.265000000000001</v>
      </c>
      <c r="AX831">
        <v>1.6061800000000002</v>
      </c>
      <c r="AY831">
        <v>1.2150000000000001</v>
      </c>
      <c r="AZ831" s="4">
        <v>53.494999999999997</v>
      </c>
      <c r="BA831">
        <v>121.9</v>
      </c>
      <c r="BB831">
        <v>498</v>
      </c>
      <c r="BC831">
        <v>4690</v>
      </c>
      <c r="BE831">
        <v>2.04</v>
      </c>
      <c r="BF831">
        <v>40.39</v>
      </c>
      <c r="BG831">
        <v>44.66</v>
      </c>
      <c r="BH831">
        <v>46.72</v>
      </c>
      <c r="BI831">
        <v>854.45</v>
      </c>
      <c r="BJ831">
        <v>14.184699999999999</v>
      </c>
      <c r="BK831">
        <v>1557.5</v>
      </c>
      <c r="BL831">
        <v>14672</v>
      </c>
      <c r="BM831">
        <v>363.25</v>
      </c>
      <c r="BN831">
        <v>857.5</v>
      </c>
    </row>
    <row r="832" spans="1:66" x14ac:dyDescent="0.3">
      <c r="A832" s="1">
        <v>42335</v>
      </c>
      <c r="B832" s="9">
        <v>93.481739355773882</v>
      </c>
      <c r="C832" s="9">
        <v>79.086649016295596</v>
      </c>
      <c r="D832" s="9">
        <v>97.425728043437658</v>
      </c>
      <c r="E832" s="9">
        <v>91.961038673276931</v>
      </c>
      <c r="F832">
        <v>17798.490000000002</v>
      </c>
      <c r="G832">
        <v>5127.5240000000003</v>
      </c>
      <c r="H832">
        <v>9855.66</v>
      </c>
      <c r="I832">
        <v>2.2201</v>
      </c>
      <c r="J832">
        <v>0.1678</v>
      </c>
      <c r="K832">
        <f t="shared" si="43"/>
        <v>2.0522999999999998</v>
      </c>
      <c r="L832">
        <v>69.608599999999996</v>
      </c>
      <c r="M832">
        <v>20.53</v>
      </c>
      <c r="N832">
        <v>84.537000000000006</v>
      </c>
      <c r="O832" s="6">
        <v>385.11</v>
      </c>
      <c r="P832">
        <v>0.41420000000000001</v>
      </c>
      <c r="Q832">
        <v>0.28599999999999998</v>
      </c>
      <c r="R832">
        <f t="shared" si="45"/>
        <v>12.820000000000004</v>
      </c>
      <c r="S832">
        <v>-0.113</v>
      </c>
      <c r="T832">
        <v>-0.28000000000000003</v>
      </c>
      <c r="U832">
        <f t="shared" si="44"/>
        <v>16.700000000000003</v>
      </c>
      <c r="V832">
        <v>100.02</v>
      </c>
      <c r="W832">
        <v>1.0592999999999999</v>
      </c>
      <c r="X832">
        <v>122.8</v>
      </c>
      <c r="Y832">
        <v>6.3944999999999999</v>
      </c>
      <c r="Z832">
        <v>11.7325</v>
      </c>
      <c r="AA832">
        <v>8.3849999999999998</v>
      </c>
      <c r="AB832">
        <v>10.63</v>
      </c>
      <c r="AC832">
        <v>15.12</v>
      </c>
      <c r="AD832">
        <v>23.44</v>
      </c>
      <c r="AE832">
        <v>1057.45</v>
      </c>
      <c r="AF832">
        <v>2028.99</v>
      </c>
      <c r="AG832">
        <v>249.07</v>
      </c>
      <c r="AH832" s="11">
        <v>1286995052</v>
      </c>
      <c r="AI832" s="11">
        <v>420276392</v>
      </c>
      <c r="AJ832">
        <v>32.659999999999997</v>
      </c>
      <c r="AK832" s="11">
        <v>38044020</v>
      </c>
      <c r="AL832" s="11">
        <v>6257276</v>
      </c>
      <c r="AM832">
        <v>16.45</v>
      </c>
      <c r="AN832">
        <v>1.5</v>
      </c>
      <c r="AO832">
        <v>1.6579999999999999</v>
      </c>
      <c r="AP832">
        <v>2.3330000000000002</v>
      </c>
      <c r="AQ832">
        <v>1.62</v>
      </c>
      <c r="AR832">
        <v>1.7970000000000002</v>
      </c>
      <c r="AS832">
        <f t="shared" si="46"/>
        <v>0.53600000000000003</v>
      </c>
      <c r="AT832">
        <v>1152.82</v>
      </c>
      <c r="AU832">
        <v>1223.5</v>
      </c>
      <c r="AV832">
        <v>9.3895999999999997</v>
      </c>
      <c r="AW832">
        <v>10.567500000000001</v>
      </c>
      <c r="AX832">
        <v>1.6906699999999999</v>
      </c>
      <c r="AY832">
        <v>1.2949999999999999</v>
      </c>
      <c r="AZ832" s="4"/>
      <c r="BA832">
        <v>121</v>
      </c>
      <c r="BB832">
        <v>581</v>
      </c>
      <c r="BC832">
        <v>4636</v>
      </c>
      <c r="BE832">
        <v>2.04</v>
      </c>
      <c r="BF832">
        <v>41.71</v>
      </c>
      <c r="BG832">
        <v>44.86</v>
      </c>
      <c r="BH832">
        <v>46.72</v>
      </c>
      <c r="BI832">
        <v>835.75</v>
      </c>
      <c r="BJ832">
        <v>14.0928</v>
      </c>
      <c r="BK832">
        <v>1539.5</v>
      </c>
      <c r="BL832">
        <v>15035</v>
      </c>
      <c r="BM832">
        <v>359.25</v>
      </c>
      <c r="BN832">
        <v>873</v>
      </c>
    </row>
    <row r="833" spans="1:66" x14ac:dyDescent="0.3">
      <c r="A833" s="1">
        <v>42342</v>
      </c>
      <c r="B833" s="9">
        <v>93.589697961636361</v>
      </c>
      <c r="C833" s="9">
        <v>79.206361796106307</v>
      </c>
      <c r="D833" s="9">
        <v>97.544645307984098</v>
      </c>
      <c r="E833" s="9">
        <v>92.131282166412703</v>
      </c>
      <c r="F833">
        <v>17847.63</v>
      </c>
      <c r="G833">
        <v>5142.2709999999997</v>
      </c>
      <c r="H833">
        <v>9834.2800000000007</v>
      </c>
      <c r="I833">
        <v>2.2692999999999999</v>
      </c>
      <c r="J833">
        <v>0.21360000000000001</v>
      </c>
      <c r="K833">
        <f t="shared" si="43"/>
        <v>2.0556999999999999</v>
      </c>
      <c r="L833">
        <v>71.263999999999996</v>
      </c>
      <c r="M833">
        <v>20.5</v>
      </c>
      <c r="N833">
        <v>81.965000000000003</v>
      </c>
      <c r="O833" s="6">
        <v>395.8</v>
      </c>
      <c r="P833">
        <v>0.46200000000000002</v>
      </c>
      <c r="Q833">
        <v>0.3105</v>
      </c>
      <c r="R833">
        <f t="shared" si="45"/>
        <v>15.150000000000002</v>
      </c>
      <c r="S833">
        <v>-0.113</v>
      </c>
      <c r="T833">
        <v>-0.2165</v>
      </c>
      <c r="U833">
        <f t="shared" si="44"/>
        <v>10.35</v>
      </c>
      <c r="V833">
        <v>98.353999999999999</v>
      </c>
      <c r="W833">
        <v>1.0881000000000001</v>
      </c>
      <c r="X833">
        <v>123.11</v>
      </c>
      <c r="Y833">
        <v>6.4025999999999996</v>
      </c>
      <c r="Z833">
        <v>10.154999999999999</v>
      </c>
      <c r="AA833">
        <v>7.78</v>
      </c>
      <c r="AB833">
        <v>10.59</v>
      </c>
      <c r="AC833">
        <v>14.81</v>
      </c>
      <c r="AD833">
        <v>22.94</v>
      </c>
      <c r="AE833">
        <v>1086.44</v>
      </c>
      <c r="AF833">
        <v>1974.4</v>
      </c>
      <c r="AG833">
        <v>242.15</v>
      </c>
      <c r="AH833" s="11">
        <v>1253193062</v>
      </c>
      <c r="AI833" s="11">
        <v>407180820</v>
      </c>
      <c r="AJ833">
        <v>32.49</v>
      </c>
      <c r="AK833" s="11">
        <v>38206883</v>
      </c>
      <c r="AL833" s="11">
        <v>6231030</v>
      </c>
      <c r="AM833">
        <v>16.309999999999999</v>
      </c>
      <c r="AN833">
        <v>1.5</v>
      </c>
      <c r="AO833">
        <v>1.583</v>
      </c>
      <c r="AP833">
        <v>2.3370000000000002</v>
      </c>
      <c r="AQ833">
        <v>1.67</v>
      </c>
      <c r="AR833">
        <v>1.7829999999999999</v>
      </c>
      <c r="AS833">
        <f t="shared" si="46"/>
        <v>0.55400000000000027</v>
      </c>
      <c r="AT833">
        <v>1156.5999999999999</v>
      </c>
      <c r="AU833">
        <v>1265.1600000000001</v>
      </c>
      <c r="AV833">
        <v>9.3946000000000005</v>
      </c>
      <c r="AW833">
        <v>10.785</v>
      </c>
      <c r="AX833">
        <v>1.651</v>
      </c>
      <c r="AY833">
        <v>1.28</v>
      </c>
      <c r="AZ833" s="4">
        <v>53.332999999999998</v>
      </c>
      <c r="BA833">
        <v>124</v>
      </c>
      <c r="BB833">
        <v>563</v>
      </c>
      <c r="BC833">
        <v>4637</v>
      </c>
      <c r="BE833">
        <v>2.04</v>
      </c>
      <c r="BF833">
        <v>39.97</v>
      </c>
      <c r="BG833">
        <v>43</v>
      </c>
      <c r="BH833">
        <v>46.72</v>
      </c>
      <c r="BI833">
        <v>879.45</v>
      </c>
      <c r="BJ833">
        <v>14.5505</v>
      </c>
      <c r="BK833">
        <v>1535.5</v>
      </c>
      <c r="BL833">
        <v>14885</v>
      </c>
      <c r="BM833">
        <v>376.25</v>
      </c>
      <c r="BN833">
        <v>906</v>
      </c>
    </row>
    <row r="834" spans="1:66" x14ac:dyDescent="0.3">
      <c r="A834" s="1">
        <v>42349</v>
      </c>
      <c r="B834" s="9">
        <v>93.711515689987806</v>
      </c>
      <c r="C834" s="9">
        <v>79.351822505292446</v>
      </c>
      <c r="D834" s="9">
        <v>97.687371493328143</v>
      </c>
      <c r="E834" s="9">
        <v>92.321573411208973</v>
      </c>
      <c r="F834">
        <v>17265.21</v>
      </c>
      <c r="G834">
        <v>4933.4650000000001</v>
      </c>
      <c r="H834">
        <v>9308</v>
      </c>
      <c r="I834">
        <v>2.1269999999999998</v>
      </c>
      <c r="J834">
        <v>0.21870000000000001</v>
      </c>
      <c r="K834">
        <f t="shared" si="43"/>
        <v>1.9082999999999997</v>
      </c>
      <c r="L834">
        <v>74.996600000000001</v>
      </c>
      <c r="M834">
        <v>19.5</v>
      </c>
      <c r="N834">
        <v>96.325000000000003</v>
      </c>
      <c r="O834" s="6">
        <v>422.83</v>
      </c>
      <c r="P834">
        <v>0.51200000000000001</v>
      </c>
      <c r="Q834">
        <v>0.32050000000000001</v>
      </c>
      <c r="R834">
        <f t="shared" si="45"/>
        <v>19.149999999999999</v>
      </c>
      <c r="S834">
        <v>-0.128</v>
      </c>
      <c r="T834">
        <v>-0.23449999999999999</v>
      </c>
      <c r="U834">
        <f t="shared" si="44"/>
        <v>10.649999999999999</v>
      </c>
      <c r="V834">
        <v>97.564999999999998</v>
      </c>
      <c r="W834">
        <v>1.0986</v>
      </c>
      <c r="X834">
        <v>121.01</v>
      </c>
      <c r="Y834">
        <v>6.4551999999999996</v>
      </c>
      <c r="Z834">
        <v>10.11</v>
      </c>
      <c r="AA834">
        <v>8.81</v>
      </c>
      <c r="AB834">
        <v>11.59</v>
      </c>
      <c r="AC834">
        <v>24.39</v>
      </c>
      <c r="AD834">
        <v>30.43</v>
      </c>
      <c r="AE834">
        <v>1074.77</v>
      </c>
      <c r="AF834">
        <v>1948.62</v>
      </c>
      <c r="AG834">
        <v>240.35</v>
      </c>
      <c r="AH834" s="11">
        <v>1234143722</v>
      </c>
      <c r="AI834" s="11">
        <v>403400487</v>
      </c>
      <c r="AJ834">
        <v>32.69</v>
      </c>
      <c r="AK834" s="11">
        <v>38209451</v>
      </c>
      <c r="AL834" s="11">
        <v>6209910</v>
      </c>
      <c r="AM834">
        <v>16.25</v>
      </c>
      <c r="AN834">
        <v>1.5</v>
      </c>
      <c r="AO834">
        <v>1.5649999999999999</v>
      </c>
      <c r="AP834">
        <v>2.3050000000000002</v>
      </c>
      <c r="AQ834">
        <v>1.67</v>
      </c>
      <c r="AR834">
        <v>1.7450000000000001</v>
      </c>
      <c r="AS834">
        <f t="shared" si="46"/>
        <v>0.56000000000000005</v>
      </c>
      <c r="AT834">
        <v>1179.55</v>
      </c>
      <c r="AU834">
        <v>1290.0999999999999</v>
      </c>
      <c r="AV834">
        <v>9.7475000000000005</v>
      </c>
      <c r="AW834">
        <v>11.035</v>
      </c>
      <c r="AX834">
        <v>1.62897</v>
      </c>
      <c r="AY834">
        <v>1.2749999999999999</v>
      </c>
      <c r="AZ834" s="4">
        <v>57.945999999999998</v>
      </c>
      <c r="BA834">
        <v>118.1</v>
      </c>
      <c r="BB834">
        <v>522</v>
      </c>
      <c r="BC834">
        <v>4667</v>
      </c>
      <c r="BE834">
        <v>2.04</v>
      </c>
      <c r="BF834">
        <v>35.619999999999997</v>
      </c>
      <c r="BG834">
        <v>37.93</v>
      </c>
      <c r="BH834">
        <v>46.72</v>
      </c>
      <c r="BI834">
        <v>840.3</v>
      </c>
      <c r="BJ834">
        <v>13.920999999999999</v>
      </c>
      <c r="BK834">
        <v>1534.25</v>
      </c>
      <c r="BL834">
        <v>14580</v>
      </c>
      <c r="BM834">
        <v>373</v>
      </c>
      <c r="BN834">
        <v>870.75</v>
      </c>
    </row>
    <row r="835" spans="1:66" x14ac:dyDescent="0.3">
      <c r="A835" s="1">
        <v>42356</v>
      </c>
      <c r="B835" s="9">
        <v>93.817666069991532</v>
      </c>
      <c r="C835" s="9">
        <v>79.477671724102706</v>
      </c>
      <c r="D835" s="9">
        <v>97.818077307256075</v>
      </c>
      <c r="E835" s="9">
        <v>92.500193408621783</v>
      </c>
      <c r="F835">
        <v>17128.55</v>
      </c>
      <c r="G835">
        <v>4923.0820000000003</v>
      </c>
      <c r="H835">
        <v>9634.41</v>
      </c>
      <c r="I835">
        <v>2.2040000000000002</v>
      </c>
      <c r="J835">
        <v>0.1729</v>
      </c>
      <c r="K835">
        <f t="shared" si="43"/>
        <v>2.0311000000000003</v>
      </c>
      <c r="L835">
        <v>67.812100000000001</v>
      </c>
      <c r="M835">
        <v>19.02</v>
      </c>
      <c r="N835">
        <v>95.251000000000005</v>
      </c>
      <c r="O835" s="6">
        <v>420.37</v>
      </c>
      <c r="P835">
        <v>0.58550000000000002</v>
      </c>
      <c r="Q835">
        <v>0.36599999999999999</v>
      </c>
      <c r="R835">
        <f t="shared" si="45"/>
        <v>21.950000000000003</v>
      </c>
      <c r="S835">
        <v>-0.13100000000000001</v>
      </c>
      <c r="T835">
        <v>-0.23499999999999999</v>
      </c>
      <c r="U835">
        <f t="shared" si="44"/>
        <v>10.399999999999999</v>
      </c>
      <c r="V835">
        <v>98.703000000000003</v>
      </c>
      <c r="W835">
        <v>1.0868</v>
      </c>
      <c r="X835">
        <v>121.16</v>
      </c>
      <c r="Y835">
        <v>6.4810999999999996</v>
      </c>
      <c r="Z835">
        <v>10.08</v>
      </c>
      <c r="AA835">
        <v>8.2899999999999991</v>
      </c>
      <c r="AB835">
        <v>11.42</v>
      </c>
      <c r="AC835">
        <v>20.7</v>
      </c>
      <c r="AD835">
        <v>25.04</v>
      </c>
      <c r="AE835">
        <v>1066.25</v>
      </c>
      <c r="AF835">
        <v>1975.32</v>
      </c>
      <c r="AG835">
        <v>243</v>
      </c>
      <c r="AH835" s="11">
        <v>1251129346</v>
      </c>
      <c r="AI835" s="11">
        <v>406727382</v>
      </c>
      <c r="AJ835">
        <v>32.51</v>
      </c>
      <c r="AK835" s="11">
        <v>38222678</v>
      </c>
      <c r="AL835" s="11">
        <v>6203261</v>
      </c>
      <c r="AM835">
        <v>16.23</v>
      </c>
      <c r="AN835">
        <v>1.5</v>
      </c>
      <c r="AO835">
        <v>1.5620000000000001</v>
      </c>
      <c r="AP835">
        <v>2.2640000000000002</v>
      </c>
      <c r="AQ835">
        <v>1.67</v>
      </c>
      <c r="AR835">
        <v>1.6919999999999999</v>
      </c>
      <c r="AS835">
        <f t="shared" si="46"/>
        <v>0.57200000000000029</v>
      </c>
      <c r="AT835">
        <v>1183.0999999999999</v>
      </c>
      <c r="AU835">
        <v>1283.8499999999999</v>
      </c>
      <c r="AV835">
        <v>9.7647999999999993</v>
      </c>
      <c r="AW835">
        <v>10.8775</v>
      </c>
      <c r="AX835">
        <v>1.6163699999999999</v>
      </c>
      <c r="AY835">
        <v>1.24</v>
      </c>
      <c r="AZ835" s="4">
        <v>58.332999999999998</v>
      </c>
      <c r="BA835">
        <v>118.45</v>
      </c>
      <c r="BB835">
        <v>477</v>
      </c>
      <c r="BC835">
        <v>4650</v>
      </c>
      <c r="BE835">
        <v>2.06</v>
      </c>
      <c r="BF835">
        <v>34.729999999999997</v>
      </c>
      <c r="BG835">
        <v>36.880000000000003</v>
      </c>
      <c r="BH835">
        <v>32.819000000000003</v>
      </c>
      <c r="BI835">
        <v>859.3</v>
      </c>
      <c r="BJ835">
        <v>14.1005</v>
      </c>
      <c r="BK835">
        <v>1507.5</v>
      </c>
      <c r="BL835">
        <v>14790</v>
      </c>
      <c r="BM835">
        <v>374.5</v>
      </c>
      <c r="BN835">
        <v>892.25</v>
      </c>
    </row>
    <row r="836" spans="1:66" x14ac:dyDescent="0.3">
      <c r="A836" s="1">
        <v>42363</v>
      </c>
      <c r="B836" s="9">
        <v>93.922577199983479</v>
      </c>
      <c r="C836" s="9">
        <v>79.599481488534494</v>
      </c>
      <c r="D836" s="9">
        <v>97.938691989260903</v>
      </c>
      <c r="E836" s="9">
        <v>92.680880856124574</v>
      </c>
      <c r="F836">
        <v>17552.169999999998</v>
      </c>
      <c r="G836">
        <v>5048.4920000000002</v>
      </c>
      <c r="H836">
        <v>9953.2099999999991</v>
      </c>
      <c r="I836">
        <v>2.2410000000000001</v>
      </c>
      <c r="J836">
        <v>0.1983</v>
      </c>
      <c r="K836">
        <f t="shared" ref="K836:K899" si="47">I836-J836</f>
        <v>2.0427</v>
      </c>
      <c r="L836">
        <v>65.465500000000006</v>
      </c>
      <c r="M836">
        <v>18.8</v>
      </c>
      <c r="N836">
        <v>89.704999999999998</v>
      </c>
      <c r="O836" s="6">
        <v>413.78</v>
      </c>
      <c r="P836">
        <v>0.60309999999999997</v>
      </c>
      <c r="Q836">
        <v>0.371</v>
      </c>
      <c r="R836">
        <f t="shared" si="45"/>
        <v>23.209999999999997</v>
      </c>
      <c r="S836">
        <v>-0.13100000000000001</v>
      </c>
      <c r="T836">
        <v>-0.23849999999999999</v>
      </c>
      <c r="U836">
        <f t="shared" ref="U836:U899" si="48">100* (S836-T836)</f>
        <v>10.749999999999998</v>
      </c>
      <c r="V836">
        <v>97.846999999999994</v>
      </c>
      <c r="W836">
        <v>1.0960000000000001</v>
      </c>
      <c r="X836">
        <v>120.33</v>
      </c>
      <c r="Y836">
        <v>6.4759000000000002</v>
      </c>
      <c r="Z836">
        <v>10.137499999999999</v>
      </c>
      <c r="AA836">
        <v>8.2799999999999994</v>
      </c>
      <c r="AB836">
        <v>11.3</v>
      </c>
      <c r="AC836">
        <v>15.74</v>
      </c>
      <c r="AD836">
        <v>22.06</v>
      </c>
      <c r="AE836">
        <v>1076.0999999999999</v>
      </c>
      <c r="AF836">
        <v>1990.65</v>
      </c>
      <c r="AG836">
        <v>245.33</v>
      </c>
      <c r="AH836" s="11">
        <v>1260855414</v>
      </c>
      <c r="AI836" s="11">
        <v>410484651</v>
      </c>
      <c r="AJ836">
        <v>32.56</v>
      </c>
      <c r="AK836" s="11">
        <v>38228389</v>
      </c>
      <c r="AL836" s="11">
        <v>6191881</v>
      </c>
      <c r="AM836">
        <v>16.2</v>
      </c>
      <c r="AN836">
        <v>1.5</v>
      </c>
      <c r="AO836">
        <v>1.5620000000000001</v>
      </c>
      <c r="AP836">
        <v>2.242</v>
      </c>
      <c r="AQ836">
        <v>1.67</v>
      </c>
      <c r="AR836">
        <v>1.6640000000000001</v>
      </c>
      <c r="AS836">
        <f t="shared" si="46"/>
        <v>0.57799999999999985</v>
      </c>
      <c r="AT836">
        <v>1167.8499999999999</v>
      </c>
      <c r="AU836">
        <v>1284.42</v>
      </c>
      <c r="AV836">
        <v>9.7228999999999992</v>
      </c>
      <c r="AW836">
        <v>10.705</v>
      </c>
      <c r="AX836">
        <v>1.59964</v>
      </c>
      <c r="AY836">
        <v>1.31</v>
      </c>
      <c r="AZ836" s="4"/>
      <c r="BA836">
        <v>119.7</v>
      </c>
      <c r="BB836">
        <v>478</v>
      </c>
      <c r="BC836">
        <v>4665.5</v>
      </c>
      <c r="BE836">
        <v>2.06</v>
      </c>
      <c r="BF836">
        <v>38.1</v>
      </c>
      <c r="BG836">
        <v>37.89</v>
      </c>
      <c r="BH836">
        <v>33.442999999999998</v>
      </c>
      <c r="BI836">
        <v>882.1</v>
      </c>
      <c r="BJ836">
        <v>14.3744</v>
      </c>
      <c r="BK836">
        <v>1541.75</v>
      </c>
      <c r="BL836">
        <v>14575</v>
      </c>
      <c r="BM836">
        <v>364.5</v>
      </c>
      <c r="BN836">
        <v>875.25</v>
      </c>
    </row>
    <row r="837" spans="1:66" x14ac:dyDescent="0.3">
      <c r="A837" s="1">
        <v>42370</v>
      </c>
      <c r="B837" s="9">
        <v>94.032842028387549</v>
      </c>
      <c r="C837" s="9">
        <v>79.722915540798411</v>
      </c>
      <c r="D837" s="9">
        <v>98.091731626339126</v>
      </c>
      <c r="E837" s="9">
        <v>92.880873777421101</v>
      </c>
      <c r="F837">
        <v>17425.03</v>
      </c>
      <c r="G837">
        <v>5007.4120000000003</v>
      </c>
      <c r="H837">
        <v>9661.0300000000007</v>
      </c>
      <c r="I837">
        <v>2.2694000000000001</v>
      </c>
      <c r="J837">
        <v>0.16270000000000001</v>
      </c>
      <c r="K837">
        <f t="shared" si="47"/>
        <v>2.1067</v>
      </c>
      <c r="L837">
        <v>67.847300000000004</v>
      </c>
      <c r="M837">
        <v>19.239999999999998</v>
      </c>
      <c r="N837">
        <v>88.244</v>
      </c>
      <c r="O837" s="6">
        <v>410.11</v>
      </c>
      <c r="P837">
        <v>0.61270000000000002</v>
      </c>
      <c r="Q837">
        <v>0.38300000000000001</v>
      </c>
      <c r="R837">
        <f t="shared" si="45"/>
        <v>22.970000000000002</v>
      </c>
      <c r="S837">
        <v>-0.13100000000000001</v>
      </c>
      <c r="T837">
        <v>-0.23499999999999999</v>
      </c>
      <c r="U837">
        <f t="shared" si="48"/>
        <v>10.399999999999999</v>
      </c>
      <c r="V837">
        <v>98.683000000000007</v>
      </c>
      <c r="W837">
        <v>1.0855999999999999</v>
      </c>
      <c r="X837">
        <v>120.55</v>
      </c>
      <c r="Y837">
        <v>6.4937000000000005</v>
      </c>
      <c r="Z837">
        <v>9.93</v>
      </c>
      <c r="AA837">
        <v>8.01</v>
      </c>
      <c r="AB837">
        <v>11.41</v>
      </c>
      <c r="AC837">
        <v>18.21</v>
      </c>
      <c r="AD837">
        <v>22.91</v>
      </c>
      <c r="AE837">
        <v>1061.0999999999999</v>
      </c>
      <c r="AF837">
        <v>1961.31</v>
      </c>
      <c r="AG837">
        <v>240.38</v>
      </c>
      <c r="AH837" s="11">
        <v>1242832089</v>
      </c>
      <c r="AI837" s="11">
        <v>401624225</v>
      </c>
      <c r="AJ837">
        <v>32.32</v>
      </c>
      <c r="AK837" s="11">
        <v>38278300</v>
      </c>
      <c r="AL837" s="11">
        <v>6161180</v>
      </c>
      <c r="AM837">
        <v>16.100000000000001</v>
      </c>
      <c r="AN837">
        <v>1.5</v>
      </c>
      <c r="AO837">
        <v>1.5580000000000001</v>
      </c>
      <c r="AP837">
        <v>2.238</v>
      </c>
      <c r="AQ837">
        <v>1.67</v>
      </c>
      <c r="AR837">
        <v>1.6600000000000001</v>
      </c>
      <c r="AS837">
        <f t="shared" si="46"/>
        <v>0.57799999999999985</v>
      </c>
      <c r="AT837">
        <v>1172.45</v>
      </c>
      <c r="AU837">
        <v>1276.6600000000001</v>
      </c>
      <c r="AV837">
        <v>9.7270000000000003</v>
      </c>
      <c r="AW837">
        <v>10.6175</v>
      </c>
      <c r="AX837">
        <v>1.60402</v>
      </c>
      <c r="AY837">
        <v>1.345</v>
      </c>
      <c r="AZ837" s="4">
        <v>55.655999999999999</v>
      </c>
      <c r="BA837">
        <v>126.7</v>
      </c>
      <c r="BB837">
        <v>478</v>
      </c>
      <c r="BC837">
        <v>4702</v>
      </c>
      <c r="BE837">
        <v>2.09</v>
      </c>
      <c r="BF837">
        <v>37.04</v>
      </c>
      <c r="BG837">
        <v>37.28</v>
      </c>
      <c r="BH837">
        <v>32.790999999999997</v>
      </c>
      <c r="BI837">
        <v>891.1</v>
      </c>
      <c r="BJ837">
        <v>13.815</v>
      </c>
      <c r="BK837">
        <v>1600</v>
      </c>
      <c r="BL837">
        <v>14600</v>
      </c>
      <c r="BM837">
        <v>358.75</v>
      </c>
      <c r="BN837">
        <v>871.25</v>
      </c>
    </row>
    <row r="838" spans="1:66" x14ac:dyDescent="0.3">
      <c r="A838" s="1">
        <v>42377</v>
      </c>
      <c r="B838" s="9">
        <v>94.1257565332117</v>
      </c>
      <c r="C838" s="9">
        <v>79.832137033032041</v>
      </c>
      <c r="D838" s="9">
        <v>98.199548874686727</v>
      </c>
      <c r="E838" s="9">
        <v>93.049143419185654</v>
      </c>
      <c r="F838">
        <v>16346.45</v>
      </c>
      <c r="G838">
        <v>4643.6310000000003</v>
      </c>
      <c r="H838">
        <v>8845.89</v>
      </c>
      <c r="I838">
        <v>2.1156000000000001</v>
      </c>
      <c r="J838">
        <v>0.1933</v>
      </c>
      <c r="K838">
        <f t="shared" si="47"/>
        <v>1.9223000000000001</v>
      </c>
      <c r="L838">
        <v>71.007300000000001</v>
      </c>
      <c r="M838">
        <v>20.43</v>
      </c>
      <c r="N838">
        <v>98.652000000000001</v>
      </c>
      <c r="O838" s="6">
        <v>430.06</v>
      </c>
      <c r="P838">
        <v>0.62109999999999999</v>
      </c>
      <c r="Q838">
        <v>0.38500000000000001</v>
      </c>
      <c r="R838">
        <f t="shared" si="45"/>
        <v>23.61</v>
      </c>
      <c r="S838">
        <v>-0.14299999999999999</v>
      </c>
      <c r="T838">
        <v>-0.25900000000000001</v>
      </c>
      <c r="U838">
        <f t="shared" si="48"/>
        <v>11.600000000000001</v>
      </c>
      <c r="V838">
        <v>98.54</v>
      </c>
      <c r="W838">
        <v>1.0922000000000001</v>
      </c>
      <c r="X838">
        <v>117.26</v>
      </c>
      <c r="Y838">
        <v>6.5948000000000002</v>
      </c>
      <c r="Z838">
        <v>10.255000000000001</v>
      </c>
      <c r="AA838">
        <v>9.6</v>
      </c>
      <c r="AB838">
        <v>11.93</v>
      </c>
      <c r="AC838">
        <v>27.01</v>
      </c>
      <c r="AD838">
        <v>34.56</v>
      </c>
      <c r="AE838">
        <v>1104.1500000000001</v>
      </c>
      <c r="AF838">
        <v>1917.62</v>
      </c>
      <c r="AG838">
        <v>233.68</v>
      </c>
      <c r="AH838" s="11">
        <v>1213738733</v>
      </c>
      <c r="AI838" s="11">
        <v>388700561</v>
      </c>
      <c r="AJ838">
        <v>32.03</v>
      </c>
      <c r="AK838" s="11">
        <v>38269473</v>
      </c>
      <c r="AL838" s="11">
        <v>6200237</v>
      </c>
      <c r="AM838">
        <v>16.2</v>
      </c>
      <c r="AN838">
        <v>1.5</v>
      </c>
      <c r="AO838">
        <v>1.518</v>
      </c>
      <c r="AP838">
        <v>2.2269999999999999</v>
      </c>
      <c r="AQ838">
        <v>1.67</v>
      </c>
      <c r="AR838">
        <v>1.665</v>
      </c>
      <c r="AS838">
        <f t="shared" si="46"/>
        <v>0.56199999999999983</v>
      </c>
      <c r="AT838">
        <v>1198.05</v>
      </c>
      <c r="AU838">
        <v>1302.8499999999999</v>
      </c>
      <c r="AV838">
        <v>10.217000000000001</v>
      </c>
      <c r="AW838">
        <v>11.762499999999999</v>
      </c>
      <c r="AX838">
        <v>1.57978</v>
      </c>
      <c r="AY838">
        <v>1.325</v>
      </c>
      <c r="AZ838" s="4">
        <v>62.851999999999997</v>
      </c>
      <c r="BA838">
        <v>119</v>
      </c>
      <c r="BB838">
        <v>429</v>
      </c>
      <c r="BC838">
        <v>4486.5</v>
      </c>
      <c r="BE838">
        <v>2.11</v>
      </c>
      <c r="BF838">
        <v>33.159999999999997</v>
      </c>
      <c r="BG838">
        <v>33.549999999999997</v>
      </c>
      <c r="BH838">
        <v>29.164999999999999</v>
      </c>
      <c r="BI838">
        <v>879.05</v>
      </c>
      <c r="BJ838">
        <v>13.9375</v>
      </c>
      <c r="BK838">
        <v>1499</v>
      </c>
      <c r="BL838">
        <v>13743</v>
      </c>
      <c r="BM838">
        <v>357</v>
      </c>
      <c r="BN838">
        <v>879.5</v>
      </c>
    </row>
    <row r="839" spans="1:66" x14ac:dyDescent="0.3">
      <c r="A839" s="1">
        <v>42384</v>
      </c>
      <c r="B839" s="9">
        <v>94.213502534649635</v>
      </c>
      <c r="C839" s="9">
        <v>79.947149100631833</v>
      </c>
      <c r="D839" s="9">
        <v>98.301313008178042</v>
      </c>
      <c r="E839" s="9">
        <v>93.191441670758564</v>
      </c>
      <c r="F839">
        <v>15988.08</v>
      </c>
      <c r="G839">
        <v>4488.4170000000004</v>
      </c>
      <c r="H839">
        <v>8236.2800000000007</v>
      </c>
      <c r="I839">
        <v>2.0347</v>
      </c>
      <c r="J839">
        <v>0.22889999999999999</v>
      </c>
      <c r="K839">
        <f t="shared" si="47"/>
        <v>1.8058000000000001</v>
      </c>
      <c r="L839">
        <v>78.063599999999994</v>
      </c>
      <c r="M839">
        <v>22.515000000000001</v>
      </c>
      <c r="N839">
        <v>109.992</v>
      </c>
      <c r="O839" s="6">
        <v>461.4</v>
      </c>
      <c r="P839">
        <v>0.61960000000000004</v>
      </c>
      <c r="Q839">
        <v>0.378</v>
      </c>
      <c r="R839">
        <f t="shared" si="45"/>
        <v>24.160000000000004</v>
      </c>
      <c r="S839">
        <v>-0.14199999999999999</v>
      </c>
      <c r="T839">
        <v>-0.25900000000000001</v>
      </c>
      <c r="U839">
        <f t="shared" si="48"/>
        <v>11.700000000000003</v>
      </c>
      <c r="V839">
        <v>98.956000000000003</v>
      </c>
      <c r="W839">
        <v>1.0915999999999999</v>
      </c>
      <c r="X839">
        <v>116.98</v>
      </c>
      <c r="Y839">
        <v>6.5849000000000002</v>
      </c>
      <c r="Z839">
        <v>10.23</v>
      </c>
      <c r="AA839">
        <v>10.3375</v>
      </c>
      <c r="AB839">
        <v>12.08</v>
      </c>
      <c r="AC839">
        <v>27.02</v>
      </c>
      <c r="AD839">
        <v>35.24</v>
      </c>
      <c r="AE839">
        <v>1088.8800000000001</v>
      </c>
      <c r="AF839">
        <v>1878.87</v>
      </c>
      <c r="AG839">
        <v>228.78</v>
      </c>
      <c r="AH839" s="11">
        <v>1188669435</v>
      </c>
      <c r="AI839" s="11">
        <v>379754462</v>
      </c>
      <c r="AJ839">
        <v>31.95</v>
      </c>
      <c r="AK839" s="11">
        <v>38366930</v>
      </c>
      <c r="AL839" s="11">
        <v>6167483</v>
      </c>
      <c r="AM839">
        <v>16.07</v>
      </c>
      <c r="AN839">
        <v>1.5</v>
      </c>
      <c r="AO839">
        <v>1.518</v>
      </c>
      <c r="AP839">
        <v>2.1930000000000001</v>
      </c>
      <c r="AQ839">
        <v>1.67</v>
      </c>
      <c r="AR839">
        <v>1.647</v>
      </c>
      <c r="AS839">
        <f t="shared" si="46"/>
        <v>0.54600000000000004</v>
      </c>
      <c r="AT839">
        <v>1213.25</v>
      </c>
      <c r="AU839">
        <v>1319.71</v>
      </c>
      <c r="AV839">
        <v>10.367699999999999</v>
      </c>
      <c r="AW839">
        <v>12.23</v>
      </c>
      <c r="AX839">
        <v>1.58691</v>
      </c>
      <c r="AY839">
        <v>1.34</v>
      </c>
      <c r="AZ839" s="4">
        <v>70.602999999999994</v>
      </c>
      <c r="BA839">
        <v>114.9</v>
      </c>
      <c r="BB839">
        <v>373</v>
      </c>
      <c r="BC839">
        <v>4310.5</v>
      </c>
      <c r="BE839">
        <v>2.1</v>
      </c>
      <c r="BF839">
        <v>29.42</v>
      </c>
      <c r="BG839">
        <v>28.94</v>
      </c>
      <c r="BH839">
        <v>26.347999999999999</v>
      </c>
      <c r="BI839">
        <v>829.35</v>
      </c>
      <c r="BJ839">
        <v>13.928000000000001</v>
      </c>
      <c r="BK839">
        <v>1468.5</v>
      </c>
      <c r="BL839">
        <v>13296</v>
      </c>
      <c r="BM839">
        <v>363.25</v>
      </c>
      <c r="BN839">
        <v>879</v>
      </c>
    </row>
    <row r="840" spans="1:66" x14ac:dyDescent="0.3">
      <c r="A840" s="1">
        <v>42391</v>
      </c>
      <c r="B840" s="9">
        <v>94.282030450284566</v>
      </c>
      <c r="C840" s="9">
        <v>80.017675354794534</v>
      </c>
      <c r="D840" s="9">
        <v>98.385944950482255</v>
      </c>
      <c r="E840" s="9">
        <v>93.283328591036735</v>
      </c>
      <c r="F840">
        <v>16093.51</v>
      </c>
      <c r="G840">
        <v>4591.18</v>
      </c>
      <c r="H840">
        <v>8104.98</v>
      </c>
      <c r="I840">
        <v>2.0518999999999998</v>
      </c>
      <c r="J840">
        <v>0.29499999999999998</v>
      </c>
      <c r="K840">
        <f t="shared" si="47"/>
        <v>1.7568999999999999</v>
      </c>
      <c r="L840">
        <v>77.348600000000005</v>
      </c>
      <c r="M840">
        <v>21.03</v>
      </c>
      <c r="N840">
        <v>104.09399999999999</v>
      </c>
      <c r="O840" s="6">
        <v>449.02</v>
      </c>
      <c r="P840">
        <v>0.61909999999999998</v>
      </c>
      <c r="Q840">
        <v>0.39</v>
      </c>
      <c r="R840">
        <f t="shared" si="45"/>
        <v>22.909999999999997</v>
      </c>
      <c r="S840">
        <v>-0.152</v>
      </c>
      <c r="T840">
        <v>-0.28249999999999997</v>
      </c>
      <c r="U840">
        <f t="shared" si="48"/>
        <v>13.049999999999997</v>
      </c>
      <c r="V840">
        <v>99.573999999999998</v>
      </c>
      <c r="W840">
        <v>1.0796000000000001</v>
      </c>
      <c r="X840">
        <v>118.78</v>
      </c>
      <c r="Y840">
        <v>6.5788000000000002</v>
      </c>
      <c r="Z840">
        <v>10.0525</v>
      </c>
      <c r="AA840">
        <v>10</v>
      </c>
      <c r="AB840">
        <v>12.06</v>
      </c>
      <c r="AC840">
        <v>22.34</v>
      </c>
      <c r="AD840">
        <v>31.69</v>
      </c>
      <c r="AE840">
        <v>1097.95</v>
      </c>
      <c r="AF840">
        <v>1879.43</v>
      </c>
      <c r="AG840">
        <v>228.79</v>
      </c>
      <c r="AH840" s="11">
        <v>1190177921</v>
      </c>
      <c r="AI840" s="11">
        <v>378346025</v>
      </c>
      <c r="AJ840">
        <v>31.79</v>
      </c>
      <c r="AK840" s="11">
        <v>38385260</v>
      </c>
      <c r="AL840" s="11">
        <v>6153776</v>
      </c>
      <c r="AM840">
        <v>16.03</v>
      </c>
      <c r="AN840">
        <v>1.5</v>
      </c>
      <c r="AO840">
        <v>1.5169999999999999</v>
      </c>
      <c r="AP840">
        <v>2.1549999999999998</v>
      </c>
      <c r="AQ840">
        <v>1.67</v>
      </c>
      <c r="AR840">
        <v>1.62</v>
      </c>
      <c r="AS840">
        <f t="shared" si="46"/>
        <v>0.5349999999999997</v>
      </c>
      <c r="AT840">
        <v>1200.2</v>
      </c>
      <c r="AU840">
        <v>1300</v>
      </c>
      <c r="AV840">
        <v>10.1043</v>
      </c>
      <c r="AW840">
        <v>11.57</v>
      </c>
      <c r="AX840">
        <v>1.57409</v>
      </c>
      <c r="AY840">
        <v>1.33</v>
      </c>
      <c r="AZ840" s="4">
        <v>65.167000000000002</v>
      </c>
      <c r="BA840">
        <v>116</v>
      </c>
      <c r="BB840">
        <v>354</v>
      </c>
      <c r="BC840">
        <v>4468</v>
      </c>
      <c r="BE840">
        <v>2.1</v>
      </c>
      <c r="BF840">
        <v>32.19</v>
      </c>
      <c r="BG840">
        <v>32.18</v>
      </c>
      <c r="BH840">
        <v>26.72</v>
      </c>
      <c r="BI840">
        <v>832.5</v>
      </c>
      <c r="BJ840">
        <v>14.027200000000001</v>
      </c>
      <c r="BK840">
        <v>1508.5</v>
      </c>
      <c r="BL840">
        <v>13768</v>
      </c>
      <c r="BM840">
        <v>370.25</v>
      </c>
      <c r="BN840">
        <v>876.5</v>
      </c>
    </row>
    <row r="841" spans="1:66" x14ac:dyDescent="0.3">
      <c r="A841" s="1">
        <v>42398</v>
      </c>
      <c r="B841" s="9">
        <v>94.344472538345144</v>
      </c>
      <c r="C841" s="9">
        <v>80.099112826525655</v>
      </c>
      <c r="D841" s="9">
        <v>98.468471776264295</v>
      </c>
      <c r="E841" s="9">
        <v>93.40192139563402</v>
      </c>
      <c r="F841">
        <v>16466.3</v>
      </c>
      <c r="G841">
        <v>4613.9530000000004</v>
      </c>
      <c r="H841">
        <v>8241.36</v>
      </c>
      <c r="I841">
        <v>1.9209000000000001</v>
      </c>
      <c r="J841">
        <v>0.31030000000000002</v>
      </c>
      <c r="K841">
        <f t="shared" si="47"/>
        <v>1.6106</v>
      </c>
      <c r="L841">
        <v>74.003900000000002</v>
      </c>
      <c r="M841">
        <v>20.895</v>
      </c>
      <c r="N841">
        <v>101.98</v>
      </c>
      <c r="O841" s="6">
        <v>442.82</v>
      </c>
      <c r="P841">
        <v>0.61260000000000003</v>
      </c>
      <c r="Q841">
        <v>0.38850000000000001</v>
      </c>
      <c r="R841">
        <f t="shared" si="45"/>
        <v>22.410000000000004</v>
      </c>
      <c r="S841">
        <v>-0.16200000000000001</v>
      </c>
      <c r="T841">
        <v>-0.29899999999999999</v>
      </c>
      <c r="U841">
        <f t="shared" si="48"/>
        <v>13.699999999999998</v>
      </c>
      <c r="V841">
        <v>99.605999999999995</v>
      </c>
      <c r="W841">
        <v>1.0831</v>
      </c>
      <c r="X841">
        <v>121.14</v>
      </c>
      <c r="Y841">
        <v>6.5759999999999996</v>
      </c>
      <c r="Z841">
        <v>10.182499999999999</v>
      </c>
      <c r="AA841">
        <v>9.5775000000000006</v>
      </c>
      <c r="AB841">
        <v>12.06</v>
      </c>
      <c r="AC841">
        <v>20.2</v>
      </c>
      <c r="AD841">
        <v>28.41</v>
      </c>
      <c r="AE841">
        <v>1118.21</v>
      </c>
      <c r="AF841">
        <v>1912.06</v>
      </c>
      <c r="AG841">
        <v>232.1</v>
      </c>
      <c r="AH841" s="11">
        <v>1207457690</v>
      </c>
      <c r="AI841" s="11">
        <v>383975716</v>
      </c>
      <c r="AJ841">
        <v>31.8</v>
      </c>
      <c r="AK841" s="11">
        <v>38407285</v>
      </c>
      <c r="AL841" s="11">
        <v>6149940</v>
      </c>
      <c r="AM841">
        <v>16.010000000000002</v>
      </c>
      <c r="AN841">
        <v>1.5</v>
      </c>
      <c r="AO841">
        <v>1.502</v>
      </c>
      <c r="AP841">
        <v>2.0779999999999998</v>
      </c>
      <c r="AQ841">
        <v>1.65</v>
      </c>
      <c r="AR841">
        <v>1.5649999999999999</v>
      </c>
      <c r="AS841">
        <f t="shared" si="46"/>
        <v>0.5129999999999999</v>
      </c>
      <c r="AT841">
        <v>1199.2</v>
      </c>
      <c r="AU841">
        <v>1308.75</v>
      </c>
      <c r="AV841">
        <v>9.9023000000000003</v>
      </c>
      <c r="AW841">
        <v>11.3825</v>
      </c>
      <c r="AX841">
        <v>1.52403</v>
      </c>
      <c r="AY841">
        <v>1.31</v>
      </c>
      <c r="AZ841" s="4">
        <v>63.165999999999997</v>
      </c>
      <c r="BA841">
        <v>116.35</v>
      </c>
      <c r="BB841">
        <v>317</v>
      </c>
      <c r="BC841">
        <v>4541.5</v>
      </c>
      <c r="BE841">
        <v>2.1</v>
      </c>
      <c r="BF841">
        <v>33.619999999999997</v>
      </c>
      <c r="BG841">
        <v>34.74</v>
      </c>
      <c r="BH841">
        <v>26.792000000000002</v>
      </c>
      <c r="BI841">
        <v>871.45</v>
      </c>
      <c r="BJ841">
        <v>14.26</v>
      </c>
      <c r="BK841">
        <v>1626.5</v>
      </c>
      <c r="BL841">
        <v>14901</v>
      </c>
      <c r="BM841">
        <v>372</v>
      </c>
      <c r="BN841">
        <v>882.25</v>
      </c>
    </row>
    <row r="842" spans="1:66" x14ac:dyDescent="0.3">
      <c r="A842" s="1">
        <v>42405</v>
      </c>
      <c r="B842" s="9">
        <v>94.393468063643724</v>
      </c>
      <c r="C842" s="9">
        <v>80.183408478912739</v>
      </c>
      <c r="D842" s="9">
        <v>98.549669441013762</v>
      </c>
      <c r="E842" s="9">
        <v>93.52010651565358</v>
      </c>
      <c r="F842">
        <v>16204.97</v>
      </c>
      <c r="G842">
        <v>4363.1440000000002</v>
      </c>
      <c r="H842">
        <v>8054.87</v>
      </c>
      <c r="I842">
        <v>1.8357000000000001</v>
      </c>
      <c r="J842">
        <v>0.28989999999999999</v>
      </c>
      <c r="K842">
        <f t="shared" si="47"/>
        <v>1.5458000000000001</v>
      </c>
      <c r="L842">
        <v>81.669499999999999</v>
      </c>
      <c r="M842">
        <v>22.04</v>
      </c>
      <c r="N842">
        <v>114.8</v>
      </c>
      <c r="O842" s="6">
        <v>449.44</v>
      </c>
      <c r="P842">
        <v>0.61970000000000003</v>
      </c>
      <c r="Q842">
        <v>0.39</v>
      </c>
      <c r="R842">
        <f t="shared" si="45"/>
        <v>22.970000000000002</v>
      </c>
      <c r="S842">
        <v>-0.16700000000000001</v>
      </c>
      <c r="T842">
        <v>-0.3095</v>
      </c>
      <c r="U842">
        <f t="shared" si="48"/>
        <v>14.249999999999998</v>
      </c>
      <c r="V842">
        <v>97.031000000000006</v>
      </c>
      <c r="W842">
        <v>1.1157999999999999</v>
      </c>
      <c r="X842">
        <v>116.87</v>
      </c>
      <c r="Y842">
        <v>6.5743</v>
      </c>
      <c r="Z842">
        <v>10.255000000000001</v>
      </c>
      <c r="AA842">
        <v>10.227499999999999</v>
      </c>
      <c r="AB842">
        <v>12.59</v>
      </c>
      <c r="AC842">
        <v>23.38</v>
      </c>
      <c r="AD842">
        <v>32.79</v>
      </c>
      <c r="AE842">
        <v>1173.4000000000001</v>
      </c>
      <c r="AF842">
        <v>1917.79</v>
      </c>
      <c r="AG842">
        <v>233.3</v>
      </c>
      <c r="AH842" s="11">
        <v>1212176289</v>
      </c>
      <c r="AI842" s="11">
        <v>385890375</v>
      </c>
      <c r="AJ842">
        <v>31.83</v>
      </c>
      <c r="AK842" s="11">
        <v>38507172</v>
      </c>
      <c r="AL842" s="11">
        <v>6171102</v>
      </c>
      <c r="AM842">
        <v>16.03</v>
      </c>
      <c r="AN842">
        <v>1.5</v>
      </c>
      <c r="AO842">
        <v>1.48</v>
      </c>
      <c r="AP842">
        <v>2.0089999999999999</v>
      </c>
      <c r="AQ842">
        <v>1.65</v>
      </c>
      <c r="AR842">
        <v>1.5049999999999999</v>
      </c>
      <c r="AS842">
        <f t="shared" si="46"/>
        <v>0.504</v>
      </c>
      <c r="AT842">
        <v>1197.5</v>
      </c>
      <c r="AU842">
        <v>1339.78</v>
      </c>
      <c r="AV842">
        <v>10.250400000000001</v>
      </c>
      <c r="AW842">
        <v>11.6</v>
      </c>
      <c r="AX842">
        <v>1.4841500000000001</v>
      </c>
      <c r="AY842">
        <v>1.29</v>
      </c>
      <c r="AZ842" s="4">
        <v>68.738</v>
      </c>
      <c r="BA842">
        <v>120.4</v>
      </c>
      <c r="BB842">
        <v>297</v>
      </c>
      <c r="BC842">
        <v>4669</v>
      </c>
      <c r="BE842">
        <v>2.1</v>
      </c>
      <c r="BF842">
        <v>30.89</v>
      </c>
      <c r="BG842">
        <v>34.06</v>
      </c>
      <c r="BH842">
        <v>30.071999999999999</v>
      </c>
      <c r="BI842">
        <v>911.6</v>
      </c>
      <c r="BJ842">
        <v>15.0107</v>
      </c>
      <c r="BK842">
        <v>1676</v>
      </c>
      <c r="BL842">
        <v>15205</v>
      </c>
      <c r="BM842">
        <v>365.75</v>
      </c>
      <c r="BN842">
        <v>867.5</v>
      </c>
    </row>
    <row r="843" spans="1:66" x14ac:dyDescent="0.3">
      <c r="A843" s="1">
        <v>42412</v>
      </c>
      <c r="B843" s="9">
        <v>94.435025859953981</v>
      </c>
      <c r="C843" s="9">
        <v>80.234983819818325</v>
      </c>
      <c r="D843" s="9">
        <v>98.629256283063754</v>
      </c>
      <c r="E843" s="9">
        <v>93.634739934854494</v>
      </c>
      <c r="F843">
        <v>15973.84</v>
      </c>
      <c r="G843">
        <v>4337.5119999999997</v>
      </c>
      <c r="H843">
        <v>7505.37</v>
      </c>
      <c r="I843">
        <v>1.7481</v>
      </c>
      <c r="J843">
        <v>0.27979999999999999</v>
      </c>
      <c r="K843">
        <f t="shared" si="47"/>
        <v>1.4682999999999999</v>
      </c>
      <c r="L843">
        <v>93.715999999999994</v>
      </c>
      <c r="M843">
        <v>22.42</v>
      </c>
      <c r="N843">
        <v>121.962</v>
      </c>
      <c r="O843" s="6">
        <v>471.82</v>
      </c>
      <c r="P843">
        <v>0.61819999999999997</v>
      </c>
      <c r="Q843">
        <v>0.3745</v>
      </c>
      <c r="R843">
        <f t="shared" si="45"/>
        <v>24.369999999999997</v>
      </c>
      <c r="S843">
        <v>-0.183</v>
      </c>
      <c r="T843">
        <v>-0.31630000000000003</v>
      </c>
      <c r="U843">
        <f t="shared" si="48"/>
        <v>13.330000000000004</v>
      </c>
      <c r="V843">
        <v>95.94</v>
      </c>
      <c r="W843">
        <v>1.1255999999999999</v>
      </c>
      <c r="X843">
        <v>113.25</v>
      </c>
      <c r="Y843">
        <v>6.5743</v>
      </c>
      <c r="Z843">
        <v>11.164999999999999</v>
      </c>
      <c r="AA843">
        <v>13.07</v>
      </c>
      <c r="AB843">
        <v>13.37</v>
      </c>
      <c r="AC843">
        <v>25.4</v>
      </c>
      <c r="AD843">
        <v>36.89</v>
      </c>
      <c r="AE843">
        <v>1237.97</v>
      </c>
      <c r="AF843">
        <v>1835.28</v>
      </c>
      <c r="AG843">
        <v>224.98</v>
      </c>
      <c r="AH843" s="11">
        <v>1160328510</v>
      </c>
      <c r="AI843" s="11">
        <v>372114241</v>
      </c>
      <c r="AJ843">
        <v>32.07</v>
      </c>
      <c r="AK843" s="11">
        <v>38507230</v>
      </c>
      <c r="AL843" s="11">
        <v>6166593</v>
      </c>
      <c r="AM843">
        <v>16.010000000000002</v>
      </c>
      <c r="AN843">
        <v>1.5</v>
      </c>
      <c r="AO843">
        <v>1.462</v>
      </c>
      <c r="AP843">
        <v>1.978</v>
      </c>
      <c r="AQ843">
        <v>1.6400000000000001</v>
      </c>
      <c r="AR843">
        <v>1.4750000000000001</v>
      </c>
      <c r="AS843">
        <f t="shared" si="46"/>
        <v>0.50299999999999989</v>
      </c>
      <c r="AT843">
        <v>1211.55</v>
      </c>
      <c r="AU843">
        <v>1369.41</v>
      </c>
      <c r="AV843">
        <v>10.7003</v>
      </c>
      <c r="AW843">
        <v>13.1675</v>
      </c>
      <c r="AX843">
        <v>1.46333</v>
      </c>
      <c r="AY843">
        <v>1.2</v>
      </c>
      <c r="AZ843" s="4">
        <v>80.25</v>
      </c>
      <c r="BA843">
        <v>115.55</v>
      </c>
      <c r="BB843">
        <v>291</v>
      </c>
      <c r="BC843">
        <v>4488.5</v>
      </c>
      <c r="BE843">
        <v>2.1</v>
      </c>
      <c r="BF843">
        <v>29.44</v>
      </c>
      <c r="BG843">
        <v>33.36</v>
      </c>
      <c r="BH843">
        <v>28.942</v>
      </c>
      <c r="BI843">
        <v>955.35</v>
      </c>
      <c r="BJ843">
        <v>15.749700000000001</v>
      </c>
      <c r="BK843">
        <v>1710.5</v>
      </c>
      <c r="BL843">
        <v>15505</v>
      </c>
      <c r="BM843">
        <v>358.75</v>
      </c>
      <c r="BN843">
        <v>872.75</v>
      </c>
    </row>
    <row r="844" spans="1:66" x14ac:dyDescent="0.3">
      <c r="A844" s="1">
        <v>42419</v>
      </c>
      <c r="B844" s="9">
        <v>94.470141541705203</v>
      </c>
      <c r="C844" s="9">
        <v>80.271523050703337</v>
      </c>
      <c r="D844" s="9">
        <v>98.688713306716352</v>
      </c>
      <c r="E844" s="9">
        <v>93.741093974016124</v>
      </c>
      <c r="F844">
        <v>16391.990000000002</v>
      </c>
      <c r="G844">
        <v>4504.4290000000001</v>
      </c>
      <c r="H844">
        <v>8112.57</v>
      </c>
      <c r="I844">
        <v>1.7448999999999999</v>
      </c>
      <c r="J844">
        <v>0.28989999999999999</v>
      </c>
      <c r="K844">
        <f t="shared" si="47"/>
        <v>1.4549999999999998</v>
      </c>
      <c r="L844">
        <v>90.099000000000004</v>
      </c>
      <c r="M844">
        <v>21.15</v>
      </c>
      <c r="N844">
        <v>118.128</v>
      </c>
      <c r="O844" s="6">
        <v>451.17</v>
      </c>
      <c r="P844">
        <v>0.61819999999999997</v>
      </c>
      <c r="Q844">
        <v>0.38950000000000001</v>
      </c>
      <c r="R844">
        <f t="shared" si="45"/>
        <v>22.869999999999997</v>
      </c>
      <c r="S844">
        <v>-0.19800000000000001</v>
      </c>
      <c r="T844">
        <v>-0.34350000000000003</v>
      </c>
      <c r="U844">
        <f t="shared" si="48"/>
        <v>14.550000000000002</v>
      </c>
      <c r="V844">
        <v>96.6</v>
      </c>
      <c r="W844">
        <v>1.113</v>
      </c>
      <c r="X844">
        <v>112.63</v>
      </c>
      <c r="Y844">
        <v>6.5222999999999995</v>
      </c>
      <c r="Z844">
        <v>10.824999999999999</v>
      </c>
      <c r="AA844">
        <v>12.77</v>
      </c>
      <c r="AB844">
        <v>12.52</v>
      </c>
      <c r="AC844">
        <v>20.53</v>
      </c>
      <c r="AD844">
        <v>30.9</v>
      </c>
      <c r="AE844">
        <v>1226.8</v>
      </c>
      <c r="AF844">
        <v>1916.24</v>
      </c>
      <c r="AG844">
        <v>235.27</v>
      </c>
      <c r="AH844" s="11">
        <v>1211528782</v>
      </c>
      <c r="AI844" s="11">
        <v>388996800</v>
      </c>
      <c r="AJ844">
        <v>32.11</v>
      </c>
      <c r="AK844" s="11">
        <v>38942902</v>
      </c>
      <c r="AL844" s="11">
        <v>6259339</v>
      </c>
      <c r="AM844">
        <v>16.07</v>
      </c>
      <c r="AN844">
        <v>1.5</v>
      </c>
      <c r="AO844">
        <v>1.456</v>
      </c>
      <c r="AP844">
        <v>1.9630000000000001</v>
      </c>
      <c r="AQ844">
        <v>1.63</v>
      </c>
      <c r="AR844">
        <v>1.4670000000000001</v>
      </c>
      <c r="AS844">
        <f t="shared" si="46"/>
        <v>0.496</v>
      </c>
      <c r="AT844">
        <v>1233.7</v>
      </c>
      <c r="AU844">
        <v>1373.82</v>
      </c>
      <c r="AV844">
        <v>10.9603</v>
      </c>
      <c r="AW844">
        <v>12.6525</v>
      </c>
      <c r="AX844">
        <v>1.46529</v>
      </c>
      <c r="AY844">
        <v>1.19</v>
      </c>
      <c r="AZ844" s="4">
        <v>71.167000000000002</v>
      </c>
      <c r="BA844">
        <v>115.75</v>
      </c>
      <c r="BB844">
        <v>315</v>
      </c>
      <c r="BC844">
        <v>4590</v>
      </c>
      <c r="BE844">
        <v>2.1</v>
      </c>
      <c r="BF844">
        <v>29.64</v>
      </c>
      <c r="BG844">
        <v>33.01</v>
      </c>
      <c r="BH844">
        <v>29.18</v>
      </c>
      <c r="BI844">
        <v>939.4</v>
      </c>
      <c r="BJ844">
        <v>15.35</v>
      </c>
      <c r="BK844">
        <v>1742.25</v>
      </c>
      <c r="BL844">
        <v>15868</v>
      </c>
      <c r="BM844">
        <v>365.5</v>
      </c>
      <c r="BN844">
        <v>878.25</v>
      </c>
    </row>
    <row r="845" spans="1:66" x14ac:dyDescent="0.3">
      <c r="A845" s="1">
        <v>42426</v>
      </c>
      <c r="B845" s="9">
        <v>94.496773039355972</v>
      </c>
      <c r="C845" s="9">
        <v>80.305686087616436</v>
      </c>
      <c r="D845" s="9">
        <v>98.750073386358096</v>
      </c>
      <c r="E845" s="9">
        <v>93.831378339411359</v>
      </c>
      <c r="F845">
        <v>16639.97</v>
      </c>
      <c r="G845">
        <v>4590.473</v>
      </c>
      <c r="H845">
        <v>8034.3</v>
      </c>
      <c r="I845">
        <v>1.7623</v>
      </c>
      <c r="J845">
        <v>0.31030000000000002</v>
      </c>
      <c r="K845">
        <f t="shared" si="47"/>
        <v>1.452</v>
      </c>
      <c r="L845">
        <v>82.542400000000001</v>
      </c>
      <c r="M845">
        <v>20</v>
      </c>
      <c r="N845">
        <v>110.29</v>
      </c>
      <c r="O845" s="6">
        <v>439.7</v>
      </c>
      <c r="P845">
        <v>0.6351</v>
      </c>
      <c r="Q845">
        <v>0.40550000000000003</v>
      </c>
      <c r="R845">
        <f t="shared" si="45"/>
        <v>22.959999999999997</v>
      </c>
      <c r="S845">
        <v>-0.20200000000000001</v>
      </c>
      <c r="T845">
        <v>-0.34799999999999998</v>
      </c>
      <c r="U845">
        <f t="shared" si="48"/>
        <v>14.599999999999996</v>
      </c>
      <c r="V845">
        <v>98.147999999999996</v>
      </c>
      <c r="W845">
        <v>1.0933999999999999</v>
      </c>
      <c r="X845">
        <v>114</v>
      </c>
      <c r="Y845">
        <v>6.5404</v>
      </c>
      <c r="Z845">
        <v>10.824999999999999</v>
      </c>
      <c r="AA845">
        <v>12.07</v>
      </c>
      <c r="AB845">
        <v>12.17</v>
      </c>
      <c r="AC845">
        <v>19.809999999999999</v>
      </c>
      <c r="AD845">
        <v>29.84</v>
      </c>
      <c r="AE845">
        <v>1223.46</v>
      </c>
      <c r="AF845">
        <v>1920.16</v>
      </c>
      <c r="AG845">
        <v>235.22</v>
      </c>
      <c r="AH845" s="11">
        <v>1215116614</v>
      </c>
      <c r="AI845" s="11">
        <v>388607905</v>
      </c>
      <c r="AJ845">
        <v>31.98</v>
      </c>
      <c r="AK845" s="11">
        <v>39123945</v>
      </c>
      <c r="AL845" s="11">
        <v>6282425</v>
      </c>
      <c r="AM845">
        <v>16.059999999999999</v>
      </c>
      <c r="AN845">
        <v>1.5</v>
      </c>
      <c r="AO845">
        <v>1.47</v>
      </c>
      <c r="AP845">
        <v>1.944</v>
      </c>
      <c r="AQ845">
        <v>1.63</v>
      </c>
      <c r="AR845">
        <v>1.452</v>
      </c>
      <c r="AS845">
        <f t="shared" si="46"/>
        <v>0.49199999999999999</v>
      </c>
      <c r="AT845">
        <v>1238.0999999999999</v>
      </c>
      <c r="AU845">
        <v>1369.52</v>
      </c>
      <c r="AV845">
        <v>10.860799999999999</v>
      </c>
      <c r="AW845">
        <v>11.895</v>
      </c>
      <c r="AX845">
        <v>1.4700599999999999</v>
      </c>
      <c r="AY845">
        <v>1.2</v>
      </c>
      <c r="AZ845" s="4">
        <v>69.165000000000006</v>
      </c>
      <c r="BA845">
        <v>113</v>
      </c>
      <c r="BB845">
        <v>327</v>
      </c>
      <c r="BC845">
        <v>4681</v>
      </c>
      <c r="BE845">
        <v>2.09</v>
      </c>
      <c r="BF845">
        <v>32.78</v>
      </c>
      <c r="BG845">
        <v>35.1</v>
      </c>
      <c r="BH845">
        <v>29.36</v>
      </c>
      <c r="BI845">
        <v>914.25</v>
      </c>
      <c r="BJ845">
        <v>14.6983</v>
      </c>
      <c r="BK845">
        <v>1756.75</v>
      </c>
      <c r="BL845">
        <v>16072</v>
      </c>
      <c r="BM845">
        <v>354.5</v>
      </c>
      <c r="BN845">
        <v>855</v>
      </c>
    </row>
    <row r="846" spans="1:66" x14ac:dyDescent="0.3">
      <c r="A846" s="1">
        <v>42433</v>
      </c>
      <c r="B846" s="9">
        <v>94.514354522512704</v>
      </c>
      <c r="C846" s="9">
        <v>80.329665030479958</v>
      </c>
      <c r="D846" s="9">
        <v>98.801924803159338</v>
      </c>
      <c r="E846" s="9">
        <v>93.930080824951176</v>
      </c>
      <c r="F846">
        <v>17006.77</v>
      </c>
      <c r="G846">
        <v>4717.0209999999997</v>
      </c>
      <c r="H846">
        <v>8557.69</v>
      </c>
      <c r="I846">
        <v>1.8740999999999999</v>
      </c>
      <c r="J846">
        <v>0.26450000000000001</v>
      </c>
      <c r="K846">
        <f t="shared" si="47"/>
        <v>1.6095999999999999</v>
      </c>
      <c r="L846">
        <v>78.010000000000005</v>
      </c>
      <c r="M846">
        <v>18.465</v>
      </c>
      <c r="N846">
        <v>94.367999999999995</v>
      </c>
      <c r="O846" s="6">
        <v>410.04</v>
      </c>
      <c r="P846">
        <v>0.63349999999999995</v>
      </c>
      <c r="Q846">
        <v>0.40200000000000002</v>
      </c>
      <c r="R846">
        <f t="shared" si="45"/>
        <v>23.149999999999991</v>
      </c>
      <c r="S846">
        <v>-0.215</v>
      </c>
      <c r="T846">
        <v>-0.35399999999999998</v>
      </c>
      <c r="U846">
        <f t="shared" si="48"/>
        <v>13.899999999999999</v>
      </c>
      <c r="V846">
        <v>97.34</v>
      </c>
      <c r="W846">
        <v>1.1005</v>
      </c>
      <c r="X846">
        <v>113.74</v>
      </c>
      <c r="Y846">
        <v>6.508</v>
      </c>
      <c r="Z846">
        <v>10.805</v>
      </c>
      <c r="AA846">
        <v>10.5825</v>
      </c>
      <c r="AB846">
        <v>11.69</v>
      </c>
      <c r="AC846">
        <v>16.86</v>
      </c>
      <c r="AD846">
        <v>25.24</v>
      </c>
      <c r="AE846">
        <v>1258.95</v>
      </c>
      <c r="AF846">
        <v>1955.63</v>
      </c>
      <c r="AG846">
        <v>239.74</v>
      </c>
      <c r="AH846" s="11">
        <v>1238204596</v>
      </c>
      <c r="AI846" s="11">
        <v>398080205</v>
      </c>
      <c r="AJ846">
        <v>32.15</v>
      </c>
      <c r="AK846" s="11">
        <v>39130197</v>
      </c>
      <c r="AL846" s="11">
        <v>6314803</v>
      </c>
      <c r="AM846">
        <v>16.14</v>
      </c>
      <c r="AN846">
        <v>1.5</v>
      </c>
      <c r="AO846">
        <v>1.4729999999999999</v>
      </c>
      <c r="AP846">
        <v>2.004</v>
      </c>
      <c r="AQ846">
        <v>1.63</v>
      </c>
      <c r="AR846">
        <v>1.52</v>
      </c>
      <c r="AS846">
        <f t="shared" si="46"/>
        <v>0.48399999999999999</v>
      </c>
      <c r="AT846">
        <v>1203.3</v>
      </c>
      <c r="AU846">
        <v>1318.11</v>
      </c>
      <c r="AV846">
        <v>10.578200000000001</v>
      </c>
      <c r="AW846">
        <v>11.72</v>
      </c>
      <c r="AX846">
        <v>1.5001799999999998</v>
      </c>
      <c r="AY846">
        <v>1.32</v>
      </c>
      <c r="AZ846" s="4">
        <v>61.834000000000003</v>
      </c>
      <c r="BA846">
        <v>118.8</v>
      </c>
      <c r="BB846">
        <v>349</v>
      </c>
      <c r="BC846">
        <v>4918</v>
      </c>
      <c r="BE846">
        <v>2.09</v>
      </c>
      <c r="BF846">
        <v>35.92</v>
      </c>
      <c r="BG846">
        <v>38.72</v>
      </c>
      <c r="BH846">
        <v>33.64</v>
      </c>
      <c r="BI846">
        <v>978.8</v>
      </c>
      <c r="BJ846">
        <v>15.5063</v>
      </c>
      <c r="BK846">
        <v>1854</v>
      </c>
      <c r="BL846">
        <v>17135</v>
      </c>
      <c r="BM846">
        <v>354.5</v>
      </c>
      <c r="BN846">
        <v>870.5</v>
      </c>
    </row>
    <row r="847" spans="1:66" x14ac:dyDescent="0.3">
      <c r="A847" s="1">
        <v>42440</v>
      </c>
      <c r="B847" s="9">
        <v>94.52882468600562</v>
      </c>
      <c r="C847" s="9">
        <v>80.344631275109336</v>
      </c>
      <c r="D847" s="9">
        <v>98.847161756597416</v>
      </c>
      <c r="E847" s="9">
        <v>94.009092455383211</v>
      </c>
      <c r="F847">
        <v>17213.310000000001</v>
      </c>
      <c r="G847">
        <v>4748.4660000000003</v>
      </c>
      <c r="H847">
        <v>8561.3700000000008</v>
      </c>
      <c r="I847">
        <v>1.9839</v>
      </c>
      <c r="J847">
        <v>0.31540000000000001</v>
      </c>
      <c r="K847">
        <f t="shared" si="47"/>
        <v>1.6684999999999999</v>
      </c>
      <c r="L847">
        <v>81.422300000000007</v>
      </c>
      <c r="M847">
        <v>20</v>
      </c>
      <c r="N847">
        <v>82.846999999999994</v>
      </c>
      <c r="O847" s="6">
        <v>394.28</v>
      </c>
      <c r="P847">
        <v>0.63385000000000002</v>
      </c>
      <c r="Q847">
        <v>0.40899999999999997</v>
      </c>
      <c r="R847">
        <f t="shared" si="45"/>
        <v>22.485000000000007</v>
      </c>
      <c r="S847">
        <v>-0.22500000000000001</v>
      </c>
      <c r="T847">
        <v>-0.34</v>
      </c>
      <c r="U847">
        <f t="shared" si="48"/>
        <v>11.500000000000002</v>
      </c>
      <c r="V847">
        <v>96.171999999999997</v>
      </c>
      <c r="W847">
        <v>1.1155999999999999</v>
      </c>
      <c r="X847">
        <v>113.86</v>
      </c>
      <c r="Y847">
        <v>6.4945000000000004</v>
      </c>
      <c r="Z847">
        <v>9.9350000000000005</v>
      </c>
      <c r="AA847">
        <v>10.762499999999999</v>
      </c>
      <c r="AB847">
        <v>11.66</v>
      </c>
      <c r="AC847">
        <v>16.5</v>
      </c>
      <c r="AD847">
        <v>24.03</v>
      </c>
      <c r="AE847">
        <v>1249.45</v>
      </c>
      <c r="AF847">
        <v>1971.41</v>
      </c>
      <c r="AG847">
        <v>241.97</v>
      </c>
      <c r="AH847" s="11">
        <v>1248055842</v>
      </c>
      <c r="AI847" s="11">
        <v>403064907</v>
      </c>
      <c r="AJ847">
        <v>32.299999999999997</v>
      </c>
      <c r="AK847" s="11">
        <v>39123897</v>
      </c>
      <c r="AL847" s="11">
        <v>6345956</v>
      </c>
      <c r="AM847">
        <v>16.22</v>
      </c>
      <c r="AN847">
        <v>1.5</v>
      </c>
      <c r="AO847">
        <v>1.492</v>
      </c>
      <c r="AP847">
        <v>2.0270000000000001</v>
      </c>
      <c r="AQ847">
        <v>1.63</v>
      </c>
      <c r="AR847">
        <v>1.5470000000000002</v>
      </c>
      <c r="AS847">
        <f t="shared" si="46"/>
        <v>0.48</v>
      </c>
      <c r="AT847">
        <v>1193.1500000000001</v>
      </c>
      <c r="AU847">
        <v>1333.44</v>
      </c>
      <c r="AV847">
        <v>10.4785</v>
      </c>
      <c r="AW847">
        <v>11.66</v>
      </c>
      <c r="AX847">
        <v>1.51986</v>
      </c>
      <c r="AY847">
        <v>1.3599999999999999</v>
      </c>
      <c r="AZ847" s="4">
        <v>59.664999999999999</v>
      </c>
      <c r="BA847">
        <v>124.4</v>
      </c>
      <c r="BB847">
        <v>388</v>
      </c>
      <c r="BC847">
        <v>4941</v>
      </c>
      <c r="BE847">
        <v>2.0699999999999998</v>
      </c>
      <c r="BF847">
        <v>38.5</v>
      </c>
      <c r="BG847">
        <v>40.39</v>
      </c>
      <c r="BH847">
        <v>34.979999999999997</v>
      </c>
      <c r="BI847">
        <v>961.75</v>
      </c>
      <c r="BJ847">
        <v>15.4907</v>
      </c>
      <c r="BK847">
        <v>1797.75</v>
      </c>
      <c r="BL847">
        <v>16800</v>
      </c>
      <c r="BM847">
        <v>366</v>
      </c>
      <c r="BN847">
        <v>888</v>
      </c>
    </row>
    <row r="848" spans="1:66" x14ac:dyDescent="0.3">
      <c r="A848" s="1">
        <v>42447</v>
      </c>
      <c r="B848" s="9">
        <v>94.546743864459941</v>
      </c>
      <c r="C848" s="9">
        <v>80.362364854760031</v>
      </c>
      <c r="D848" s="9">
        <v>98.89819609449782</v>
      </c>
      <c r="E848" s="9">
        <v>94.082124157562191</v>
      </c>
      <c r="F848">
        <v>17602.3</v>
      </c>
      <c r="G848">
        <v>4795.6469999999999</v>
      </c>
      <c r="H848">
        <v>8883.01</v>
      </c>
      <c r="I848">
        <v>1.8732</v>
      </c>
      <c r="J848">
        <v>0.28489999999999999</v>
      </c>
      <c r="K848">
        <f t="shared" si="47"/>
        <v>1.5883</v>
      </c>
      <c r="L848">
        <v>71.263099999999994</v>
      </c>
      <c r="M848">
        <v>19.164999999999999</v>
      </c>
      <c r="N848">
        <v>85.153999999999996</v>
      </c>
      <c r="O848" s="6">
        <v>387.95</v>
      </c>
      <c r="P848">
        <v>0.62429999999999997</v>
      </c>
      <c r="Q848">
        <v>0.38400000000000001</v>
      </c>
      <c r="R848">
        <f t="shared" si="45"/>
        <v>24.029999999999994</v>
      </c>
      <c r="S848">
        <v>-0.23499999999999999</v>
      </c>
      <c r="T848">
        <v>-0.34549999999999997</v>
      </c>
      <c r="U848">
        <f t="shared" si="48"/>
        <v>11.049999999999999</v>
      </c>
      <c r="V848">
        <v>95.085999999999999</v>
      </c>
      <c r="W848">
        <v>1.127</v>
      </c>
      <c r="X848">
        <v>111.55</v>
      </c>
      <c r="Y848">
        <v>6.4716000000000005</v>
      </c>
      <c r="Z848">
        <v>9.4700000000000006</v>
      </c>
      <c r="AA848">
        <v>10.195</v>
      </c>
      <c r="AB848">
        <v>11.46</v>
      </c>
      <c r="AC848">
        <v>14.02</v>
      </c>
      <c r="AD848">
        <v>23.39</v>
      </c>
      <c r="AE848">
        <v>1255.4000000000001</v>
      </c>
      <c r="AF848">
        <v>1992.12</v>
      </c>
      <c r="AG848">
        <v>244.63</v>
      </c>
      <c r="AH848" s="11">
        <v>1261477235</v>
      </c>
      <c r="AI848" s="11">
        <v>409773758</v>
      </c>
      <c r="AJ848">
        <v>32.479999999999997</v>
      </c>
      <c r="AK848" s="11">
        <v>39126893</v>
      </c>
      <c r="AL848" s="11">
        <v>6364588</v>
      </c>
      <c r="AM848">
        <v>16.27</v>
      </c>
      <c r="AN848">
        <v>1.5</v>
      </c>
      <c r="AO848">
        <v>1.506</v>
      </c>
      <c r="AP848">
        <v>1.976</v>
      </c>
      <c r="AQ848">
        <v>1.63</v>
      </c>
      <c r="AR848">
        <v>1.4990000000000001</v>
      </c>
      <c r="AS848">
        <f t="shared" si="46"/>
        <v>0.47699999999999987</v>
      </c>
      <c r="AT848">
        <v>1162.4000000000001</v>
      </c>
      <c r="AU848">
        <v>1314.82</v>
      </c>
      <c r="AV848">
        <v>10.4215</v>
      </c>
      <c r="AW848">
        <v>10.885</v>
      </c>
      <c r="AX848">
        <v>1.4900899999999999</v>
      </c>
      <c r="AY848">
        <v>1.365</v>
      </c>
      <c r="AZ848" s="4">
        <v>56.497</v>
      </c>
      <c r="BA848">
        <v>133.85</v>
      </c>
      <c r="BB848">
        <v>395</v>
      </c>
      <c r="BC848">
        <v>5103</v>
      </c>
      <c r="BE848">
        <v>2.06</v>
      </c>
      <c r="BF848">
        <v>39.44</v>
      </c>
      <c r="BG848">
        <v>41.2</v>
      </c>
      <c r="BH848">
        <v>35.56</v>
      </c>
      <c r="BI848">
        <v>972.53</v>
      </c>
      <c r="BJ848">
        <v>15.802099999999999</v>
      </c>
      <c r="BK848">
        <v>1840.5</v>
      </c>
      <c r="BL848">
        <v>17000</v>
      </c>
      <c r="BM848">
        <v>367</v>
      </c>
      <c r="BN848">
        <v>897.5</v>
      </c>
    </row>
    <row r="849" spans="1:66" x14ac:dyDescent="0.3">
      <c r="A849" s="1">
        <v>42454</v>
      </c>
      <c r="B849" s="9">
        <v>94.568232698131084</v>
      </c>
      <c r="C849" s="9">
        <v>80.391200312531396</v>
      </c>
      <c r="D849" s="9">
        <v>98.949144431030888</v>
      </c>
      <c r="E849" s="9">
        <v>94.177588829907336</v>
      </c>
      <c r="F849">
        <v>17515.73</v>
      </c>
      <c r="G849">
        <v>4773.5050000000001</v>
      </c>
      <c r="H849">
        <v>8701.1299999999992</v>
      </c>
      <c r="I849">
        <v>1.9</v>
      </c>
      <c r="J849">
        <v>0.27979999999999999</v>
      </c>
      <c r="K849">
        <f t="shared" si="47"/>
        <v>1.6201999999999999</v>
      </c>
      <c r="L849">
        <v>72.677599999999998</v>
      </c>
      <c r="M849">
        <v>20.68</v>
      </c>
      <c r="N849">
        <v>83.415000000000006</v>
      </c>
      <c r="O849" s="6">
        <v>397.65</v>
      </c>
      <c r="P849">
        <v>0.62860000000000005</v>
      </c>
      <c r="Q849">
        <v>0.39750000000000002</v>
      </c>
      <c r="R849">
        <f t="shared" si="45"/>
        <v>23.110000000000003</v>
      </c>
      <c r="S849">
        <v>-0.24199999999999999</v>
      </c>
      <c r="T849">
        <v>-0.34649999999999997</v>
      </c>
      <c r="U849">
        <f t="shared" si="48"/>
        <v>10.449999999999998</v>
      </c>
      <c r="V849">
        <v>96.272999999999996</v>
      </c>
      <c r="W849">
        <v>1.1167</v>
      </c>
      <c r="X849">
        <v>113.08</v>
      </c>
      <c r="Y849">
        <v>6.516</v>
      </c>
      <c r="Z849">
        <v>10.24</v>
      </c>
      <c r="AA849">
        <v>10.505000000000001</v>
      </c>
      <c r="AB849">
        <v>11.76</v>
      </c>
      <c r="AC849">
        <v>14.74</v>
      </c>
      <c r="AD849">
        <v>23.58</v>
      </c>
      <c r="AE849">
        <v>1217.05</v>
      </c>
      <c r="AF849">
        <v>1983.81</v>
      </c>
      <c r="AG849">
        <v>243.79</v>
      </c>
      <c r="AH849" s="11">
        <v>1256783617</v>
      </c>
      <c r="AI849" s="11">
        <v>409550969</v>
      </c>
      <c r="AJ849">
        <v>32.590000000000003</v>
      </c>
      <c r="AK849" s="11">
        <v>39157678</v>
      </c>
      <c r="AL849" s="11">
        <v>6368419</v>
      </c>
      <c r="AM849">
        <v>16.260000000000002</v>
      </c>
      <c r="AN849">
        <v>1.5</v>
      </c>
      <c r="AO849">
        <v>1.5209999999999999</v>
      </c>
      <c r="AP849">
        <v>1.9489999999999998</v>
      </c>
      <c r="AQ849">
        <v>1.63</v>
      </c>
      <c r="AR849">
        <v>1.4870000000000001</v>
      </c>
      <c r="AS849">
        <f t="shared" si="46"/>
        <v>0.46199999999999974</v>
      </c>
      <c r="AT849">
        <v>1169.0999999999999</v>
      </c>
      <c r="AU849">
        <v>1305.4000000000001</v>
      </c>
      <c r="AV849">
        <v>10.3391</v>
      </c>
      <c r="AW849">
        <v>11.525</v>
      </c>
      <c r="AX849">
        <v>1.49729</v>
      </c>
      <c r="AY849">
        <v>1.3900000000000001</v>
      </c>
      <c r="AZ849" s="4">
        <v>68.332999999999998</v>
      </c>
      <c r="BA849">
        <v>127.55</v>
      </c>
      <c r="BB849">
        <v>406</v>
      </c>
      <c r="BC849">
        <v>4931</v>
      </c>
      <c r="BE849">
        <v>2.06</v>
      </c>
      <c r="BF849">
        <v>39.46</v>
      </c>
      <c r="BG849">
        <v>40.44</v>
      </c>
      <c r="BH849">
        <v>35.229999999999997</v>
      </c>
      <c r="BI849">
        <v>947.88</v>
      </c>
      <c r="BJ849">
        <v>15.181699999999999</v>
      </c>
      <c r="BK849">
        <v>1787.75</v>
      </c>
      <c r="BL849">
        <v>17390</v>
      </c>
      <c r="BM849">
        <v>370</v>
      </c>
      <c r="BN849">
        <v>910.5</v>
      </c>
    </row>
    <row r="850" spans="1:66" x14ac:dyDescent="0.3">
      <c r="A850" s="1">
        <v>42461</v>
      </c>
      <c r="B850" s="9">
        <v>94.588944483429501</v>
      </c>
      <c r="C850" s="9">
        <v>80.422760100232878</v>
      </c>
      <c r="D850" s="9">
        <v>98.994748842692204</v>
      </c>
      <c r="E850" s="9">
        <v>94.233199141588386</v>
      </c>
      <c r="F850">
        <v>17792.75</v>
      </c>
      <c r="G850">
        <v>4914.5420000000004</v>
      </c>
      <c r="H850">
        <v>8842.86</v>
      </c>
      <c r="I850">
        <v>1.7705</v>
      </c>
      <c r="J850">
        <v>0.2238</v>
      </c>
      <c r="K850">
        <f t="shared" si="47"/>
        <v>1.5467</v>
      </c>
      <c r="L850">
        <v>66.997</v>
      </c>
      <c r="M850">
        <v>20.99</v>
      </c>
      <c r="N850">
        <v>75.542000000000002</v>
      </c>
      <c r="O850" s="6">
        <v>396.88</v>
      </c>
      <c r="P850">
        <v>0.62909999999999999</v>
      </c>
      <c r="Q850">
        <v>0.38400000000000001</v>
      </c>
      <c r="R850">
        <f t="shared" si="45"/>
        <v>24.509999999999998</v>
      </c>
      <c r="S850">
        <v>-0.245</v>
      </c>
      <c r="T850">
        <v>-0.34699999999999998</v>
      </c>
      <c r="U850">
        <f t="shared" si="48"/>
        <v>10.199999999999998</v>
      </c>
      <c r="V850">
        <v>94.619</v>
      </c>
      <c r="W850">
        <v>1.1391</v>
      </c>
      <c r="X850">
        <v>111.69</v>
      </c>
      <c r="Y850">
        <v>6.4817999999999998</v>
      </c>
      <c r="Z850">
        <v>10.185</v>
      </c>
      <c r="AA850">
        <v>9.93</v>
      </c>
      <c r="AB850">
        <v>11.63</v>
      </c>
      <c r="AC850">
        <v>13.1</v>
      </c>
      <c r="AD850">
        <v>22.67</v>
      </c>
      <c r="AE850">
        <v>1222.5999999999999</v>
      </c>
      <c r="AF850">
        <v>1973.57</v>
      </c>
      <c r="AG850">
        <v>242.36</v>
      </c>
      <c r="AH850" s="11">
        <v>1250637258</v>
      </c>
      <c r="AI850" s="11">
        <v>407504488</v>
      </c>
      <c r="AJ850">
        <v>32.58</v>
      </c>
      <c r="AK850" s="11">
        <v>39213625</v>
      </c>
      <c r="AL850" s="11">
        <v>6392768</v>
      </c>
      <c r="AM850">
        <v>16.3</v>
      </c>
      <c r="AN850">
        <v>1.5</v>
      </c>
      <c r="AO850">
        <v>1.5129999999999999</v>
      </c>
      <c r="AP850">
        <v>1.9039999999999999</v>
      </c>
      <c r="AQ850">
        <v>1.6099999999999999</v>
      </c>
      <c r="AR850">
        <v>1.4470000000000001</v>
      </c>
      <c r="AS850">
        <f t="shared" si="46"/>
        <v>0.45699999999999985</v>
      </c>
      <c r="AT850">
        <v>1154.05</v>
      </c>
      <c r="AU850">
        <v>1313.49</v>
      </c>
      <c r="AV850">
        <v>10.33</v>
      </c>
      <c r="AW850">
        <v>11.6</v>
      </c>
      <c r="AX850">
        <v>1.4578</v>
      </c>
      <c r="AY850">
        <v>1.355</v>
      </c>
      <c r="AZ850" s="4">
        <v>65</v>
      </c>
      <c r="BA850">
        <v>127.25</v>
      </c>
      <c r="BB850">
        <v>450</v>
      </c>
      <c r="BC850">
        <v>4880</v>
      </c>
      <c r="BE850">
        <v>2.11</v>
      </c>
      <c r="BF850">
        <v>36.79</v>
      </c>
      <c r="BG850">
        <v>38.67</v>
      </c>
      <c r="BH850">
        <v>34.74</v>
      </c>
      <c r="BI850">
        <v>957.05</v>
      </c>
      <c r="BJ850">
        <v>15.0525</v>
      </c>
      <c r="BK850">
        <v>1866</v>
      </c>
      <c r="BL850">
        <v>16750</v>
      </c>
      <c r="BM850">
        <v>354</v>
      </c>
      <c r="BN850">
        <v>918.25</v>
      </c>
    </row>
    <row r="851" spans="1:66" x14ac:dyDescent="0.3">
      <c r="A851" s="1">
        <v>42468</v>
      </c>
      <c r="B851" s="9">
        <v>94.605647144756304</v>
      </c>
      <c r="C851" s="9">
        <v>80.449752579079458</v>
      </c>
      <c r="D851" s="9">
        <v>99.051309924183954</v>
      </c>
      <c r="E851" s="9">
        <v>94.311124037431156</v>
      </c>
      <c r="F851">
        <v>17576.96</v>
      </c>
      <c r="G851">
        <v>4850.6890000000003</v>
      </c>
      <c r="H851">
        <v>8704.81</v>
      </c>
      <c r="I851">
        <v>1.7166999999999999</v>
      </c>
      <c r="J851">
        <v>0.2238</v>
      </c>
      <c r="K851">
        <f t="shared" si="47"/>
        <v>1.4928999999999999</v>
      </c>
      <c r="L851">
        <v>70.879900000000006</v>
      </c>
      <c r="M851">
        <v>20.97</v>
      </c>
      <c r="N851">
        <v>82.331000000000003</v>
      </c>
      <c r="O851" s="6">
        <v>410.76</v>
      </c>
      <c r="P851">
        <v>0.63080000000000003</v>
      </c>
      <c r="Q851">
        <v>0.3805</v>
      </c>
      <c r="R851">
        <f t="shared" si="45"/>
        <v>25.03</v>
      </c>
      <c r="S851">
        <v>-0.248</v>
      </c>
      <c r="T851">
        <v>-0.34499999999999997</v>
      </c>
      <c r="U851">
        <f t="shared" si="48"/>
        <v>9.6999999999999975</v>
      </c>
      <c r="V851">
        <v>94.234999999999999</v>
      </c>
      <c r="W851">
        <v>1.1398999999999999</v>
      </c>
      <c r="X851">
        <v>108.07</v>
      </c>
      <c r="Y851">
        <v>6.4635999999999996</v>
      </c>
      <c r="Z851">
        <v>10.82</v>
      </c>
      <c r="AA851">
        <v>11.705</v>
      </c>
      <c r="AB851">
        <v>11.78</v>
      </c>
      <c r="AC851">
        <v>15.36</v>
      </c>
      <c r="AD851">
        <v>23.43</v>
      </c>
      <c r="AE851">
        <v>1240.69</v>
      </c>
      <c r="AF851">
        <v>1972.05</v>
      </c>
      <c r="AG851">
        <v>241.77</v>
      </c>
      <c r="AH851" s="11">
        <v>1249066943</v>
      </c>
      <c r="AI851" s="11">
        <v>406453349</v>
      </c>
      <c r="AJ851">
        <v>32.54</v>
      </c>
      <c r="AK851" s="11">
        <v>39218673</v>
      </c>
      <c r="AL851" s="11">
        <v>6393262</v>
      </c>
      <c r="AM851">
        <v>16.3</v>
      </c>
      <c r="AN851">
        <v>1.5</v>
      </c>
      <c r="AO851">
        <v>1.5</v>
      </c>
      <c r="AP851">
        <v>1.9060000000000001</v>
      </c>
      <c r="AQ851">
        <v>1.6099999999999999</v>
      </c>
      <c r="AR851">
        <v>1.46</v>
      </c>
      <c r="AS851">
        <f t="shared" si="46"/>
        <v>0.44600000000000017</v>
      </c>
      <c r="AT851">
        <v>1153.8</v>
      </c>
      <c r="AU851">
        <v>1311.84</v>
      </c>
      <c r="AV851">
        <v>10.676600000000001</v>
      </c>
      <c r="AW851">
        <v>11.81</v>
      </c>
      <c r="AX851">
        <v>1.47258</v>
      </c>
      <c r="AY851">
        <v>1.365</v>
      </c>
      <c r="AZ851" s="4">
        <v>66.356999999999999</v>
      </c>
      <c r="BA851">
        <v>120.45</v>
      </c>
      <c r="BB851">
        <v>539</v>
      </c>
      <c r="BC851">
        <v>4654</v>
      </c>
      <c r="BE851">
        <v>2.12</v>
      </c>
      <c r="BF851">
        <v>39.72</v>
      </c>
      <c r="BG851">
        <v>41.94</v>
      </c>
      <c r="BH851">
        <v>37.130000000000003</v>
      </c>
      <c r="BI851">
        <v>967.7</v>
      </c>
      <c r="BJ851">
        <v>15.3652</v>
      </c>
      <c r="BK851">
        <v>1748.25</v>
      </c>
      <c r="BL851">
        <v>16916</v>
      </c>
      <c r="BM851">
        <v>362.25</v>
      </c>
      <c r="BN851">
        <v>916.75</v>
      </c>
    </row>
    <row r="852" spans="1:66" x14ac:dyDescent="0.3">
      <c r="A852" s="1">
        <v>42475</v>
      </c>
      <c r="B852" s="9">
        <v>94.623226724619315</v>
      </c>
      <c r="C852" s="9">
        <v>80.480812156113529</v>
      </c>
      <c r="D852" s="9">
        <v>99.10347722097552</v>
      </c>
      <c r="E852" s="9">
        <v>94.396446003595372</v>
      </c>
      <c r="F852">
        <v>17897.46</v>
      </c>
      <c r="G852">
        <v>4938.2160000000003</v>
      </c>
      <c r="H852">
        <v>9214.98</v>
      </c>
      <c r="I852">
        <v>1.7518</v>
      </c>
      <c r="J852">
        <v>0.21870000000000001</v>
      </c>
      <c r="K852">
        <f t="shared" si="47"/>
        <v>1.5331000000000001</v>
      </c>
      <c r="L852">
        <v>66.485299999999995</v>
      </c>
      <c r="M852">
        <v>20.6</v>
      </c>
      <c r="N852">
        <v>80.17</v>
      </c>
      <c r="O852" s="6">
        <v>387.55</v>
      </c>
      <c r="P852">
        <v>0.6331</v>
      </c>
      <c r="Q852">
        <v>0.3795</v>
      </c>
      <c r="R852">
        <f t="shared" si="45"/>
        <v>25.36</v>
      </c>
      <c r="S852">
        <v>-0.249</v>
      </c>
      <c r="T852">
        <v>-0.34849999999999998</v>
      </c>
      <c r="U852">
        <f t="shared" si="48"/>
        <v>9.9499999999999975</v>
      </c>
      <c r="V852">
        <v>94.695999999999998</v>
      </c>
      <c r="W852">
        <v>1.1284000000000001</v>
      </c>
      <c r="X852">
        <v>108.76</v>
      </c>
      <c r="Y852">
        <v>6.4755000000000003</v>
      </c>
      <c r="Z852">
        <v>10.465</v>
      </c>
      <c r="AA852">
        <v>11.275</v>
      </c>
      <c r="AB852">
        <v>11.4</v>
      </c>
      <c r="AC852">
        <v>13.62</v>
      </c>
      <c r="AD852">
        <v>21.93</v>
      </c>
      <c r="AE852">
        <v>1233.99</v>
      </c>
      <c r="AF852">
        <v>2014.71</v>
      </c>
      <c r="AG852">
        <v>248.53</v>
      </c>
      <c r="AH852" s="11">
        <v>1276212676</v>
      </c>
      <c r="AI852" s="11">
        <v>417611731</v>
      </c>
      <c r="AJ852">
        <v>32.72</v>
      </c>
      <c r="AK852" s="11">
        <v>39043941</v>
      </c>
      <c r="AL852" s="11">
        <v>6413885</v>
      </c>
      <c r="AM852">
        <v>16.43</v>
      </c>
      <c r="AN852">
        <v>1.5</v>
      </c>
      <c r="AO852">
        <v>1.508</v>
      </c>
      <c r="AP852">
        <v>1.9359999999999999</v>
      </c>
      <c r="AQ852">
        <v>1.6099999999999999</v>
      </c>
      <c r="AR852">
        <v>1.492</v>
      </c>
      <c r="AS852">
        <f t="shared" si="46"/>
        <v>0.44399999999999995</v>
      </c>
      <c r="AT852">
        <v>1146.1500000000001</v>
      </c>
      <c r="AU852">
        <v>1290.3499999999999</v>
      </c>
      <c r="AV852">
        <v>10.5389</v>
      </c>
      <c r="AW852">
        <v>11.04</v>
      </c>
      <c r="AX852">
        <v>1.50234</v>
      </c>
      <c r="AY852">
        <v>1.37</v>
      </c>
      <c r="AZ852" s="4">
        <v>62.334000000000003</v>
      </c>
      <c r="BA852">
        <v>122.95</v>
      </c>
      <c r="BB852">
        <v>635</v>
      </c>
      <c r="BC852">
        <v>4813.5</v>
      </c>
      <c r="BE852">
        <v>2.12</v>
      </c>
      <c r="BF852">
        <v>40.36</v>
      </c>
      <c r="BG852">
        <v>43.1</v>
      </c>
      <c r="BH852">
        <v>38.04</v>
      </c>
      <c r="BI852">
        <v>983.85</v>
      </c>
      <c r="BJ852">
        <v>16.236000000000001</v>
      </c>
      <c r="BK852">
        <v>1860.5</v>
      </c>
      <c r="BL852">
        <v>17185</v>
      </c>
      <c r="BM852">
        <v>378.5</v>
      </c>
      <c r="BN852">
        <v>956</v>
      </c>
    </row>
    <row r="853" spans="1:66" x14ac:dyDescent="0.3">
      <c r="A853" s="1">
        <v>42482</v>
      </c>
      <c r="B853" s="9">
        <v>94.624833592457634</v>
      </c>
      <c r="C853" s="9">
        <v>80.493901383489515</v>
      </c>
      <c r="D853" s="9">
        <v>99.156275364553466</v>
      </c>
      <c r="E853" s="9">
        <v>94.480783982703329</v>
      </c>
      <c r="F853">
        <v>18003.75</v>
      </c>
      <c r="G853">
        <v>4906.2280000000001</v>
      </c>
      <c r="H853">
        <v>9120.91</v>
      </c>
      <c r="I853">
        <v>1.8877999999999999</v>
      </c>
      <c r="J853">
        <v>0.22889999999999999</v>
      </c>
      <c r="K853">
        <f t="shared" si="47"/>
        <v>1.6589</v>
      </c>
      <c r="L853">
        <v>67.780699999999996</v>
      </c>
      <c r="M853">
        <v>20.7</v>
      </c>
      <c r="N853">
        <v>73</v>
      </c>
      <c r="O853" s="6">
        <v>373.67</v>
      </c>
      <c r="P853">
        <v>0.63585000000000003</v>
      </c>
      <c r="Q853">
        <v>0.38950000000000001</v>
      </c>
      <c r="R853">
        <f t="shared" si="45"/>
        <v>24.635000000000002</v>
      </c>
      <c r="S853">
        <v>-0.249</v>
      </c>
      <c r="T853">
        <v>-0.34749999999999998</v>
      </c>
      <c r="U853">
        <f t="shared" si="48"/>
        <v>9.8499999999999979</v>
      </c>
      <c r="V853">
        <v>95.116</v>
      </c>
      <c r="W853">
        <v>1.1222000000000001</v>
      </c>
      <c r="X853">
        <v>111.79</v>
      </c>
      <c r="Y853">
        <v>6.4995000000000003</v>
      </c>
      <c r="Z853">
        <v>9.99</v>
      </c>
      <c r="AA853">
        <v>11.295</v>
      </c>
      <c r="AB853">
        <v>10.66</v>
      </c>
      <c r="AC853">
        <v>13.22</v>
      </c>
      <c r="AD853">
        <v>22.07</v>
      </c>
      <c r="AE853">
        <v>1233.03</v>
      </c>
      <c r="AF853">
        <v>2015.49</v>
      </c>
      <c r="AG853">
        <v>248.32</v>
      </c>
      <c r="AH853" s="11">
        <v>1276836008</v>
      </c>
      <c r="AI853" s="11">
        <v>418003683</v>
      </c>
      <c r="AJ853">
        <v>32.74</v>
      </c>
      <c r="AK853" s="11">
        <v>39068151</v>
      </c>
      <c r="AL853" s="11">
        <v>6448808</v>
      </c>
      <c r="AM853">
        <v>16.510000000000002</v>
      </c>
      <c r="AN853">
        <v>1.5</v>
      </c>
      <c r="AO853">
        <v>1.506</v>
      </c>
      <c r="AP853">
        <v>1.913</v>
      </c>
      <c r="AQ853">
        <v>1.6099999999999999</v>
      </c>
      <c r="AR853">
        <v>1.472</v>
      </c>
      <c r="AS853">
        <f t="shared" si="46"/>
        <v>0.44100000000000006</v>
      </c>
      <c r="AT853">
        <v>1143.1500000000001</v>
      </c>
      <c r="AU853">
        <v>1291.4100000000001</v>
      </c>
      <c r="AV853">
        <v>10.2288</v>
      </c>
      <c r="AW853">
        <v>10.91</v>
      </c>
      <c r="AX853">
        <v>1.48505</v>
      </c>
      <c r="AY853">
        <v>1.37</v>
      </c>
      <c r="AZ853" s="4"/>
      <c r="BA853">
        <v>122.75</v>
      </c>
      <c r="BB853">
        <v>688</v>
      </c>
      <c r="BC853">
        <v>5015.5</v>
      </c>
      <c r="BE853">
        <v>2.12</v>
      </c>
      <c r="BF853">
        <v>43.73</v>
      </c>
      <c r="BG853">
        <v>45.11</v>
      </c>
      <c r="BH853">
        <v>38.75</v>
      </c>
      <c r="BI853">
        <v>1008.9</v>
      </c>
      <c r="BJ853">
        <v>16.970600000000001</v>
      </c>
      <c r="BK853">
        <v>1904</v>
      </c>
      <c r="BL853">
        <v>17521</v>
      </c>
      <c r="BM853">
        <v>371.75</v>
      </c>
      <c r="BN853">
        <v>987</v>
      </c>
    </row>
    <row r="854" spans="1:66" x14ac:dyDescent="0.3">
      <c r="A854" s="1">
        <v>42489</v>
      </c>
      <c r="B854" s="9">
        <v>94.629232906640979</v>
      </c>
      <c r="C854" s="9">
        <v>80.512745883577395</v>
      </c>
      <c r="D854" s="9">
        <v>99.195701530703872</v>
      </c>
      <c r="E854" s="9">
        <v>94.548926023043549</v>
      </c>
      <c r="F854">
        <v>17773.64</v>
      </c>
      <c r="G854">
        <v>4775.3580000000002</v>
      </c>
      <c r="H854">
        <v>8939.4699999999993</v>
      </c>
      <c r="I854">
        <v>1.8332999999999999</v>
      </c>
      <c r="J854">
        <v>0.20849999999999999</v>
      </c>
      <c r="K854">
        <f t="shared" si="47"/>
        <v>1.6248</v>
      </c>
      <c r="L854">
        <v>64.921000000000006</v>
      </c>
      <c r="M854">
        <v>21.51</v>
      </c>
      <c r="N854">
        <v>77.477999999999994</v>
      </c>
      <c r="O854" s="6">
        <v>382.81</v>
      </c>
      <c r="P854">
        <v>0.63660000000000005</v>
      </c>
      <c r="Q854">
        <v>0.38500000000000001</v>
      </c>
      <c r="R854">
        <f t="shared" si="45"/>
        <v>25.160000000000004</v>
      </c>
      <c r="S854">
        <v>-0.251</v>
      </c>
      <c r="T854">
        <v>-0.34499999999999997</v>
      </c>
      <c r="U854">
        <f t="shared" si="48"/>
        <v>9.3999999999999968</v>
      </c>
      <c r="V854">
        <v>93.081999999999994</v>
      </c>
      <c r="W854">
        <v>1.1451</v>
      </c>
      <c r="X854">
        <v>106.5</v>
      </c>
      <c r="Y854">
        <v>6.4779999999999998</v>
      </c>
      <c r="Z854">
        <v>9.61</v>
      </c>
      <c r="AA854">
        <v>11.815</v>
      </c>
      <c r="AB854">
        <v>10.33</v>
      </c>
      <c r="AC854">
        <v>15.7</v>
      </c>
      <c r="AD854">
        <v>22.87</v>
      </c>
      <c r="AE854">
        <v>1293.53</v>
      </c>
      <c r="AF854">
        <v>1994.15</v>
      </c>
      <c r="AG854">
        <v>245.2</v>
      </c>
      <c r="AH854" s="11">
        <v>1261953136</v>
      </c>
      <c r="AI854" s="11">
        <v>413165248</v>
      </c>
      <c r="AJ854">
        <v>32.74</v>
      </c>
      <c r="AK854" s="11">
        <v>39075733</v>
      </c>
      <c r="AL854" s="11">
        <v>6465034</v>
      </c>
      <c r="AM854">
        <v>16.54</v>
      </c>
      <c r="AN854">
        <v>1.5</v>
      </c>
      <c r="AO854">
        <v>1.5</v>
      </c>
      <c r="AP854">
        <v>1.893</v>
      </c>
      <c r="AQ854">
        <v>1.6099999999999999</v>
      </c>
      <c r="AR854">
        <v>1.452</v>
      </c>
      <c r="AS854">
        <f t="shared" si="46"/>
        <v>0.44100000000000006</v>
      </c>
      <c r="AT854">
        <v>1139.45</v>
      </c>
      <c r="AU854">
        <v>1298.6600000000001</v>
      </c>
      <c r="AV854">
        <v>10.709</v>
      </c>
      <c r="AW854">
        <v>10.8</v>
      </c>
      <c r="AX854">
        <v>1.46302</v>
      </c>
      <c r="AY854">
        <v>1.2749999999999999</v>
      </c>
      <c r="AZ854" s="4">
        <v>64.332999999999998</v>
      </c>
      <c r="BA854">
        <v>120.85</v>
      </c>
      <c r="BB854">
        <v>703</v>
      </c>
      <c r="BC854">
        <v>5045</v>
      </c>
      <c r="BE854">
        <v>2.1</v>
      </c>
      <c r="BF854">
        <v>45.92</v>
      </c>
      <c r="BG854">
        <v>48.13</v>
      </c>
      <c r="BH854">
        <v>38.99</v>
      </c>
      <c r="BI854">
        <v>1076.4000000000001</v>
      </c>
      <c r="BJ854">
        <v>17.847000000000001</v>
      </c>
      <c r="BK854">
        <v>1934</v>
      </c>
      <c r="BL854">
        <v>17265</v>
      </c>
      <c r="BM854">
        <v>390.25</v>
      </c>
      <c r="BN854">
        <v>1021</v>
      </c>
    </row>
    <row r="855" spans="1:66" x14ac:dyDescent="0.3">
      <c r="A855" s="1">
        <v>42496</v>
      </c>
      <c r="B855" s="9">
        <v>94.6336194252045</v>
      </c>
      <c r="C855" s="9">
        <v>80.525204413591226</v>
      </c>
      <c r="D855" s="9">
        <v>99.240239124256888</v>
      </c>
      <c r="E855" s="9">
        <v>94.636379114092378</v>
      </c>
      <c r="F855">
        <v>17740.63</v>
      </c>
      <c r="G855">
        <v>4736.1549999999997</v>
      </c>
      <c r="H855">
        <v>8471.7000000000007</v>
      </c>
      <c r="I855">
        <v>1.7789000000000001</v>
      </c>
      <c r="J855">
        <v>0.1933</v>
      </c>
      <c r="K855">
        <f t="shared" si="47"/>
        <v>1.5856000000000001</v>
      </c>
      <c r="L855">
        <v>65.153800000000004</v>
      </c>
      <c r="M855">
        <v>21.67</v>
      </c>
      <c r="N855">
        <v>85.265000000000001</v>
      </c>
      <c r="O855" s="6">
        <v>395.04</v>
      </c>
      <c r="P855">
        <v>0.62960000000000005</v>
      </c>
      <c r="Q855">
        <v>0.38550000000000001</v>
      </c>
      <c r="R855">
        <f t="shared" si="45"/>
        <v>24.410000000000004</v>
      </c>
      <c r="S855">
        <v>-0.25600000000000001</v>
      </c>
      <c r="T855">
        <v>-0.34599999999999997</v>
      </c>
      <c r="U855">
        <f t="shared" si="48"/>
        <v>8.9999999999999964</v>
      </c>
      <c r="V855">
        <v>93.888000000000005</v>
      </c>
      <c r="W855">
        <v>1.1404000000000001</v>
      </c>
      <c r="X855">
        <v>107.12</v>
      </c>
      <c r="Y855">
        <v>6.4960000000000004</v>
      </c>
      <c r="Z855">
        <v>9.9649999999999999</v>
      </c>
      <c r="AA855">
        <v>11.59</v>
      </c>
      <c r="AB855">
        <v>10.98</v>
      </c>
      <c r="AC855">
        <v>14.72</v>
      </c>
      <c r="AD855">
        <v>24.24</v>
      </c>
      <c r="AE855">
        <v>1288.99</v>
      </c>
      <c r="AF855">
        <v>1976.71</v>
      </c>
      <c r="AG855">
        <v>243.31</v>
      </c>
      <c r="AH855" s="11">
        <v>1248353738</v>
      </c>
      <c r="AI855" s="11">
        <v>412010994</v>
      </c>
      <c r="AJ855">
        <v>33</v>
      </c>
      <c r="AK855" s="11">
        <v>39132589</v>
      </c>
      <c r="AL855" s="11">
        <v>6430532</v>
      </c>
      <c r="AM855">
        <v>16.43</v>
      </c>
      <c r="AN855">
        <v>1.5</v>
      </c>
      <c r="AO855">
        <v>1.4750000000000001</v>
      </c>
      <c r="AP855">
        <v>1.867</v>
      </c>
      <c r="AQ855">
        <v>1.6099999999999999</v>
      </c>
      <c r="AR855">
        <v>1.4319999999999999</v>
      </c>
      <c r="AS855">
        <f t="shared" si="46"/>
        <v>0.43500000000000005</v>
      </c>
      <c r="AT855">
        <v>1154.4000000000001</v>
      </c>
      <c r="AU855">
        <v>1333.26</v>
      </c>
      <c r="AV855">
        <v>10.9207</v>
      </c>
      <c r="AW855">
        <v>11.734999999999999</v>
      </c>
      <c r="AX855">
        <v>1.4446699999999999</v>
      </c>
      <c r="AY855">
        <v>1.27</v>
      </c>
      <c r="AZ855" s="4">
        <v>64.665999999999997</v>
      </c>
      <c r="BA855">
        <v>123.45</v>
      </c>
      <c r="BB855">
        <v>631</v>
      </c>
      <c r="BC855">
        <v>4810</v>
      </c>
      <c r="BE855">
        <v>2.1</v>
      </c>
      <c r="BF855">
        <v>44.66</v>
      </c>
      <c r="BG855">
        <v>45.37</v>
      </c>
      <c r="BH855">
        <v>42.27</v>
      </c>
      <c r="BI855">
        <v>1079.9000000000001</v>
      </c>
      <c r="BJ855">
        <v>17.4725</v>
      </c>
      <c r="BK855">
        <v>1883.5</v>
      </c>
      <c r="BL855">
        <v>17480</v>
      </c>
      <c r="BM855">
        <v>376</v>
      </c>
      <c r="BN855">
        <v>1026.25</v>
      </c>
    </row>
    <row r="856" spans="1:66" x14ac:dyDescent="0.3">
      <c r="A856" s="1">
        <v>42503</v>
      </c>
      <c r="B856" s="9">
        <v>94.636768127162455</v>
      </c>
      <c r="C856" s="9">
        <v>80.537912622253458</v>
      </c>
      <c r="D856" s="9">
        <v>99.267796340410641</v>
      </c>
      <c r="E856" s="9">
        <v>94.665230100750023</v>
      </c>
      <c r="F856">
        <v>17535.32</v>
      </c>
      <c r="G856">
        <v>4717.6760000000004</v>
      </c>
      <c r="H856">
        <v>8301.39</v>
      </c>
      <c r="I856">
        <v>1.7000999999999999</v>
      </c>
      <c r="J856">
        <v>0.26450000000000001</v>
      </c>
      <c r="K856">
        <f t="shared" si="47"/>
        <v>1.4356</v>
      </c>
      <c r="L856">
        <v>64.066000000000003</v>
      </c>
      <c r="M856">
        <v>21.204999999999998</v>
      </c>
      <c r="N856">
        <v>83.311999999999998</v>
      </c>
      <c r="O856" s="6">
        <v>390.15</v>
      </c>
      <c r="P856">
        <v>0.62760000000000005</v>
      </c>
      <c r="Q856">
        <v>0.38150000000000001</v>
      </c>
      <c r="R856">
        <f t="shared" si="45"/>
        <v>24.610000000000003</v>
      </c>
      <c r="S856">
        <v>-0.25700000000000001</v>
      </c>
      <c r="T856">
        <v>-0.34399999999999997</v>
      </c>
      <c r="U856">
        <f t="shared" si="48"/>
        <v>8.6999999999999957</v>
      </c>
      <c r="V856">
        <v>94.608000000000004</v>
      </c>
      <c r="W856">
        <v>1.1309</v>
      </c>
      <c r="X856">
        <v>108.63</v>
      </c>
      <c r="Y856">
        <v>6.532</v>
      </c>
      <c r="Z856">
        <v>9.8049999999999997</v>
      </c>
      <c r="AA856">
        <v>11.58</v>
      </c>
      <c r="AB856">
        <v>10.84</v>
      </c>
      <c r="AC856">
        <v>15.04</v>
      </c>
      <c r="AD856">
        <v>24.59</v>
      </c>
      <c r="AE856">
        <v>1273.45</v>
      </c>
      <c r="AF856">
        <v>1966.99</v>
      </c>
      <c r="AG856">
        <v>240.6</v>
      </c>
      <c r="AH856" s="11">
        <v>1242517730</v>
      </c>
      <c r="AI856" s="11">
        <v>407478859</v>
      </c>
      <c r="AJ856">
        <v>32.79</v>
      </c>
      <c r="AK856" s="11">
        <v>39076688</v>
      </c>
      <c r="AL856" s="11">
        <v>6415894</v>
      </c>
      <c r="AM856">
        <v>16.420000000000002</v>
      </c>
      <c r="AN856">
        <v>1.5</v>
      </c>
      <c r="AO856">
        <v>1.4630000000000001</v>
      </c>
      <c r="AP856">
        <v>1.8759999999999999</v>
      </c>
      <c r="AQ856">
        <v>1.6</v>
      </c>
      <c r="AR856">
        <v>1.4419999999999999</v>
      </c>
      <c r="AS856">
        <f t="shared" si="46"/>
        <v>0.43399999999999994</v>
      </c>
      <c r="AT856">
        <v>1171.45</v>
      </c>
      <c r="AU856">
        <v>1332.3</v>
      </c>
      <c r="AV856">
        <v>10.7844</v>
      </c>
      <c r="AW856">
        <v>11.484999999999999</v>
      </c>
      <c r="AX856">
        <v>1.4404300000000001</v>
      </c>
      <c r="AY856">
        <v>1.2650000000000001</v>
      </c>
      <c r="AZ856" s="4">
        <v>64.158000000000001</v>
      </c>
      <c r="BA856">
        <v>128.80000000000001</v>
      </c>
      <c r="BB856">
        <v>600</v>
      </c>
      <c r="BC856">
        <v>4660</v>
      </c>
      <c r="BE856">
        <v>2.1</v>
      </c>
      <c r="BF856">
        <v>46.21</v>
      </c>
      <c r="BG856">
        <v>47.83</v>
      </c>
      <c r="BH856">
        <v>43.69</v>
      </c>
      <c r="BI856">
        <v>1051.6500000000001</v>
      </c>
      <c r="BJ856">
        <v>17.111000000000001</v>
      </c>
      <c r="BK856">
        <v>1880.25</v>
      </c>
      <c r="BL856">
        <v>16657</v>
      </c>
      <c r="BM856">
        <v>382</v>
      </c>
      <c r="BN856">
        <v>1055</v>
      </c>
    </row>
    <row r="857" spans="1:66" x14ac:dyDescent="0.3">
      <c r="A857" s="1">
        <v>42510</v>
      </c>
      <c r="B857" s="9">
        <v>94.645424528841602</v>
      </c>
      <c r="C857" s="9">
        <v>80.562160234479379</v>
      </c>
      <c r="D857" s="9">
        <v>99.307799233756754</v>
      </c>
      <c r="E857" s="9">
        <v>94.73392753941873</v>
      </c>
      <c r="F857">
        <v>17500.939999999999</v>
      </c>
      <c r="G857">
        <v>4769.558</v>
      </c>
      <c r="H857">
        <v>8303.58</v>
      </c>
      <c r="I857">
        <v>1.8384</v>
      </c>
      <c r="J857">
        <v>0.30520000000000003</v>
      </c>
      <c r="K857">
        <f t="shared" si="47"/>
        <v>1.5331999999999999</v>
      </c>
      <c r="L857">
        <v>68.5137</v>
      </c>
      <c r="M857">
        <v>21.094999999999999</v>
      </c>
      <c r="N857">
        <v>83.748999999999995</v>
      </c>
      <c r="O857" s="6">
        <v>396.09</v>
      </c>
      <c r="P857">
        <v>0.6613</v>
      </c>
      <c r="Q857">
        <v>0.441</v>
      </c>
      <c r="R857">
        <f t="shared" si="45"/>
        <v>22.03</v>
      </c>
      <c r="S857">
        <v>-0.25800000000000001</v>
      </c>
      <c r="T857">
        <v>-0.34200000000000003</v>
      </c>
      <c r="U857">
        <f t="shared" si="48"/>
        <v>8.4000000000000021</v>
      </c>
      <c r="V857">
        <v>95.334000000000003</v>
      </c>
      <c r="W857">
        <v>1.1224000000000001</v>
      </c>
      <c r="X857">
        <v>110.15</v>
      </c>
      <c r="Y857">
        <v>6.5490000000000004</v>
      </c>
      <c r="Z857">
        <v>9.5024999999999995</v>
      </c>
      <c r="AA857">
        <v>10.7525</v>
      </c>
      <c r="AB857">
        <v>10.78</v>
      </c>
      <c r="AC857">
        <v>15.2</v>
      </c>
      <c r="AD857">
        <v>23.6</v>
      </c>
      <c r="AE857">
        <v>1251.98</v>
      </c>
      <c r="AF857">
        <v>1947.67</v>
      </c>
      <c r="AG857">
        <v>238.74</v>
      </c>
      <c r="AH857" s="11">
        <v>1230691700</v>
      </c>
      <c r="AI857" s="11">
        <v>404383240</v>
      </c>
      <c r="AJ857">
        <v>32.86</v>
      </c>
      <c r="AK857" s="11">
        <v>39321442</v>
      </c>
      <c r="AL857" s="11">
        <v>6413309</v>
      </c>
      <c r="AM857">
        <v>16.309999999999999</v>
      </c>
      <c r="AN857">
        <v>1.5</v>
      </c>
      <c r="AO857">
        <v>1.478</v>
      </c>
      <c r="AP857">
        <v>1.901</v>
      </c>
      <c r="AQ857">
        <v>1.56</v>
      </c>
      <c r="AR857">
        <v>1.47</v>
      </c>
      <c r="AS857">
        <f t="shared" si="46"/>
        <v>0.43100000000000005</v>
      </c>
      <c r="AT857">
        <v>1190.1500000000001</v>
      </c>
      <c r="AU857">
        <v>1334.29</v>
      </c>
      <c r="AV857">
        <v>10.806000000000001</v>
      </c>
      <c r="AW857">
        <v>11.76</v>
      </c>
      <c r="AX857">
        <v>1.4579200000000001</v>
      </c>
      <c r="AY857">
        <v>1.3149999999999999</v>
      </c>
      <c r="AZ857" s="4">
        <v>63.082999999999998</v>
      </c>
      <c r="BA857">
        <v>124.7</v>
      </c>
      <c r="BB857">
        <v>625</v>
      </c>
      <c r="BC857">
        <v>4630.5</v>
      </c>
      <c r="BE857">
        <v>2.12</v>
      </c>
      <c r="BF857">
        <v>47.75</v>
      </c>
      <c r="BG857">
        <v>48.72</v>
      </c>
      <c r="BH857">
        <v>44.28</v>
      </c>
      <c r="BI857">
        <v>1022.7</v>
      </c>
      <c r="BJ857">
        <v>16.529499999999999</v>
      </c>
      <c r="BK857">
        <v>1862</v>
      </c>
      <c r="BL857">
        <v>16473</v>
      </c>
      <c r="BM857">
        <v>394.5</v>
      </c>
      <c r="BN857">
        <v>1074.25</v>
      </c>
    </row>
    <row r="858" spans="1:66" x14ac:dyDescent="0.3">
      <c r="A858" s="1">
        <v>42517</v>
      </c>
      <c r="B858" s="9">
        <v>94.649732582824811</v>
      </c>
      <c r="C858" s="9">
        <v>80.583536289813097</v>
      </c>
      <c r="D858" s="9">
        <v>99.342582040306368</v>
      </c>
      <c r="E858" s="9">
        <v>94.792477894848005</v>
      </c>
      <c r="F858">
        <v>17873.22</v>
      </c>
      <c r="G858">
        <v>4933.5050000000001</v>
      </c>
      <c r="H858">
        <v>8595.2800000000007</v>
      </c>
      <c r="I858">
        <v>1.851</v>
      </c>
      <c r="J858">
        <v>0.31030000000000002</v>
      </c>
      <c r="K858">
        <f t="shared" si="47"/>
        <v>1.5407</v>
      </c>
      <c r="L858">
        <v>66.764399999999995</v>
      </c>
      <c r="M858">
        <v>22.28</v>
      </c>
      <c r="N858">
        <v>76.242000000000004</v>
      </c>
      <c r="O858" s="6">
        <v>391.65</v>
      </c>
      <c r="P858">
        <v>0.67305000000000004</v>
      </c>
      <c r="Q858">
        <v>0.47599999999999998</v>
      </c>
      <c r="R858">
        <f t="shared" si="45"/>
        <v>19.705000000000005</v>
      </c>
      <c r="S858">
        <v>-0.26</v>
      </c>
      <c r="T858">
        <v>-0.34379999999999999</v>
      </c>
      <c r="U858">
        <f t="shared" si="48"/>
        <v>8.379999999999999</v>
      </c>
      <c r="V858">
        <v>95.521000000000001</v>
      </c>
      <c r="W858">
        <v>1.1114999999999999</v>
      </c>
      <c r="X858">
        <v>110.31</v>
      </c>
      <c r="Y858">
        <v>6.5655000000000001</v>
      </c>
      <c r="Z858">
        <v>8.5150000000000006</v>
      </c>
      <c r="AA858">
        <v>10.050000000000001</v>
      </c>
      <c r="AB858">
        <v>10.3</v>
      </c>
      <c r="AC858">
        <v>13.12</v>
      </c>
      <c r="AD858">
        <v>21.26</v>
      </c>
      <c r="AE858">
        <v>1212.3800000000001</v>
      </c>
      <c r="AF858">
        <v>1969.17</v>
      </c>
      <c r="AG858">
        <v>241.85</v>
      </c>
      <c r="AH858" s="11">
        <v>1246219400</v>
      </c>
      <c r="AI858" s="11">
        <v>411184094</v>
      </c>
      <c r="AJ858">
        <v>32.99</v>
      </c>
      <c r="AK858" s="11">
        <v>39329213</v>
      </c>
      <c r="AL858" s="11">
        <v>6407304</v>
      </c>
      <c r="AM858">
        <v>16.29</v>
      </c>
      <c r="AN858">
        <v>1.5</v>
      </c>
      <c r="AO858">
        <v>1.484</v>
      </c>
      <c r="AP858">
        <v>1.891</v>
      </c>
      <c r="AQ858">
        <v>1.56</v>
      </c>
      <c r="AR858">
        <v>1.4650000000000001</v>
      </c>
      <c r="AS858">
        <f t="shared" si="46"/>
        <v>0.42599999999999993</v>
      </c>
      <c r="AT858">
        <v>1179.3</v>
      </c>
      <c r="AU858">
        <v>1319.62</v>
      </c>
      <c r="AV858">
        <v>10.694900000000001</v>
      </c>
      <c r="AW858">
        <v>10.984999999999999</v>
      </c>
      <c r="AX858">
        <v>1.4603900000000001</v>
      </c>
      <c r="AY858">
        <v>1.3149999999999999</v>
      </c>
      <c r="AZ858" s="4">
        <v>58.332999999999998</v>
      </c>
      <c r="BA858">
        <v>121.3</v>
      </c>
      <c r="BB858">
        <v>606</v>
      </c>
      <c r="BC858">
        <v>4725.5</v>
      </c>
      <c r="BE858">
        <v>2.1</v>
      </c>
      <c r="BF858">
        <v>49.33</v>
      </c>
      <c r="BG858">
        <v>49.32</v>
      </c>
      <c r="BH858">
        <v>44.31</v>
      </c>
      <c r="BI858">
        <v>976.35</v>
      </c>
      <c r="BJ858">
        <v>16.227599999999999</v>
      </c>
      <c r="BK858">
        <v>1897</v>
      </c>
      <c r="BL858">
        <v>16238</v>
      </c>
      <c r="BM858">
        <v>412.75</v>
      </c>
      <c r="BN858">
        <v>1086.5</v>
      </c>
    </row>
    <row r="859" spans="1:66" x14ac:dyDescent="0.3">
      <c r="A859" s="1">
        <v>42524</v>
      </c>
      <c r="B859" s="9">
        <v>94.655292062172848</v>
      </c>
      <c r="C859" s="9">
        <v>80.60753041512092</v>
      </c>
      <c r="D859" s="9">
        <v>99.375105859110548</v>
      </c>
      <c r="E859" s="9">
        <v>94.843120915451848</v>
      </c>
      <c r="F859">
        <v>17807.060000000001</v>
      </c>
      <c r="G859">
        <v>4942.5169999999998</v>
      </c>
      <c r="H859">
        <v>8809.81</v>
      </c>
      <c r="I859">
        <v>1.7004000000000001</v>
      </c>
      <c r="J859">
        <v>0.27900000000000003</v>
      </c>
      <c r="K859">
        <f t="shared" si="47"/>
        <v>1.4214000000000002</v>
      </c>
      <c r="L859">
        <v>67.592299999999994</v>
      </c>
      <c r="M859">
        <v>20.71</v>
      </c>
      <c r="N859">
        <v>77.364999999999995</v>
      </c>
      <c r="O859" s="6">
        <v>392.66</v>
      </c>
      <c r="P859">
        <v>0.68215000000000003</v>
      </c>
      <c r="Q859">
        <v>0.40589999999999998</v>
      </c>
      <c r="R859">
        <f t="shared" si="45"/>
        <v>27.625000000000004</v>
      </c>
      <c r="S859">
        <v>-0.26100000000000001</v>
      </c>
      <c r="T859">
        <v>-0.34399999999999997</v>
      </c>
      <c r="U859">
        <f t="shared" si="48"/>
        <v>8.2999999999999972</v>
      </c>
      <c r="V859">
        <v>94.028999999999996</v>
      </c>
      <c r="W859">
        <v>1.1367</v>
      </c>
      <c r="X859">
        <v>106.53</v>
      </c>
      <c r="Y859">
        <v>6.5491999999999999</v>
      </c>
      <c r="Z859">
        <v>8.4149999999999991</v>
      </c>
      <c r="AA859">
        <v>11.035</v>
      </c>
      <c r="AB859">
        <v>10.11</v>
      </c>
      <c r="AC859">
        <v>13.47</v>
      </c>
      <c r="AD859">
        <v>20.440000000000001</v>
      </c>
      <c r="AE859">
        <v>1244.2</v>
      </c>
      <c r="AF859">
        <v>1985.84</v>
      </c>
      <c r="AG859">
        <v>244.39</v>
      </c>
      <c r="AH859" s="11">
        <v>1258220250</v>
      </c>
      <c r="AI859" s="11">
        <v>417699351</v>
      </c>
      <c r="AJ859">
        <v>33.200000000000003</v>
      </c>
      <c r="AK859" s="11">
        <v>39360680</v>
      </c>
      <c r="AL859" s="11">
        <v>6409364</v>
      </c>
      <c r="AM859">
        <v>16.28</v>
      </c>
      <c r="AN859">
        <v>1.5</v>
      </c>
      <c r="AO859">
        <v>1.4510000000000001</v>
      </c>
      <c r="AP859">
        <v>1.851</v>
      </c>
      <c r="AQ859">
        <v>1.56</v>
      </c>
      <c r="AR859">
        <v>1.42</v>
      </c>
      <c r="AS859">
        <f t="shared" si="46"/>
        <v>0.43100000000000005</v>
      </c>
      <c r="AT859">
        <v>1183.6500000000001</v>
      </c>
      <c r="AU859">
        <v>1320.17</v>
      </c>
      <c r="AV859">
        <v>11.109400000000001</v>
      </c>
      <c r="AW859">
        <v>10.765000000000001</v>
      </c>
      <c r="AX859">
        <v>1.42597</v>
      </c>
      <c r="AY859">
        <v>1.2849999999999999</v>
      </c>
      <c r="AZ859" s="4">
        <v>58.92</v>
      </c>
      <c r="BA859">
        <v>127.1</v>
      </c>
      <c r="BB859">
        <v>610</v>
      </c>
      <c r="BC859">
        <v>4688</v>
      </c>
      <c r="BE859">
        <v>2.11</v>
      </c>
      <c r="BF859">
        <v>48.62</v>
      </c>
      <c r="BG859">
        <v>49.64</v>
      </c>
      <c r="BH859">
        <v>46.03</v>
      </c>
      <c r="BI859">
        <v>987.03</v>
      </c>
      <c r="BJ859">
        <v>16.413</v>
      </c>
      <c r="BK859">
        <v>1989.75</v>
      </c>
      <c r="BL859">
        <v>16608</v>
      </c>
      <c r="BM859">
        <v>418.25</v>
      </c>
      <c r="BN859">
        <v>1132</v>
      </c>
    </row>
    <row r="860" spans="1:66" x14ac:dyDescent="0.3">
      <c r="A860" s="1">
        <v>42531</v>
      </c>
      <c r="B860" s="9">
        <v>94.665727340245837</v>
      </c>
      <c r="C860" s="9">
        <v>80.633282061424751</v>
      </c>
      <c r="D860" s="9">
        <v>99.397839011834165</v>
      </c>
      <c r="E860" s="9">
        <v>94.883046069855993</v>
      </c>
      <c r="F860">
        <v>17865.34</v>
      </c>
      <c r="G860">
        <v>4894.5479999999998</v>
      </c>
      <c r="H860">
        <v>8831.9699999999993</v>
      </c>
      <c r="I860">
        <v>1.6404000000000001</v>
      </c>
      <c r="J860">
        <v>0.24349999999999999</v>
      </c>
      <c r="K860">
        <f t="shared" si="47"/>
        <v>1.3969</v>
      </c>
      <c r="L860">
        <v>75.098200000000006</v>
      </c>
      <c r="M860">
        <v>21.16</v>
      </c>
      <c r="N860">
        <v>78.775000000000006</v>
      </c>
      <c r="O860" s="6">
        <v>393.06</v>
      </c>
      <c r="P860">
        <v>0.65559999999999996</v>
      </c>
      <c r="Q860">
        <v>0.39250000000000002</v>
      </c>
      <c r="R860">
        <f t="shared" si="45"/>
        <v>26.309999999999995</v>
      </c>
      <c r="S860">
        <v>-0.26300000000000001</v>
      </c>
      <c r="T860">
        <v>-0.34799999999999998</v>
      </c>
      <c r="U860">
        <f t="shared" si="48"/>
        <v>8.4999999999999964</v>
      </c>
      <c r="V860">
        <v>94.570999999999998</v>
      </c>
      <c r="W860">
        <v>1.1251</v>
      </c>
      <c r="X860">
        <v>106.97</v>
      </c>
      <c r="Y860">
        <v>6.5624000000000002</v>
      </c>
      <c r="Z860">
        <v>10.42</v>
      </c>
      <c r="AA860">
        <v>11.95</v>
      </c>
      <c r="AB860">
        <v>10.56</v>
      </c>
      <c r="AC860">
        <v>17.03</v>
      </c>
      <c r="AD860">
        <v>24.22</v>
      </c>
      <c r="AE860">
        <v>1274.24</v>
      </c>
      <c r="AF860">
        <v>2017.63</v>
      </c>
      <c r="AG860">
        <v>248.96</v>
      </c>
      <c r="AH860" s="11">
        <v>1278075774</v>
      </c>
      <c r="AI860" s="11">
        <v>425164264</v>
      </c>
      <c r="AJ860">
        <v>33.270000000000003</v>
      </c>
      <c r="AK860" s="11">
        <v>39360912</v>
      </c>
      <c r="AL860" s="11">
        <v>6422165</v>
      </c>
      <c r="AM860">
        <v>16.32</v>
      </c>
      <c r="AN860">
        <v>1.25</v>
      </c>
      <c r="AO860">
        <v>1.304</v>
      </c>
      <c r="AP860">
        <v>1.766</v>
      </c>
      <c r="AQ860">
        <v>1.3900000000000001</v>
      </c>
      <c r="AR860">
        <v>1.3220000000000001</v>
      </c>
      <c r="AS860">
        <f t="shared" si="46"/>
        <v>0.44399999999999995</v>
      </c>
      <c r="AT860">
        <v>1165.45</v>
      </c>
      <c r="AU860">
        <v>1316.77</v>
      </c>
      <c r="AV860">
        <v>10.8933</v>
      </c>
      <c r="AW860">
        <v>10.842499999999999</v>
      </c>
      <c r="AX860">
        <v>1.31453</v>
      </c>
      <c r="AY860">
        <v>1.165</v>
      </c>
      <c r="AZ860" s="4">
        <v>59.33</v>
      </c>
      <c r="BA860">
        <v>136.94999999999999</v>
      </c>
      <c r="BB860">
        <v>610</v>
      </c>
      <c r="BC860">
        <v>4504</v>
      </c>
      <c r="BE860">
        <v>2.11</v>
      </c>
      <c r="BF860">
        <v>49.07</v>
      </c>
      <c r="BG860">
        <v>50.54</v>
      </c>
      <c r="BH860">
        <v>46.96</v>
      </c>
      <c r="BI860">
        <v>991.65</v>
      </c>
      <c r="BJ860">
        <v>17.331499999999998</v>
      </c>
      <c r="BK860">
        <v>2080</v>
      </c>
      <c r="BL860">
        <v>17103</v>
      </c>
      <c r="BM860">
        <v>423</v>
      </c>
      <c r="BN860">
        <v>1178.25</v>
      </c>
    </row>
    <row r="861" spans="1:66" x14ac:dyDescent="0.3">
      <c r="A861" s="1">
        <v>42538</v>
      </c>
      <c r="B861" s="9">
        <v>94.683728241240132</v>
      </c>
      <c r="C861" s="9">
        <v>80.673375052093604</v>
      </c>
      <c r="D861" s="9">
        <v>99.432844369466522</v>
      </c>
      <c r="E861" s="9">
        <v>94.947538811867858</v>
      </c>
      <c r="F861">
        <v>17675.16</v>
      </c>
      <c r="G861">
        <v>4800.3379999999997</v>
      </c>
      <c r="H861">
        <v>8485.8700000000008</v>
      </c>
      <c r="I861">
        <v>1.6078000000000001</v>
      </c>
      <c r="J861">
        <v>0.25430000000000003</v>
      </c>
      <c r="K861">
        <f t="shared" si="47"/>
        <v>1.3535000000000001</v>
      </c>
      <c r="L861">
        <v>82.580600000000004</v>
      </c>
      <c r="M861">
        <v>21.085000000000001</v>
      </c>
      <c r="N861">
        <v>82.805000000000007</v>
      </c>
      <c r="O861" s="6">
        <v>401.1</v>
      </c>
      <c r="P861">
        <v>0.64439999999999997</v>
      </c>
      <c r="Q861">
        <v>0.38250000000000001</v>
      </c>
      <c r="R861">
        <f t="shared" si="45"/>
        <v>26.189999999999998</v>
      </c>
      <c r="S861">
        <v>-0.26500000000000001</v>
      </c>
      <c r="T861">
        <v>-0.35049999999999998</v>
      </c>
      <c r="U861">
        <f t="shared" si="48"/>
        <v>8.5499999999999972</v>
      </c>
      <c r="V861">
        <v>94.206000000000003</v>
      </c>
      <c r="W861">
        <v>1.1276999999999999</v>
      </c>
      <c r="X861">
        <v>104.16</v>
      </c>
      <c r="Y861">
        <v>6.5869999999999997</v>
      </c>
      <c r="Z861">
        <v>10.105</v>
      </c>
      <c r="AA861">
        <v>11.955</v>
      </c>
      <c r="AB861">
        <v>10.79</v>
      </c>
      <c r="AC861">
        <v>19.41</v>
      </c>
      <c r="AD861">
        <v>27.22</v>
      </c>
      <c r="AE861">
        <v>1298.6500000000001</v>
      </c>
      <c r="AF861">
        <v>1953.4</v>
      </c>
      <c r="AG861">
        <v>241.63</v>
      </c>
      <c r="AH861" s="11">
        <v>1238327356</v>
      </c>
      <c r="AI861" s="11">
        <v>414612991</v>
      </c>
      <c r="AJ861">
        <v>33.479999999999997</v>
      </c>
      <c r="AK861" s="11">
        <v>39377873</v>
      </c>
      <c r="AL861" s="11">
        <v>6413745</v>
      </c>
      <c r="AM861">
        <v>16.29</v>
      </c>
      <c r="AN861">
        <v>1.25</v>
      </c>
      <c r="AO861">
        <v>1.3120000000000001</v>
      </c>
      <c r="AP861">
        <v>1.768</v>
      </c>
      <c r="AQ861">
        <v>1.3900000000000001</v>
      </c>
      <c r="AR861">
        <v>1.3320000000000001</v>
      </c>
      <c r="AS861">
        <f t="shared" si="46"/>
        <v>0.43599999999999994</v>
      </c>
      <c r="AT861">
        <v>1173.45</v>
      </c>
      <c r="AU861">
        <v>1319.28</v>
      </c>
      <c r="AV861">
        <v>11.2608</v>
      </c>
      <c r="AW861">
        <v>11.385</v>
      </c>
      <c r="AX861">
        <v>1.3168899999999999</v>
      </c>
      <c r="AY861">
        <v>1.1499999999999999</v>
      </c>
      <c r="AZ861" s="4">
        <v>61.915999999999997</v>
      </c>
      <c r="BA861">
        <v>140.75</v>
      </c>
      <c r="BB861">
        <v>587</v>
      </c>
      <c r="BC861">
        <v>4521.5</v>
      </c>
      <c r="BE861">
        <v>2.14</v>
      </c>
      <c r="BF861">
        <v>47.98</v>
      </c>
      <c r="BG861">
        <v>49.17</v>
      </c>
      <c r="BH861">
        <v>45.36</v>
      </c>
      <c r="BI861">
        <v>969.9</v>
      </c>
      <c r="BJ861">
        <v>17.5</v>
      </c>
      <c r="BK861">
        <v>1975.75</v>
      </c>
      <c r="BL861">
        <v>17065</v>
      </c>
      <c r="BM861">
        <v>437.75</v>
      </c>
      <c r="BN861">
        <v>1159.5</v>
      </c>
    </row>
    <row r="862" spans="1:66" x14ac:dyDescent="0.3">
      <c r="A862" s="1">
        <v>42545</v>
      </c>
      <c r="B862" s="9">
        <v>94.697330334256137</v>
      </c>
      <c r="C862" s="9">
        <v>80.714251994172869</v>
      </c>
      <c r="D862" s="9">
        <v>99.459843620118079</v>
      </c>
      <c r="E862" s="9">
        <v>94.984912186998585</v>
      </c>
      <c r="F862">
        <v>17400.75</v>
      </c>
      <c r="G862">
        <v>4707.9790000000003</v>
      </c>
      <c r="H862">
        <v>8530.1</v>
      </c>
      <c r="I862">
        <v>1.5598999999999998</v>
      </c>
      <c r="J862">
        <v>0.2485</v>
      </c>
      <c r="K862">
        <f t="shared" si="47"/>
        <v>1.3113999999999999</v>
      </c>
      <c r="L862">
        <v>77.940200000000004</v>
      </c>
      <c r="M862">
        <v>23.125</v>
      </c>
      <c r="N862">
        <v>86.962999999999994</v>
      </c>
      <c r="O862" s="6">
        <v>391.25</v>
      </c>
      <c r="P862">
        <v>0.62360000000000004</v>
      </c>
      <c r="Q862">
        <v>0.35089999999999999</v>
      </c>
      <c r="R862">
        <f t="shared" si="45"/>
        <v>27.270000000000007</v>
      </c>
      <c r="S862">
        <v>-0.28100000000000003</v>
      </c>
      <c r="T862">
        <v>-0.379</v>
      </c>
      <c r="U862">
        <f t="shared" si="48"/>
        <v>9.7999999999999972</v>
      </c>
      <c r="V862">
        <v>95.447999999999993</v>
      </c>
      <c r="W862">
        <v>1.1116999999999999</v>
      </c>
      <c r="X862">
        <v>102.22</v>
      </c>
      <c r="Y862">
        <v>6.6218000000000004</v>
      </c>
      <c r="Z862">
        <v>11.675000000000001</v>
      </c>
      <c r="AA862">
        <v>13.6675</v>
      </c>
      <c r="AB862">
        <v>11.2</v>
      </c>
      <c r="AC862">
        <v>25.76</v>
      </c>
      <c r="AD862">
        <v>29.58</v>
      </c>
      <c r="AE862">
        <v>1315.75</v>
      </c>
      <c r="AF862">
        <v>1925.24</v>
      </c>
      <c r="AG862">
        <v>239.21</v>
      </c>
      <c r="AH862" s="11">
        <v>1221280862</v>
      </c>
      <c r="AI862" s="11">
        <v>410854845</v>
      </c>
      <c r="AJ862">
        <v>33.64</v>
      </c>
      <c r="AK862" s="11">
        <v>39491042</v>
      </c>
      <c r="AL862" s="11">
        <v>6423304</v>
      </c>
      <c r="AM862">
        <v>16.27</v>
      </c>
      <c r="AN862">
        <v>1.25</v>
      </c>
      <c r="AO862">
        <v>1.2709999999999999</v>
      </c>
      <c r="AP862">
        <v>1.6879999999999999</v>
      </c>
      <c r="AQ862">
        <v>1.37</v>
      </c>
      <c r="AR862">
        <v>1.2530000000000001</v>
      </c>
      <c r="AS862">
        <f t="shared" si="46"/>
        <v>0.43499999999999983</v>
      </c>
      <c r="AT862">
        <v>1179.32</v>
      </c>
      <c r="AU862">
        <v>1299.56</v>
      </c>
      <c r="AV862">
        <v>11.5328</v>
      </c>
      <c r="AW862">
        <v>12.18</v>
      </c>
      <c r="AX862">
        <v>1.2598500000000001</v>
      </c>
      <c r="AY862">
        <v>1.02</v>
      </c>
      <c r="AZ862" s="4">
        <v>61</v>
      </c>
      <c r="BA862">
        <v>134.35</v>
      </c>
      <c r="BB862">
        <v>609</v>
      </c>
      <c r="BC862">
        <v>4663</v>
      </c>
      <c r="BE862">
        <v>2.25</v>
      </c>
      <c r="BF862">
        <v>47.64</v>
      </c>
      <c r="BG862">
        <v>48.41</v>
      </c>
      <c r="BH862">
        <v>46.16</v>
      </c>
      <c r="BI862">
        <v>985.4</v>
      </c>
      <c r="BJ862">
        <v>17.745000000000001</v>
      </c>
      <c r="BK862">
        <v>2015.75</v>
      </c>
      <c r="BL862">
        <v>17181</v>
      </c>
      <c r="BM862">
        <v>384.5</v>
      </c>
      <c r="BN862">
        <v>1103</v>
      </c>
    </row>
    <row r="863" spans="1:66" x14ac:dyDescent="0.3">
      <c r="A863" s="1">
        <v>42552</v>
      </c>
      <c r="B863" s="9">
        <v>94.706511316766765</v>
      </c>
      <c r="C863" s="9">
        <v>80.761387046791526</v>
      </c>
      <c r="D863" s="9">
        <v>99.480142657545372</v>
      </c>
      <c r="E863" s="9">
        <v>95.022018554360869</v>
      </c>
      <c r="F863">
        <v>17949.37</v>
      </c>
      <c r="G863">
        <v>4862.567</v>
      </c>
      <c r="H863">
        <v>8712.89</v>
      </c>
      <c r="I863">
        <v>1.4440999999999999</v>
      </c>
      <c r="J863">
        <v>0.25359999999999999</v>
      </c>
      <c r="K863">
        <f t="shared" si="47"/>
        <v>1.1904999999999999</v>
      </c>
      <c r="L863">
        <v>74.3476</v>
      </c>
      <c r="M863">
        <v>19.605</v>
      </c>
      <c r="N863">
        <v>77.417000000000002</v>
      </c>
      <c r="O863" s="6">
        <v>372.79</v>
      </c>
      <c r="P863">
        <v>0.65334999999999999</v>
      </c>
      <c r="Q863">
        <v>0.378</v>
      </c>
      <c r="R863">
        <f t="shared" si="45"/>
        <v>27.534999999999997</v>
      </c>
      <c r="S863">
        <v>-0.28999999999999998</v>
      </c>
      <c r="T863">
        <v>-0.36</v>
      </c>
      <c r="U863">
        <f t="shared" si="48"/>
        <v>7.0000000000000009</v>
      </c>
      <c r="V863">
        <v>95.649000000000001</v>
      </c>
      <c r="W863">
        <v>1.1135999999999999</v>
      </c>
      <c r="X863">
        <v>102.52</v>
      </c>
      <c r="Y863">
        <v>6.6599000000000004</v>
      </c>
      <c r="Z863">
        <v>9.2949999999999999</v>
      </c>
      <c r="AA863">
        <v>12.225</v>
      </c>
      <c r="AB863">
        <v>10.11</v>
      </c>
      <c r="AC863">
        <v>14.77</v>
      </c>
      <c r="AD863">
        <v>22.54</v>
      </c>
      <c r="AE863">
        <v>1341.35</v>
      </c>
      <c r="AF863">
        <v>1987.32</v>
      </c>
      <c r="AG863">
        <v>246.52</v>
      </c>
      <c r="AH863" s="11">
        <v>1261236964</v>
      </c>
      <c r="AI863" s="11">
        <v>421944725</v>
      </c>
      <c r="AJ863">
        <v>33.450000000000003</v>
      </c>
      <c r="AK863" s="11">
        <v>39509679</v>
      </c>
      <c r="AL863" s="11">
        <v>6408233</v>
      </c>
      <c r="AM863">
        <v>16.22</v>
      </c>
      <c r="AN863">
        <v>1.25</v>
      </c>
      <c r="AO863">
        <v>1.25</v>
      </c>
      <c r="AP863">
        <v>1.6379999999999999</v>
      </c>
      <c r="AQ863">
        <v>1.37</v>
      </c>
      <c r="AR863">
        <v>1.2050000000000001</v>
      </c>
      <c r="AS863">
        <f t="shared" si="46"/>
        <v>0.43299999999999983</v>
      </c>
      <c r="AT863">
        <v>1145.05</v>
      </c>
      <c r="AU863">
        <v>1268.77</v>
      </c>
      <c r="AV863">
        <v>11.1676</v>
      </c>
      <c r="AW863">
        <v>10.8375</v>
      </c>
      <c r="AX863">
        <v>1.2267299999999999</v>
      </c>
      <c r="AY863">
        <v>1.02</v>
      </c>
      <c r="AZ863" s="4">
        <v>55.011000000000003</v>
      </c>
      <c r="BA863">
        <v>144.85</v>
      </c>
      <c r="BB863">
        <v>677</v>
      </c>
      <c r="BC863">
        <v>4783.5</v>
      </c>
      <c r="BE863">
        <v>2.2599999999999998</v>
      </c>
      <c r="BF863">
        <v>48.99</v>
      </c>
      <c r="BG863">
        <v>50.35</v>
      </c>
      <c r="BH863">
        <v>45.76</v>
      </c>
      <c r="BI863">
        <v>1058.95</v>
      </c>
      <c r="BJ863">
        <v>19.759799999999998</v>
      </c>
      <c r="BK863">
        <v>2151.75</v>
      </c>
      <c r="BL863">
        <v>17486</v>
      </c>
      <c r="BM863">
        <v>353</v>
      </c>
      <c r="BN863">
        <v>1168.75</v>
      </c>
    </row>
    <row r="864" spans="1:66" x14ac:dyDescent="0.3">
      <c r="A864" s="1">
        <v>42559</v>
      </c>
      <c r="B864" s="9">
        <v>94.717699271488897</v>
      </c>
      <c r="C864" s="9">
        <v>80.808943896095371</v>
      </c>
      <c r="D864" s="9">
        <v>99.507965919583171</v>
      </c>
      <c r="E864" s="9">
        <v>95.07176109507536</v>
      </c>
      <c r="F864">
        <v>18146.740000000002</v>
      </c>
      <c r="G864">
        <v>4956.7569999999996</v>
      </c>
      <c r="H864">
        <v>8534.7900000000009</v>
      </c>
      <c r="I864">
        <v>1.3578999999999999</v>
      </c>
      <c r="J864">
        <v>0.27389999999999998</v>
      </c>
      <c r="K864">
        <f t="shared" si="47"/>
        <v>1.0839999999999999</v>
      </c>
      <c r="L864">
        <v>72.305099999999996</v>
      </c>
      <c r="M864">
        <v>19.98</v>
      </c>
      <c r="N864">
        <v>73.001000000000005</v>
      </c>
      <c r="O864" s="6">
        <v>368.05</v>
      </c>
      <c r="P864">
        <v>0.66710000000000003</v>
      </c>
      <c r="Q864">
        <v>0.38750000000000001</v>
      </c>
      <c r="R864">
        <f t="shared" si="45"/>
        <v>27.96</v>
      </c>
      <c r="S864">
        <v>-0.29299999999999998</v>
      </c>
      <c r="T864">
        <v>-0.36399999999999999</v>
      </c>
      <c r="U864">
        <f t="shared" si="48"/>
        <v>7.1000000000000005</v>
      </c>
      <c r="V864">
        <v>96.302000000000007</v>
      </c>
      <c r="W864">
        <v>1.1051</v>
      </c>
      <c r="X864">
        <v>100.54</v>
      </c>
      <c r="Y864">
        <v>6.6908000000000003</v>
      </c>
      <c r="Z864">
        <v>9.07</v>
      </c>
      <c r="AA864">
        <v>12.862500000000001</v>
      </c>
      <c r="AB864">
        <v>10.07</v>
      </c>
      <c r="AC864">
        <v>13.2</v>
      </c>
      <c r="AD864">
        <v>21.55</v>
      </c>
      <c r="AE864">
        <v>1366.33</v>
      </c>
      <c r="AF864">
        <v>1963.1</v>
      </c>
      <c r="AG864">
        <v>243.43</v>
      </c>
      <c r="AH864" s="11">
        <v>1245831577</v>
      </c>
      <c r="AI864" s="11">
        <v>416140808</v>
      </c>
      <c r="AJ864">
        <v>33.4</v>
      </c>
      <c r="AK864" s="11">
        <v>39514887</v>
      </c>
      <c r="AL864" s="11">
        <v>6396772</v>
      </c>
      <c r="AM864">
        <v>16.190000000000001</v>
      </c>
      <c r="AN864">
        <v>1.25</v>
      </c>
      <c r="AO864">
        <v>1.23</v>
      </c>
      <c r="AP864">
        <v>1.639</v>
      </c>
      <c r="AQ864">
        <v>1.3599999999999999</v>
      </c>
      <c r="AR864">
        <v>1.216</v>
      </c>
      <c r="AS864">
        <f t="shared" si="46"/>
        <v>0.42300000000000004</v>
      </c>
      <c r="AT864">
        <v>1161.77</v>
      </c>
      <c r="AU864">
        <v>1288.02</v>
      </c>
      <c r="AV864">
        <v>11.555</v>
      </c>
      <c r="AW864">
        <v>10.744999999999999</v>
      </c>
      <c r="AX864">
        <v>1.2301299999999999</v>
      </c>
      <c r="AY864">
        <v>1.0349999999999999</v>
      </c>
      <c r="AZ864" s="4">
        <v>55.832999999999998</v>
      </c>
      <c r="BA864">
        <v>142.75</v>
      </c>
      <c r="BB864">
        <v>703</v>
      </c>
      <c r="BC864">
        <v>4710</v>
      </c>
      <c r="BE864">
        <v>2.2599999999999998</v>
      </c>
      <c r="BF864">
        <v>45.41</v>
      </c>
      <c r="BG864">
        <v>46.76</v>
      </c>
      <c r="BH864">
        <v>43.13</v>
      </c>
      <c r="BI864">
        <v>1097.3499999999999</v>
      </c>
      <c r="BJ864">
        <v>20.2742</v>
      </c>
      <c r="BK864">
        <v>2137.5</v>
      </c>
      <c r="BL864">
        <v>17829</v>
      </c>
      <c r="BM864">
        <v>349.75</v>
      </c>
      <c r="BN864">
        <v>1089.75</v>
      </c>
    </row>
    <row r="865" spans="1:66" x14ac:dyDescent="0.3">
      <c r="A865" s="1">
        <v>42566</v>
      </c>
      <c r="B865" s="9">
        <v>94.732209329789683</v>
      </c>
      <c r="C865" s="9">
        <v>80.858416155055508</v>
      </c>
      <c r="D865" s="9">
        <v>99.528775840673703</v>
      </c>
      <c r="E865" s="9">
        <v>95.123382036799924</v>
      </c>
      <c r="F865">
        <v>18516.55</v>
      </c>
      <c r="G865">
        <v>5029.5879999999997</v>
      </c>
      <c r="H865">
        <v>9049.66</v>
      </c>
      <c r="I865">
        <v>1.5508999999999999</v>
      </c>
      <c r="J865">
        <v>0.30009999999999998</v>
      </c>
      <c r="K865">
        <f t="shared" si="47"/>
        <v>1.2507999999999999</v>
      </c>
      <c r="L865">
        <v>74.772900000000007</v>
      </c>
      <c r="M865">
        <v>19.170000000000002</v>
      </c>
      <c r="N865">
        <v>72.843999999999994</v>
      </c>
      <c r="O865" s="6">
        <v>350.34</v>
      </c>
      <c r="P865">
        <v>0.68784999999999996</v>
      </c>
      <c r="Q865">
        <v>0.40200000000000002</v>
      </c>
      <c r="R865">
        <f t="shared" si="45"/>
        <v>28.584999999999994</v>
      </c>
      <c r="S865">
        <v>-0.29299999999999998</v>
      </c>
      <c r="T865">
        <v>-0.35249999999999998</v>
      </c>
      <c r="U865">
        <f t="shared" si="48"/>
        <v>5.9499999999999993</v>
      </c>
      <c r="V865">
        <v>96.58</v>
      </c>
      <c r="W865">
        <v>1.1034999999999999</v>
      </c>
      <c r="X865">
        <v>104.88</v>
      </c>
      <c r="Y865">
        <v>6.6935000000000002</v>
      </c>
      <c r="Z865">
        <v>8.3949999999999996</v>
      </c>
      <c r="AA865">
        <v>13.205</v>
      </c>
      <c r="AB865">
        <v>9.69</v>
      </c>
      <c r="AC865">
        <v>12.67</v>
      </c>
      <c r="AD865">
        <v>20.74</v>
      </c>
      <c r="AE865">
        <v>1337.45</v>
      </c>
      <c r="AF865">
        <v>2017.26</v>
      </c>
      <c r="AG865">
        <v>251.02</v>
      </c>
      <c r="AH865" s="11">
        <v>1285347839</v>
      </c>
      <c r="AI865" s="11">
        <v>431425959</v>
      </c>
      <c r="AJ865">
        <v>33.56</v>
      </c>
      <c r="AK865" s="11">
        <v>39975779</v>
      </c>
      <c r="AL865" s="11">
        <v>6464575</v>
      </c>
      <c r="AM865">
        <v>16.170000000000002</v>
      </c>
      <c r="AN865">
        <v>1.25</v>
      </c>
      <c r="AO865">
        <v>1.234</v>
      </c>
      <c r="AP865">
        <v>1.63</v>
      </c>
      <c r="AQ865">
        <v>1.3599999999999999</v>
      </c>
      <c r="AR865">
        <v>1.2190000000000001</v>
      </c>
      <c r="AS865">
        <f t="shared" si="46"/>
        <v>0.41099999999999981</v>
      </c>
      <c r="AT865">
        <v>1133.27</v>
      </c>
      <c r="AU865">
        <v>1261.0899999999999</v>
      </c>
      <c r="AV865">
        <v>10.8133</v>
      </c>
      <c r="AW865">
        <v>10.37</v>
      </c>
      <c r="AX865">
        <v>1.24241</v>
      </c>
      <c r="AY865">
        <v>1.105</v>
      </c>
      <c r="AZ865" s="4">
        <v>47.002000000000002</v>
      </c>
      <c r="BA865">
        <v>145.69999999999999</v>
      </c>
      <c r="BB865">
        <v>745</v>
      </c>
      <c r="BC865">
        <v>4945.5</v>
      </c>
      <c r="BE865">
        <v>2.23</v>
      </c>
      <c r="BF865">
        <v>45.95</v>
      </c>
      <c r="BG865">
        <v>47.61</v>
      </c>
      <c r="BH865">
        <v>43.67</v>
      </c>
      <c r="BI865">
        <v>1091.9000000000001</v>
      </c>
      <c r="BJ865">
        <v>20.232500000000002</v>
      </c>
      <c r="BK865">
        <v>2199.5</v>
      </c>
      <c r="BL865">
        <v>18122</v>
      </c>
      <c r="BM865">
        <v>352.25</v>
      </c>
      <c r="BN865">
        <v>1072.5</v>
      </c>
    </row>
    <row r="866" spans="1:66" x14ac:dyDescent="0.3">
      <c r="A866" s="1">
        <v>42573</v>
      </c>
      <c r="B866" s="9">
        <v>94.752167191622959</v>
      </c>
      <c r="C866" s="9">
        <v>80.920804522144223</v>
      </c>
      <c r="D866" s="9">
        <v>99.554362022217248</v>
      </c>
      <c r="E866" s="9">
        <v>95.181261516405911</v>
      </c>
      <c r="F866">
        <v>18570.849999999999</v>
      </c>
      <c r="G866">
        <v>5100.1620000000003</v>
      </c>
      <c r="H866">
        <v>9031.93</v>
      </c>
      <c r="I866">
        <v>1.5663</v>
      </c>
      <c r="J866">
        <v>0.3145</v>
      </c>
      <c r="K866">
        <f t="shared" si="47"/>
        <v>1.2518</v>
      </c>
      <c r="L866">
        <v>69.908000000000001</v>
      </c>
      <c r="M866">
        <v>18.22</v>
      </c>
      <c r="N866">
        <v>70.563000000000002</v>
      </c>
      <c r="O866" s="6">
        <v>360.04</v>
      </c>
      <c r="P866">
        <v>0.72099999999999997</v>
      </c>
      <c r="Q866">
        <v>0.41099999999999998</v>
      </c>
      <c r="R866">
        <f t="shared" si="45"/>
        <v>31</v>
      </c>
      <c r="S866">
        <v>-0.29699999999999999</v>
      </c>
      <c r="T866">
        <v>-0.35199999999999998</v>
      </c>
      <c r="U866">
        <f t="shared" si="48"/>
        <v>5.4999999999999991</v>
      </c>
      <c r="V866">
        <v>97.466999999999999</v>
      </c>
      <c r="W866">
        <v>1.0976999999999999</v>
      </c>
      <c r="X866">
        <v>106.13</v>
      </c>
      <c r="Y866">
        <v>6.6795</v>
      </c>
      <c r="Z866">
        <v>8.61</v>
      </c>
      <c r="AA866">
        <v>13.32</v>
      </c>
      <c r="AB866">
        <v>9.93</v>
      </c>
      <c r="AC866">
        <v>12.02</v>
      </c>
      <c r="AD866">
        <v>19.95</v>
      </c>
      <c r="AE866">
        <v>1322.73</v>
      </c>
      <c r="AF866">
        <v>2010.34</v>
      </c>
      <c r="AG866">
        <v>250.04</v>
      </c>
      <c r="AH866" s="11">
        <v>1280788529</v>
      </c>
      <c r="AI866" s="11">
        <v>431846103</v>
      </c>
      <c r="AJ866">
        <v>33.72</v>
      </c>
      <c r="AK866" s="11">
        <v>39979879</v>
      </c>
      <c r="AL866" s="11">
        <v>6501531</v>
      </c>
      <c r="AM866">
        <v>16.260000000000002</v>
      </c>
      <c r="AN866">
        <v>1.25</v>
      </c>
      <c r="AO866">
        <v>1.234</v>
      </c>
      <c r="AP866">
        <v>1.62</v>
      </c>
      <c r="AQ866">
        <v>1.3599999999999999</v>
      </c>
      <c r="AR866">
        <v>1.222</v>
      </c>
      <c r="AS866">
        <f t="shared" si="46"/>
        <v>0.39800000000000013</v>
      </c>
      <c r="AT866">
        <v>1134.45</v>
      </c>
      <c r="AU866">
        <v>1250.27</v>
      </c>
      <c r="AV866">
        <v>10.688700000000001</v>
      </c>
      <c r="AW866">
        <v>10.585000000000001</v>
      </c>
      <c r="AX866">
        <v>1.24986</v>
      </c>
      <c r="AY866">
        <v>1.135</v>
      </c>
      <c r="AZ866" s="4">
        <v>48.837000000000003</v>
      </c>
      <c r="BA866">
        <v>141.9</v>
      </c>
      <c r="BB866">
        <v>718</v>
      </c>
      <c r="BC866">
        <v>4956</v>
      </c>
      <c r="BE866">
        <v>2.2200000000000002</v>
      </c>
      <c r="BF866">
        <v>44.19</v>
      </c>
      <c r="BG866">
        <v>45.69</v>
      </c>
      <c r="BH866">
        <v>42.77</v>
      </c>
      <c r="BI866">
        <v>1082.0899999999999</v>
      </c>
      <c r="BJ866">
        <v>19.6325</v>
      </c>
      <c r="BK866">
        <v>2243.75</v>
      </c>
      <c r="BL866">
        <v>17742</v>
      </c>
      <c r="BM866">
        <v>335</v>
      </c>
      <c r="BN866">
        <v>1006.5</v>
      </c>
    </row>
    <row r="867" spans="1:66" x14ac:dyDescent="0.3">
      <c r="A867" s="1">
        <v>42580</v>
      </c>
      <c r="B867" s="9">
        <v>94.76550219410511</v>
      </c>
      <c r="C867" s="9">
        <v>80.984221238036412</v>
      </c>
      <c r="D867" s="9">
        <v>99.575616360793703</v>
      </c>
      <c r="E867" s="9">
        <v>95.233216287537246</v>
      </c>
      <c r="F867">
        <v>18432.240000000002</v>
      </c>
      <c r="G867">
        <v>5162.1310000000003</v>
      </c>
      <c r="H867">
        <v>8958.9699999999993</v>
      </c>
      <c r="I867">
        <v>1.4531000000000001</v>
      </c>
      <c r="J867">
        <v>0.25359999999999999</v>
      </c>
      <c r="K867">
        <f t="shared" si="47"/>
        <v>1.1995</v>
      </c>
      <c r="L867">
        <v>64.146799999999999</v>
      </c>
      <c r="M867">
        <v>18.475000000000001</v>
      </c>
      <c r="N867">
        <v>72.025000000000006</v>
      </c>
      <c r="O867" s="6">
        <v>374.23</v>
      </c>
      <c r="P867">
        <v>0.7591</v>
      </c>
      <c r="Q867">
        <v>0.40539999999999998</v>
      </c>
      <c r="R867">
        <f t="shared" si="45"/>
        <v>35.370000000000005</v>
      </c>
      <c r="S867">
        <v>-0.29699999999999999</v>
      </c>
      <c r="T867">
        <v>-0.35420000000000001</v>
      </c>
      <c r="U867">
        <f t="shared" si="48"/>
        <v>5.7200000000000024</v>
      </c>
      <c r="V867">
        <v>95.53</v>
      </c>
      <c r="W867">
        <v>1.1173999999999999</v>
      </c>
      <c r="X867">
        <v>102.06</v>
      </c>
      <c r="Y867">
        <v>6.6349999999999998</v>
      </c>
      <c r="Z867">
        <v>7.9124999999999996</v>
      </c>
      <c r="AA867">
        <v>11.5</v>
      </c>
      <c r="AB867">
        <v>9.43</v>
      </c>
      <c r="AC867">
        <v>11.87</v>
      </c>
      <c r="AD867">
        <v>19.190000000000001</v>
      </c>
      <c r="AE867">
        <v>1351.28</v>
      </c>
      <c r="AF867">
        <v>2016.19</v>
      </c>
      <c r="AG867">
        <v>251.48</v>
      </c>
      <c r="AH867" s="11">
        <v>1283158114</v>
      </c>
      <c r="AI867" s="11">
        <v>434200824</v>
      </c>
      <c r="AJ867">
        <v>33.840000000000003</v>
      </c>
      <c r="AK867" s="11">
        <v>40067278</v>
      </c>
      <c r="AL867" s="11">
        <v>6511180</v>
      </c>
      <c r="AM867">
        <v>16.25</v>
      </c>
      <c r="AN867">
        <v>1.25</v>
      </c>
      <c r="AO867">
        <v>1.232</v>
      </c>
      <c r="AP867">
        <v>1.6</v>
      </c>
      <c r="AQ867">
        <v>1.3599999999999999</v>
      </c>
      <c r="AR867">
        <v>1.2150000000000001</v>
      </c>
      <c r="AS867">
        <f t="shared" si="46"/>
        <v>0.38500000000000001</v>
      </c>
      <c r="AT867">
        <v>1120.3800000000001</v>
      </c>
      <c r="AU867">
        <v>1240.93</v>
      </c>
      <c r="AV867">
        <v>10.9757</v>
      </c>
      <c r="AW867">
        <v>10.26</v>
      </c>
      <c r="AX867">
        <v>1.23996</v>
      </c>
      <c r="AY867">
        <v>1.155</v>
      </c>
      <c r="AZ867" s="4">
        <v>49.664999999999999</v>
      </c>
      <c r="BA867">
        <v>146.19999999999999</v>
      </c>
      <c r="BB867">
        <v>656</v>
      </c>
      <c r="BC867">
        <v>4853</v>
      </c>
      <c r="BE867">
        <v>2.25</v>
      </c>
      <c r="BF867">
        <v>41.6</v>
      </c>
      <c r="BG867">
        <v>42.46</v>
      </c>
      <c r="BH867">
        <v>42.51</v>
      </c>
      <c r="BI867">
        <v>1148.58</v>
      </c>
      <c r="BJ867">
        <v>20.336300000000001</v>
      </c>
      <c r="BK867">
        <v>2242.75</v>
      </c>
      <c r="BL867">
        <v>17845</v>
      </c>
      <c r="BM867">
        <v>334.5</v>
      </c>
      <c r="BN867">
        <v>1032.5</v>
      </c>
    </row>
    <row r="868" spans="1:66" x14ac:dyDescent="0.3">
      <c r="A868" s="1">
        <v>42587</v>
      </c>
      <c r="B868" s="9">
        <v>94.784981733095677</v>
      </c>
      <c r="C868" s="9">
        <v>81.067890801938432</v>
      </c>
      <c r="D868" s="9">
        <v>99.604382365645492</v>
      </c>
      <c r="E868" s="9">
        <v>95.297481068848754</v>
      </c>
      <c r="F868">
        <v>18543.53</v>
      </c>
      <c r="G868">
        <v>5221.1210000000001</v>
      </c>
      <c r="H868">
        <v>9131.52</v>
      </c>
      <c r="I868">
        <v>1.5885</v>
      </c>
      <c r="J868">
        <v>0.25869999999999999</v>
      </c>
      <c r="K868">
        <f t="shared" si="47"/>
        <v>1.3298000000000001</v>
      </c>
      <c r="L868">
        <v>66.585400000000007</v>
      </c>
      <c r="M868">
        <v>19.085000000000001</v>
      </c>
      <c r="N868">
        <v>70.724999999999994</v>
      </c>
      <c r="O868" s="6">
        <v>357.36</v>
      </c>
      <c r="P868">
        <v>0.79235</v>
      </c>
      <c r="Q868">
        <v>0.42249999999999999</v>
      </c>
      <c r="R868">
        <f t="shared" si="45"/>
        <v>36.984999999999999</v>
      </c>
      <c r="S868">
        <v>-0.29799999999999999</v>
      </c>
      <c r="T868">
        <v>-0.35</v>
      </c>
      <c r="U868">
        <f t="shared" si="48"/>
        <v>5.1999999999999993</v>
      </c>
      <c r="V868">
        <v>96.194000000000003</v>
      </c>
      <c r="W868">
        <v>1.1086</v>
      </c>
      <c r="X868">
        <v>101.82</v>
      </c>
      <c r="Y868">
        <v>6.6603000000000003</v>
      </c>
      <c r="Z868">
        <v>7.8624999999999998</v>
      </c>
      <c r="AA868">
        <v>11.56</v>
      </c>
      <c r="AB868">
        <v>9.48</v>
      </c>
      <c r="AC868">
        <v>11.39</v>
      </c>
      <c r="AD868">
        <v>18.36</v>
      </c>
      <c r="AE868">
        <v>1336</v>
      </c>
      <c r="AF868">
        <v>2017.94</v>
      </c>
      <c r="AG868">
        <v>252.36</v>
      </c>
      <c r="AH868" s="11">
        <v>1285888530</v>
      </c>
      <c r="AI868" s="11">
        <v>436929562</v>
      </c>
      <c r="AJ868">
        <v>33.979999999999997</v>
      </c>
      <c r="AK868" s="11">
        <v>40237562</v>
      </c>
      <c r="AL868" s="11">
        <v>6538334</v>
      </c>
      <c r="AM868">
        <v>16.25</v>
      </c>
      <c r="AN868">
        <v>1.25</v>
      </c>
      <c r="AO868">
        <v>1.232</v>
      </c>
      <c r="AP868">
        <v>1.6019999999999999</v>
      </c>
      <c r="AQ868">
        <v>1.3599999999999999</v>
      </c>
      <c r="AR868">
        <v>1.2250000000000001</v>
      </c>
      <c r="AS868">
        <f t="shared" si="46"/>
        <v>0.37699999999999978</v>
      </c>
      <c r="AT868">
        <v>1110.72</v>
      </c>
      <c r="AU868">
        <v>1237.5999999999999</v>
      </c>
      <c r="AV868">
        <v>10.9087</v>
      </c>
      <c r="AW868">
        <v>10.3025</v>
      </c>
      <c r="AX868">
        <v>1.2524199999999999</v>
      </c>
      <c r="AY868">
        <v>1.1850000000000001</v>
      </c>
      <c r="AZ868" s="4">
        <v>48.122</v>
      </c>
      <c r="BA868">
        <v>142.5</v>
      </c>
      <c r="BB868">
        <v>636</v>
      </c>
      <c r="BC868">
        <v>4792.5</v>
      </c>
      <c r="BE868">
        <v>2.29</v>
      </c>
      <c r="BF868">
        <v>41.8</v>
      </c>
      <c r="BG868">
        <v>44.27</v>
      </c>
      <c r="BH868">
        <v>40.71</v>
      </c>
      <c r="BI868">
        <v>1145.8499999999999</v>
      </c>
      <c r="BJ868">
        <v>19.709499999999998</v>
      </c>
      <c r="BK868">
        <v>2264.75</v>
      </c>
      <c r="BL868">
        <v>18351</v>
      </c>
      <c r="BM868">
        <v>324.25</v>
      </c>
      <c r="BN868">
        <v>1003.75</v>
      </c>
    </row>
    <row r="869" spans="1:66" x14ac:dyDescent="0.3">
      <c r="A869" s="1">
        <v>42594</v>
      </c>
      <c r="B869" s="9">
        <v>94.817317966572645</v>
      </c>
      <c r="C869" s="9">
        <v>81.181028312571755</v>
      </c>
      <c r="D869" s="9">
        <v>99.628469805768503</v>
      </c>
      <c r="E869" s="9">
        <v>95.381166233233742</v>
      </c>
      <c r="F869">
        <v>18576.47</v>
      </c>
      <c r="G869">
        <v>5232.8950000000004</v>
      </c>
      <c r="H869">
        <v>9554.85</v>
      </c>
      <c r="I869">
        <v>1.5135000000000001</v>
      </c>
      <c r="J869">
        <v>0.2747</v>
      </c>
      <c r="K869">
        <f t="shared" si="47"/>
        <v>1.2388000000000001</v>
      </c>
      <c r="L869">
        <v>64.369200000000006</v>
      </c>
      <c r="M869">
        <v>31.75</v>
      </c>
      <c r="N869">
        <v>71.596999999999994</v>
      </c>
      <c r="O869" s="6">
        <v>351.61</v>
      </c>
      <c r="P869">
        <v>0.81825000000000003</v>
      </c>
      <c r="Q869">
        <v>0.41049999999999998</v>
      </c>
      <c r="R869">
        <f t="shared" si="45"/>
        <v>40.775000000000006</v>
      </c>
      <c r="S869">
        <v>-0.29899999999999999</v>
      </c>
      <c r="T869">
        <v>-0.35099999999999998</v>
      </c>
      <c r="U869">
        <f t="shared" si="48"/>
        <v>5.1999999999999993</v>
      </c>
      <c r="V869">
        <v>95.721999999999994</v>
      </c>
      <c r="W869">
        <v>1.1162000000000001</v>
      </c>
      <c r="X869">
        <v>101.3</v>
      </c>
      <c r="Y869">
        <v>6.6361999999999997</v>
      </c>
      <c r="Z869">
        <v>8.1074999999999999</v>
      </c>
      <c r="AA869">
        <v>11.955</v>
      </c>
      <c r="AB869">
        <v>10.08</v>
      </c>
      <c r="AC869">
        <v>11.55</v>
      </c>
      <c r="AD869">
        <v>18.72</v>
      </c>
      <c r="AE869">
        <v>1335.97</v>
      </c>
      <c r="AF869">
        <v>2050.4699999999998</v>
      </c>
      <c r="AG869">
        <v>256.17</v>
      </c>
      <c r="AH869" s="11">
        <v>1305975257</v>
      </c>
      <c r="AI869" s="11">
        <v>442707388</v>
      </c>
      <c r="AJ869">
        <v>33.9</v>
      </c>
      <c r="AK869" s="11">
        <v>40203738</v>
      </c>
      <c r="AL869" s="11">
        <v>6559666</v>
      </c>
      <c r="AM869">
        <v>16.32</v>
      </c>
      <c r="AN869">
        <v>1.25</v>
      </c>
      <c r="AO869">
        <v>1.2330000000000001</v>
      </c>
      <c r="AP869">
        <v>1.595</v>
      </c>
      <c r="AQ869">
        <v>1.35</v>
      </c>
      <c r="AR869">
        <v>1.2210000000000001</v>
      </c>
      <c r="AS869">
        <f t="shared" si="46"/>
        <v>0.37399999999999989</v>
      </c>
      <c r="AT869">
        <v>1103.2</v>
      </c>
      <c r="AU869">
        <v>1227.0899999999999</v>
      </c>
      <c r="AV869">
        <v>10.8894</v>
      </c>
      <c r="AW869">
        <v>10.577500000000001</v>
      </c>
      <c r="AX869">
        <v>1.25004</v>
      </c>
      <c r="AY869">
        <v>1.1950000000000001</v>
      </c>
      <c r="AZ869" s="4">
        <v>44.667000000000002</v>
      </c>
      <c r="BA869">
        <v>136.85</v>
      </c>
      <c r="BB869">
        <v>671</v>
      </c>
      <c r="BC869">
        <v>4746</v>
      </c>
      <c r="BE869">
        <v>2.2800000000000002</v>
      </c>
      <c r="BF869">
        <v>44.49</v>
      </c>
      <c r="BG869">
        <v>46.97</v>
      </c>
      <c r="BH869">
        <v>42.52</v>
      </c>
      <c r="BI869">
        <v>1123.25</v>
      </c>
      <c r="BJ869">
        <v>19.712499999999999</v>
      </c>
      <c r="BK869">
        <v>2232</v>
      </c>
      <c r="BL869">
        <v>18180</v>
      </c>
      <c r="BM869">
        <v>322.25</v>
      </c>
      <c r="BN869">
        <v>1003.25</v>
      </c>
    </row>
    <row r="870" spans="1:66" x14ac:dyDescent="0.3">
      <c r="A870" s="1">
        <v>42601</v>
      </c>
      <c r="B870" s="9">
        <v>94.846109602923491</v>
      </c>
      <c r="C870" s="9">
        <v>81.292523546290425</v>
      </c>
      <c r="D870" s="9">
        <v>99.650383591639525</v>
      </c>
      <c r="E870" s="9">
        <v>95.438242724014302</v>
      </c>
      <c r="F870">
        <v>18552.57</v>
      </c>
      <c r="G870">
        <v>5238.3779999999997</v>
      </c>
      <c r="H870">
        <v>9606.17</v>
      </c>
      <c r="I870">
        <v>1.5781000000000001</v>
      </c>
      <c r="J870">
        <v>0.29930000000000001</v>
      </c>
      <c r="K870">
        <f t="shared" si="47"/>
        <v>1.2787999999999999</v>
      </c>
      <c r="L870">
        <v>64.815100000000001</v>
      </c>
      <c r="M870">
        <v>26.53</v>
      </c>
      <c r="N870">
        <v>70.477999999999994</v>
      </c>
      <c r="O870" s="6">
        <v>342.01</v>
      </c>
      <c r="P870">
        <v>0.81711</v>
      </c>
      <c r="Q870">
        <v>0.42699999999999999</v>
      </c>
      <c r="R870">
        <f t="shared" si="45"/>
        <v>39.011000000000003</v>
      </c>
      <c r="S870">
        <v>-0.29799999999999999</v>
      </c>
      <c r="T870">
        <v>-0.35310000000000002</v>
      </c>
      <c r="U870">
        <f t="shared" si="48"/>
        <v>5.5100000000000033</v>
      </c>
      <c r="V870">
        <v>94.510999999999996</v>
      </c>
      <c r="W870">
        <v>1.1325000000000001</v>
      </c>
      <c r="X870">
        <v>100.22</v>
      </c>
      <c r="Y870">
        <v>6.6532</v>
      </c>
      <c r="Z870">
        <v>8.0975000000000001</v>
      </c>
      <c r="AA870">
        <v>12.96</v>
      </c>
      <c r="AB870">
        <v>9.94</v>
      </c>
      <c r="AC870">
        <v>11.34</v>
      </c>
      <c r="AD870">
        <v>19.09</v>
      </c>
      <c r="AE870">
        <v>1341.47</v>
      </c>
      <c r="AF870">
        <v>2056.2399999999998</v>
      </c>
      <c r="AG870">
        <v>258.69</v>
      </c>
      <c r="AH870" s="11">
        <v>1311350305</v>
      </c>
      <c r="AI870" s="11">
        <v>449997107</v>
      </c>
      <c r="AJ870">
        <v>34.32</v>
      </c>
      <c r="AK870" s="11">
        <v>40400290</v>
      </c>
      <c r="AL870" s="11">
        <v>6572293</v>
      </c>
      <c r="AM870">
        <v>16.27</v>
      </c>
      <c r="AN870">
        <v>1.25</v>
      </c>
      <c r="AO870">
        <v>1.2349999999999999</v>
      </c>
      <c r="AP870">
        <v>1.593</v>
      </c>
      <c r="AQ870">
        <v>1.34</v>
      </c>
      <c r="AR870">
        <v>1.2270000000000001</v>
      </c>
      <c r="AS870">
        <f t="shared" si="46"/>
        <v>0.36599999999999988</v>
      </c>
      <c r="AT870">
        <v>1117.55</v>
      </c>
      <c r="AU870">
        <v>1266.57</v>
      </c>
      <c r="AV870">
        <v>11.149900000000001</v>
      </c>
      <c r="AW870">
        <v>10.9025</v>
      </c>
      <c r="AX870">
        <v>1.2474400000000001</v>
      </c>
      <c r="AY870">
        <v>1.18</v>
      </c>
      <c r="AZ870" s="4">
        <v>43.33</v>
      </c>
      <c r="BA870">
        <v>138.80000000000001</v>
      </c>
      <c r="BB870">
        <v>683</v>
      </c>
      <c r="BC870">
        <v>4774</v>
      </c>
      <c r="BE870">
        <v>2.27</v>
      </c>
      <c r="BF870">
        <v>48.52</v>
      </c>
      <c r="BG870">
        <v>50.88</v>
      </c>
      <c r="BH870">
        <v>44.45</v>
      </c>
      <c r="BI870">
        <v>1114.3</v>
      </c>
      <c r="BJ870">
        <v>19.307500000000001</v>
      </c>
      <c r="BK870">
        <v>2282.25</v>
      </c>
      <c r="BL870">
        <v>18585</v>
      </c>
      <c r="BM870">
        <v>334.25</v>
      </c>
      <c r="BN870">
        <v>1027</v>
      </c>
    </row>
    <row r="871" spans="1:66" x14ac:dyDescent="0.3">
      <c r="A871" s="1">
        <v>42608</v>
      </c>
      <c r="B871" s="9">
        <v>94.880376817858874</v>
      </c>
      <c r="C871" s="9">
        <v>81.41169576844068</v>
      </c>
      <c r="D871" s="9">
        <v>99.67329508255888</v>
      </c>
      <c r="E871" s="9">
        <v>95.486434702641219</v>
      </c>
      <c r="F871">
        <v>18395.400000000001</v>
      </c>
      <c r="G871">
        <v>5218.9170000000004</v>
      </c>
      <c r="H871">
        <v>9550.0400000000009</v>
      </c>
      <c r="I871">
        <v>1.6295999999999999</v>
      </c>
      <c r="J871">
        <v>0.3145</v>
      </c>
      <c r="K871">
        <f t="shared" si="47"/>
        <v>1.3150999999999999</v>
      </c>
      <c r="L871">
        <v>71.237300000000005</v>
      </c>
      <c r="M871">
        <v>26.5</v>
      </c>
      <c r="N871">
        <v>72.016999999999996</v>
      </c>
      <c r="O871" s="6">
        <v>338.78</v>
      </c>
      <c r="P871">
        <v>0.83343999999999996</v>
      </c>
      <c r="Q871">
        <v>0.46550000000000002</v>
      </c>
      <c r="R871">
        <f t="shared" si="45"/>
        <v>36.793999999999997</v>
      </c>
      <c r="S871">
        <v>-0.29799999999999999</v>
      </c>
      <c r="T871">
        <v>-0.35399999999999998</v>
      </c>
      <c r="U871">
        <f t="shared" si="48"/>
        <v>5.6</v>
      </c>
      <c r="V871">
        <v>95.566000000000003</v>
      </c>
      <c r="W871">
        <v>1.1197999999999999</v>
      </c>
      <c r="X871">
        <v>101.84</v>
      </c>
      <c r="Y871">
        <v>6.6695000000000002</v>
      </c>
      <c r="Z871">
        <v>8.3249999999999993</v>
      </c>
      <c r="AA871">
        <v>12.765000000000001</v>
      </c>
      <c r="AB871">
        <v>10.09</v>
      </c>
      <c r="AC871">
        <v>13.65</v>
      </c>
      <c r="AD871">
        <v>20.86</v>
      </c>
      <c r="AE871">
        <v>1321.18</v>
      </c>
      <c r="AF871">
        <v>2037.5</v>
      </c>
      <c r="AG871">
        <v>256.23</v>
      </c>
      <c r="AH871" s="11">
        <v>1298673905</v>
      </c>
      <c r="AI871" s="11">
        <v>444383767</v>
      </c>
      <c r="AJ871">
        <v>34.22</v>
      </c>
      <c r="AK871" s="11">
        <v>40407008</v>
      </c>
      <c r="AL871" s="11">
        <v>6570620</v>
      </c>
      <c r="AM871">
        <v>16.260000000000002</v>
      </c>
      <c r="AN871">
        <v>1.25</v>
      </c>
      <c r="AO871">
        <v>1.24</v>
      </c>
      <c r="AP871">
        <v>1.5939999999999999</v>
      </c>
      <c r="AQ871">
        <v>1.34</v>
      </c>
      <c r="AR871">
        <v>1.24</v>
      </c>
      <c r="AS871">
        <f t="shared" si="46"/>
        <v>0.35399999999999987</v>
      </c>
      <c r="AT871">
        <v>1113.7</v>
      </c>
      <c r="AU871">
        <v>1257.49</v>
      </c>
      <c r="AV871">
        <v>10.936999999999999</v>
      </c>
      <c r="AW871">
        <v>11.36</v>
      </c>
      <c r="AX871">
        <v>1.26495</v>
      </c>
      <c r="AY871">
        <v>1.17</v>
      </c>
      <c r="AZ871" s="4">
        <v>44.33</v>
      </c>
      <c r="BA871">
        <v>143.9</v>
      </c>
      <c r="BB871">
        <v>720</v>
      </c>
      <c r="BC871">
        <v>4622</v>
      </c>
      <c r="BE871">
        <v>2.27</v>
      </c>
      <c r="BF871">
        <v>47.64</v>
      </c>
      <c r="BG871">
        <v>49.92</v>
      </c>
      <c r="BH871">
        <v>43.84</v>
      </c>
      <c r="BI871">
        <v>1073.8</v>
      </c>
      <c r="BJ871">
        <v>18.656300000000002</v>
      </c>
      <c r="BK871">
        <v>2312.5</v>
      </c>
      <c r="BL871">
        <v>18910</v>
      </c>
      <c r="BM871">
        <v>316.25</v>
      </c>
      <c r="BN871">
        <v>990.75</v>
      </c>
    </row>
    <row r="872" spans="1:66" x14ac:dyDescent="0.3">
      <c r="A872" s="1">
        <v>42615</v>
      </c>
      <c r="B872" s="9">
        <v>94.910617731641779</v>
      </c>
      <c r="C872" s="9">
        <v>81.528158415172001</v>
      </c>
      <c r="D872" s="9">
        <v>99.699636304704299</v>
      </c>
      <c r="E872" s="9">
        <v>95.555459739460289</v>
      </c>
      <c r="F872">
        <v>18491.96</v>
      </c>
      <c r="G872">
        <v>5249.8990000000003</v>
      </c>
      <c r="H872">
        <v>9686.8799999999992</v>
      </c>
      <c r="I872">
        <v>1.6024</v>
      </c>
      <c r="J872">
        <v>0.3196</v>
      </c>
      <c r="K872">
        <f t="shared" si="47"/>
        <v>1.2827999999999999</v>
      </c>
      <c r="L872">
        <v>66.464299999999994</v>
      </c>
      <c r="M872">
        <v>26.215</v>
      </c>
      <c r="N872">
        <v>72.543999999999997</v>
      </c>
      <c r="O872" s="6">
        <v>349.42</v>
      </c>
      <c r="P872">
        <v>0.83511000000000002</v>
      </c>
      <c r="Q872">
        <v>0.45100000000000001</v>
      </c>
      <c r="R872">
        <f t="shared" ref="R872:R935" si="49">(P872-Q872) *100</f>
        <v>38.411000000000001</v>
      </c>
      <c r="S872">
        <v>-0.30099999999999999</v>
      </c>
      <c r="T872">
        <v>-0.35099999999999998</v>
      </c>
      <c r="U872">
        <f t="shared" si="48"/>
        <v>4.9999999999999991</v>
      </c>
      <c r="V872">
        <v>95.843999999999994</v>
      </c>
      <c r="W872">
        <v>1.1155999999999999</v>
      </c>
      <c r="X872">
        <v>103.92</v>
      </c>
      <c r="Y872">
        <v>6.6805000000000003</v>
      </c>
      <c r="Z872">
        <v>8.36</v>
      </c>
      <c r="AA872">
        <v>12.484999999999999</v>
      </c>
      <c r="AB872">
        <v>9.77</v>
      </c>
      <c r="AC872">
        <v>11.98</v>
      </c>
      <c r="AD872">
        <v>19.510000000000002</v>
      </c>
      <c r="AE872">
        <v>1325.21</v>
      </c>
      <c r="AF872">
        <v>2038.31</v>
      </c>
      <c r="AG872">
        <v>256.5</v>
      </c>
      <c r="AH872" s="11">
        <v>1298805435</v>
      </c>
      <c r="AI872" s="11">
        <v>445095811</v>
      </c>
      <c r="AJ872">
        <v>34.270000000000003</v>
      </c>
      <c r="AK872" s="11">
        <v>40307098</v>
      </c>
      <c r="AL872" s="11">
        <v>6565736</v>
      </c>
      <c r="AM872">
        <v>16.29</v>
      </c>
      <c r="AN872">
        <v>1.25</v>
      </c>
      <c r="AO872">
        <v>1.266</v>
      </c>
      <c r="AP872">
        <v>1.6739999999999999</v>
      </c>
      <c r="AQ872">
        <v>1.34</v>
      </c>
      <c r="AR872">
        <v>1.32</v>
      </c>
      <c r="AS872">
        <f t="shared" si="46"/>
        <v>0.35399999999999987</v>
      </c>
      <c r="AT872">
        <v>1117.1500000000001</v>
      </c>
      <c r="AU872">
        <v>1251.22</v>
      </c>
      <c r="AV872">
        <v>10.746600000000001</v>
      </c>
      <c r="AW872">
        <v>11.414999999999999</v>
      </c>
      <c r="AX872">
        <v>1.29487</v>
      </c>
      <c r="AY872">
        <v>1.165</v>
      </c>
      <c r="AZ872" s="4">
        <v>43.33</v>
      </c>
      <c r="BA872">
        <v>150.1</v>
      </c>
      <c r="BB872">
        <v>720</v>
      </c>
      <c r="BC872">
        <v>4607</v>
      </c>
      <c r="BE872">
        <v>2.16</v>
      </c>
      <c r="BF872">
        <v>44.44</v>
      </c>
      <c r="BG872">
        <v>46.83</v>
      </c>
      <c r="BH872">
        <v>43.16</v>
      </c>
      <c r="BI872">
        <v>1063.8399999999999</v>
      </c>
      <c r="BJ872">
        <v>19.447500000000002</v>
      </c>
      <c r="BK872">
        <v>2359.5</v>
      </c>
      <c r="BL872">
        <v>19353</v>
      </c>
      <c r="BM872">
        <v>316.5</v>
      </c>
      <c r="BN872">
        <v>968.5</v>
      </c>
    </row>
    <row r="873" spans="1:66" x14ac:dyDescent="0.3">
      <c r="A873" s="1">
        <v>42622</v>
      </c>
      <c r="B873" s="9">
        <v>94.949535019965111</v>
      </c>
      <c r="C873" s="9">
        <v>81.622253557700688</v>
      </c>
      <c r="D873" s="9">
        <v>99.728938230368257</v>
      </c>
      <c r="E873" s="9">
        <v>95.610659171666072</v>
      </c>
      <c r="F873">
        <v>18085.45</v>
      </c>
      <c r="G873">
        <v>5125.9080000000004</v>
      </c>
      <c r="H873">
        <v>10057.969999999999</v>
      </c>
      <c r="I873">
        <v>1.6749000000000001</v>
      </c>
      <c r="J873">
        <v>0.33579999999999999</v>
      </c>
      <c r="K873">
        <f t="shared" si="47"/>
        <v>1.3391000000000002</v>
      </c>
      <c r="L873">
        <v>69.119699999999995</v>
      </c>
      <c r="M873">
        <v>25.59</v>
      </c>
      <c r="N873">
        <v>76.072000000000003</v>
      </c>
      <c r="O873" s="6">
        <v>343.56</v>
      </c>
      <c r="P873">
        <v>0.85221999999999998</v>
      </c>
      <c r="Q873">
        <v>0.45150000000000001</v>
      </c>
      <c r="R873">
        <f t="shared" si="49"/>
        <v>40.071999999999996</v>
      </c>
      <c r="S873">
        <v>-0.30099999999999999</v>
      </c>
      <c r="T873">
        <v>-0.34799999999999998</v>
      </c>
      <c r="U873">
        <f t="shared" si="48"/>
        <v>4.6999999999999984</v>
      </c>
      <c r="V873">
        <v>95.335999999999999</v>
      </c>
      <c r="W873">
        <v>1.1233</v>
      </c>
      <c r="X873">
        <v>102.69</v>
      </c>
      <c r="Y873">
        <v>6.6850000000000005</v>
      </c>
      <c r="Z873">
        <v>8.3049999999999997</v>
      </c>
      <c r="AA873">
        <v>12.535</v>
      </c>
      <c r="AB873">
        <v>10.07</v>
      </c>
      <c r="AC873">
        <v>17.5</v>
      </c>
      <c r="AD873">
        <v>23.82</v>
      </c>
      <c r="AE873">
        <v>1327.83</v>
      </c>
      <c r="AF873">
        <v>2037.87</v>
      </c>
      <c r="AG873">
        <v>257.31</v>
      </c>
      <c r="AH873" s="11">
        <v>1298073357</v>
      </c>
      <c r="AI873" s="11">
        <v>447268287</v>
      </c>
      <c r="AJ873">
        <v>34.46</v>
      </c>
      <c r="AK873" s="11">
        <v>40367604</v>
      </c>
      <c r="AL873" s="11">
        <v>6592908</v>
      </c>
      <c r="AM873">
        <v>16.329999999999998</v>
      </c>
      <c r="AN873">
        <v>1.25</v>
      </c>
      <c r="AO873">
        <v>1.2589999999999999</v>
      </c>
      <c r="AP873">
        <v>1.6800000000000002</v>
      </c>
      <c r="AQ873">
        <v>1.34</v>
      </c>
      <c r="AR873">
        <v>1.325</v>
      </c>
      <c r="AS873">
        <f t="shared" si="46"/>
        <v>0.3550000000000002</v>
      </c>
      <c r="AT873">
        <v>1099.8</v>
      </c>
      <c r="AU873">
        <v>1238.21</v>
      </c>
      <c r="AV873">
        <v>10.694599999999999</v>
      </c>
      <c r="AW873">
        <v>11.1875</v>
      </c>
      <c r="AX873">
        <v>1.28491</v>
      </c>
      <c r="AY873">
        <v>1.19</v>
      </c>
      <c r="AZ873" s="4">
        <v>40.002000000000002</v>
      </c>
      <c r="BA873">
        <v>149.94999999999999</v>
      </c>
      <c r="BB873">
        <v>804</v>
      </c>
      <c r="BC873">
        <v>4622.5</v>
      </c>
      <c r="BE873">
        <v>2.1800000000000002</v>
      </c>
      <c r="BF873">
        <v>45.88</v>
      </c>
      <c r="BG873">
        <v>48.01</v>
      </c>
      <c r="BH873">
        <v>44.11</v>
      </c>
      <c r="BI873">
        <v>1062.4000000000001</v>
      </c>
      <c r="BJ873">
        <v>19.049499999999998</v>
      </c>
      <c r="BK873">
        <v>2282.5</v>
      </c>
      <c r="BL873">
        <v>19340</v>
      </c>
      <c r="BM873">
        <v>330</v>
      </c>
      <c r="BN873">
        <v>997.25</v>
      </c>
    </row>
    <row r="874" spans="1:66" x14ac:dyDescent="0.3">
      <c r="A874" s="1">
        <v>42629</v>
      </c>
      <c r="B874" s="9">
        <v>94.977145210109981</v>
      </c>
      <c r="C874" s="9">
        <v>81.730149602298013</v>
      </c>
      <c r="D874" s="9">
        <v>99.749527727413863</v>
      </c>
      <c r="E874" s="9">
        <v>95.67256659102884</v>
      </c>
      <c r="F874">
        <v>18123.8</v>
      </c>
      <c r="G874">
        <v>5244.5659999999998</v>
      </c>
      <c r="H874">
        <v>9595.73</v>
      </c>
      <c r="I874">
        <v>1.6926000000000001</v>
      </c>
      <c r="J874">
        <v>0.27900000000000003</v>
      </c>
      <c r="K874">
        <f t="shared" si="47"/>
        <v>1.4136000000000002</v>
      </c>
      <c r="L874">
        <v>69.210899999999995</v>
      </c>
      <c r="M874">
        <v>25.27</v>
      </c>
      <c r="N874">
        <v>75.957999999999998</v>
      </c>
      <c r="O874" s="6">
        <v>360.97</v>
      </c>
      <c r="P874">
        <v>0.85711000000000004</v>
      </c>
      <c r="Q874">
        <v>0.44290000000000002</v>
      </c>
      <c r="R874">
        <f t="shared" si="49"/>
        <v>41.420999999999999</v>
      </c>
      <c r="S874">
        <v>-0.30099999999999999</v>
      </c>
      <c r="T874">
        <v>-0.34499999999999997</v>
      </c>
      <c r="U874">
        <f t="shared" si="48"/>
        <v>4.3999999999999986</v>
      </c>
      <c r="V874">
        <v>96.108000000000004</v>
      </c>
      <c r="W874">
        <v>1.1154999999999999</v>
      </c>
      <c r="X874">
        <v>102.29</v>
      </c>
      <c r="Y874">
        <v>6.6746999999999996</v>
      </c>
      <c r="Z874">
        <v>8.5975000000000001</v>
      </c>
      <c r="AA874">
        <v>12.3825</v>
      </c>
      <c r="AB874">
        <v>10.88</v>
      </c>
      <c r="AC874">
        <v>15.37</v>
      </c>
      <c r="AD874">
        <v>23.38</v>
      </c>
      <c r="AE874">
        <v>1310.3499999999999</v>
      </c>
      <c r="AF874">
        <v>1999.36</v>
      </c>
      <c r="AG874">
        <v>251.77</v>
      </c>
      <c r="AH874" s="11">
        <v>1273899302</v>
      </c>
      <c r="AI874" s="11">
        <v>438196816</v>
      </c>
      <c r="AJ874">
        <v>34.4</v>
      </c>
      <c r="AK874" s="11">
        <v>40359247</v>
      </c>
      <c r="AL874" s="11">
        <v>6591115</v>
      </c>
      <c r="AM874">
        <v>16.329999999999998</v>
      </c>
      <c r="AN874">
        <v>1.25</v>
      </c>
      <c r="AO874">
        <v>1.268</v>
      </c>
      <c r="AP874">
        <v>1.7050000000000001</v>
      </c>
      <c r="AQ874">
        <v>1.34</v>
      </c>
      <c r="AR874">
        <v>1.35</v>
      </c>
      <c r="AS874">
        <f t="shared" si="46"/>
        <v>0.35499999999999998</v>
      </c>
      <c r="AT874">
        <v>1119.18</v>
      </c>
      <c r="AU874">
        <v>1261.6099999999999</v>
      </c>
      <c r="AV874">
        <v>10.968299999999999</v>
      </c>
      <c r="AW874">
        <v>12.15</v>
      </c>
      <c r="AX874">
        <v>1.2922500000000001</v>
      </c>
      <c r="AY874">
        <v>1.175</v>
      </c>
      <c r="AZ874" s="4">
        <v>40.161999999999999</v>
      </c>
      <c r="BA874">
        <v>147.1</v>
      </c>
      <c r="BB874">
        <v>800</v>
      </c>
      <c r="BC874">
        <v>4733.5</v>
      </c>
      <c r="BE874">
        <v>2.19</v>
      </c>
      <c r="BF874">
        <v>43.03</v>
      </c>
      <c r="BG874">
        <v>45.77</v>
      </c>
      <c r="BH874">
        <v>42.92</v>
      </c>
      <c r="BI874">
        <v>1016.24</v>
      </c>
      <c r="BJ874">
        <v>18.785399999999999</v>
      </c>
      <c r="BK874">
        <v>2200.75</v>
      </c>
      <c r="BL874">
        <v>19091</v>
      </c>
      <c r="BM874">
        <v>337</v>
      </c>
      <c r="BN874">
        <v>966</v>
      </c>
    </row>
    <row r="875" spans="1:66" x14ac:dyDescent="0.3">
      <c r="A875" s="1">
        <v>42636</v>
      </c>
      <c r="B875" s="9">
        <v>95.003542270109577</v>
      </c>
      <c r="C875" s="9">
        <v>81.834655774451733</v>
      </c>
      <c r="D875" s="9">
        <v>99.772061657506285</v>
      </c>
      <c r="E875" s="9">
        <v>95.713772437469046</v>
      </c>
      <c r="F875">
        <v>18261.45</v>
      </c>
      <c r="G875">
        <v>5305.7470000000003</v>
      </c>
      <c r="H875">
        <v>9796.01</v>
      </c>
      <c r="I875">
        <v>1.6183999999999998</v>
      </c>
      <c r="J875">
        <v>0.16739999999999999</v>
      </c>
      <c r="K875">
        <f t="shared" si="47"/>
        <v>1.4509999999999998</v>
      </c>
      <c r="L875">
        <v>59.752499999999998</v>
      </c>
      <c r="M875">
        <v>25.29</v>
      </c>
      <c r="N875">
        <v>76.876000000000005</v>
      </c>
      <c r="O875" s="6">
        <v>343.12</v>
      </c>
      <c r="P875">
        <v>0.85294000000000003</v>
      </c>
      <c r="Q875">
        <v>0.42830000000000001</v>
      </c>
      <c r="R875">
        <f t="shared" si="49"/>
        <v>42.463999999999999</v>
      </c>
      <c r="S875">
        <v>-0.30199999999999999</v>
      </c>
      <c r="T875">
        <v>-0.34849999999999998</v>
      </c>
      <c r="U875">
        <f t="shared" si="48"/>
        <v>4.6499999999999986</v>
      </c>
      <c r="V875">
        <v>95.477000000000004</v>
      </c>
      <c r="W875">
        <v>1.1226</v>
      </c>
      <c r="X875">
        <v>101.02</v>
      </c>
      <c r="Y875">
        <v>6.6693999999999996</v>
      </c>
      <c r="Z875">
        <v>8.1875</v>
      </c>
      <c r="AA875">
        <v>11.755000000000001</v>
      </c>
      <c r="AB875">
        <v>10.4</v>
      </c>
      <c r="AC875">
        <v>12.29</v>
      </c>
      <c r="AD875">
        <v>20.67</v>
      </c>
      <c r="AE875">
        <v>1337.56</v>
      </c>
      <c r="AF875">
        <v>2054.0700000000002</v>
      </c>
      <c r="AG875">
        <v>258.37</v>
      </c>
      <c r="AH875" s="11">
        <v>1308797963</v>
      </c>
      <c r="AI875" s="11">
        <v>450167527</v>
      </c>
      <c r="AJ875">
        <v>34.4</v>
      </c>
      <c r="AK875" s="11">
        <v>40398383</v>
      </c>
      <c r="AL875" s="11">
        <v>6593076</v>
      </c>
      <c r="AM875">
        <v>16.32</v>
      </c>
      <c r="AN875">
        <v>1.25</v>
      </c>
      <c r="AO875">
        <v>1.2690000000000001</v>
      </c>
      <c r="AP875">
        <v>1.673</v>
      </c>
      <c r="AQ875">
        <v>1.34</v>
      </c>
      <c r="AR875">
        <v>1.302</v>
      </c>
      <c r="AS875">
        <f t="shared" si="46"/>
        <v>0.371</v>
      </c>
      <c r="AT875">
        <v>1102.45</v>
      </c>
      <c r="AU875">
        <v>1235.1300000000001</v>
      </c>
      <c r="AV875">
        <v>10.9138</v>
      </c>
      <c r="AW875">
        <v>11.3325</v>
      </c>
      <c r="AX875">
        <v>1.2678700000000001</v>
      </c>
      <c r="AY875">
        <v>1.1950000000000001</v>
      </c>
      <c r="AZ875" s="4">
        <v>40.165999999999997</v>
      </c>
      <c r="BA875">
        <v>151.4</v>
      </c>
      <c r="BB875">
        <v>941</v>
      </c>
      <c r="BC875">
        <v>4815</v>
      </c>
      <c r="BE875">
        <v>2.21</v>
      </c>
      <c r="BF875">
        <v>44.48</v>
      </c>
      <c r="BG875">
        <v>45.89</v>
      </c>
      <c r="BH875">
        <v>43.13</v>
      </c>
      <c r="BI875">
        <v>1054</v>
      </c>
      <c r="BJ875">
        <v>19.689399999999999</v>
      </c>
      <c r="BK875">
        <v>2270</v>
      </c>
      <c r="BL875">
        <v>19685</v>
      </c>
      <c r="BM875">
        <v>336.5</v>
      </c>
      <c r="BN875">
        <v>955</v>
      </c>
    </row>
    <row r="876" spans="1:66" x14ac:dyDescent="0.3">
      <c r="A876" s="1">
        <v>42643</v>
      </c>
      <c r="B876" s="9">
        <v>95.021200000401905</v>
      </c>
      <c r="C876" s="9">
        <v>81.903110696231948</v>
      </c>
      <c r="D876" s="9">
        <v>99.777964629793729</v>
      </c>
      <c r="E876" s="9">
        <v>95.714879579283533</v>
      </c>
      <c r="F876">
        <v>18308.150000000001</v>
      </c>
      <c r="G876">
        <v>5312.0020000000004</v>
      </c>
      <c r="H876">
        <v>9581.93</v>
      </c>
      <c r="I876">
        <v>1.5944</v>
      </c>
      <c r="J876">
        <v>0.27389999999999998</v>
      </c>
      <c r="K876">
        <f t="shared" si="47"/>
        <v>1.3205</v>
      </c>
      <c r="L876">
        <v>60.555999999999997</v>
      </c>
      <c r="M876">
        <v>26.5</v>
      </c>
      <c r="N876">
        <v>75.132000000000005</v>
      </c>
      <c r="O876" s="6">
        <v>345.54</v>
      </c>
      <c r="P876">
        <v>0.85367000000000004</v>
      </c>
      <c r="Q876">
        <v>0.434</v>
      </c>
      <c r="R876">
        <f t="shared" si="49"/>
        <v>41.967000000000006</v>
      </c>
      <c r="S876">
        <v>-0.30099999999999999</v>
      </c>
      <c r="T876">
        <v>-0.35</v>
      </c>
      <c r="U876">
        <f t="shared" si="48"/>
        <v>4.8999999999999986</v>
      </c>
      <c r="V876">
        <v>95.462999999999994</v>
      </c>
      <c r="W876">
        <v>1.1234999999999999</v>
      </c>
      <c r="X876">
        <v>101.35</v>
      </c>
      <c r="Y876">
        <v>6.6718000000000002</v>
      </c>
      <c r="Z876">
        <v>8.36</v>
      </c>
      <c r="AA876">
        <v>11.99</v>
      </c>
      <c r="AB876">
        <v>10.46</v>
      </c>
      <c r="AC876">
        <v>13.29</v>
      </c>
      <c r="AD876">
        <v>22.12</v>
      </c>
      <c r="AE876">
        <v>1315.87</v>
      </c>
      <c r="AF876">
        <v>2043.63</v>
      </c>
      <c r="AG876">
        <v>257.49</v>
      </c>
      <c r="AH876" s="11">
        <v>1301803837</v>
      </c>
      <c r="AI876" s="11">
        <v>448720446</v>
      </c>
      <c r="AJ876">
        <v>34.47</v>
      </c>
      <c r="AK876" s="11">
        <v>40398978</v>
      </c>
      <c r="AL876" s="11">
        <v>6584620</v>
      </c>
      <c r="AM876">
        <v>16.3</v>
      </c>
      <c r="AN876">
        <v>1.25</v>
      </c>
      <c r="AO876">
        <v>1.2669999999999999</v>
      </c>
      <c r="AP876">
        <v>1.6520000000000001</v>
      </c>
      <c r="AQ876">
        <v>1.34</v>
      </c>
      <c r="AR876">
        <v>1.25</v>
      </c>
      <c r="AS876">
        <f t="shared" si="46"/>
        <v>0.40200000000000014</v>
      </c>
      <c r="AT876">
        <v>1101.25</v>
      </c>
      <c r="AU876">
        <v>1231.9100000000001</v>
      </c>
      <c r="AV876">
        <v>10.8659</v>
      </c>
      <c r="AW876">
        <v>11.404999999999999</v>
      </c>
      <c r="AX876">
        <v>1.2666599999999999</v>
      </c>
      <c r="AY876">
        <v>1.165</v>
      </c>
      <c r="AZ876" s="4">
        <v>41.838000000000001</v>
      </c>
      <c r="BA876">
        <v>151.55000000000001</v>
      </c>
      <c r="BB876">
        <v>875</v>
      </c>
      <c r="BC876">
        <v>4832</v>
      </c>
      <c r="BE876">
        <v>2.23</v>
      </c>
      <c r="BF876">
        <v>48.24</v>
      </c>
      <c r="BG876">
        <v>49.06</v>
      </c>
      <c r="BH876">
        <v>43.39</v>
      </c>
      <c r="BI876">
        <v>1027.3499999999999</v>
      </c>
      <c r="BJ876">
        <v>19.173999999999999</v>
      </c>
      <c r="BK876">
        <v>2371</v>
      </c>
      <c r="BL876">
        <v>20150</v>
      </c>
      <c r="BM876">
        <v>336.75</v>
      </c>
      <c r="BN876">
        <v>954</v>
      </c>
    </row>
    <row r="877" spans="1:66" x14ac:dyDescent="0.3">
      <c r="A877" s="1">
        <v>42650</v>
      </c>
      <c r="B877" s="9">
        <v>95.05009683207436</v>
      </c>
      <c r="C877" s="9">
        <v>81.987994573120787</v>
      </c>
      <c r="D877" s="9">
        <v>99.797305584898581</v>
      </c>
      <c r="E877" s="9">
        <v>95.738476248990523</v>
      </c>
      <c r="F877">
        <v>18240.490000000002</v>
      </c>
      <c r="G877">
        <v>5292.4049999999997</v>
      </c>
      <c r="H877">
        <v>9923.82</v>
      </c>
      <c r="I877">
        <v>1.7181</v>
      </c>
      <c r="J877">
        <v>0.31540000000000001</v>
      </c>
      <c r="K877">
        <f t="shared" si="47"/>
        <v>1.4026999999999998</v>
      </c>
      <c r="L877">
        <v>62.839799999999997</v>
      </c>
      <c r="M877">
        <v>26.675000000000001</v>
      </c>
      <c r="N877">
        <v>74.349000000000004</v>
      </c>
      <c r="O877" s="6">
        <v>339.74</v>
      </c>
      <c r="P877">
        <v>0.87605999999999995</v>
      </c>
      <c r="Q877">
        <v>0.45350000000000001</v>
      </c>
      <c r="R877">
        <f t="shared" si="49"/>
        <v>42.255999999999993</v>
      </c>
      <c r="S877">
        <v>-0.30399999999999999</v>
      </c>
      <c r="T877">
        <v>-0.34799999999999998</v>
      </c>
      <c r="U877">
        <f t="shared" si="48"/>
        <v>4.3999999999999986</v>
      </c>
      <c r="V877">
        <v>96.632000000000005</v>
      </c>
      <c r="W877">
        <v>1.1201000000000001</v>
      </c>
      <c r="X877">
        <v>102.98</v>
      </c>
      <c r="Y877">
        <v>6.6718000000000002</v>
      </c>
      <c r="Z877">
        <v>8.5175000000000001</v>
      </c>
      <c r="AA877">
        <v>11.36</v>
      </c>
      <c r="AB877">
        <v>10.199999999999999</v>
      </c>
      <c r="AC877">
        <v>13.48</v>
      </c>
      <c r="AD877">
        <v>22.69</v>
      </c>
      <c r="AE877">
        <v>1257.08</v>
      </c>
      <c r="AF877">
        <v>2053.8000000000002</v>
      </c>
      <c r="AG877">
        <v>260.06</v>
      </c>
      <c r="AH877" s="11">
        <v>1309944963</v>
      </c>
      <c r="AI877" s="11">
        <v>454820706</v>
      </c>
      <c r="AJ877">
        <v>34.72</v>
      </c>
      <c r="AK877" s="11">
        <v>40497132</v>
      </c>
      <c r="AL877" s="11">
        <v>6600343</v>
      </c>
      <c r="AM877">
        <v>16.3</v>
      </c>
      <c r="AN877">
        <v>1.25</v>
      </c>
      <c r="AO877">
        <v>1.2849999999999999</v>
      </c>
      <c r="AP877">
        <v>1.726</v>
      </c>
      <c r="AQ877">
        <v>1.34</v>
      </c>
      <c r="AR877">
        <v>1.32</v>
      </c>
      <c r="AS877">
        <f t="shared" si="46"/>
        <v>0.40599999999999992</v>
      </c>
      <c r="AT877">
        <v>1115.6300000000001</v>
      </c>
      <c r="AU877">
        <v>1241.1500000000001</v>
      </c>
      <c r="AV877">
        <v>10.8376</v>
      </c>
      <c r="AW877">
        <v>11.515000000000001</v>
      </c>
      <c r="AX877">
        <v>1.30684</v>
      </c>
      <c r="AY877">
        <v>1.17</v>
      </c>
      <c r="AZ877" s="4">
        <v>40.658000000000001</v>
      </c>
      <c r="BA877">
        <v>148</v>
      </c>
      <c r="BB877">
        <v>921</v>
      </c>
      <c r="BC877">
        <v>4742</v>
      </c>
      <c r="BE877">
        <v>2.23</v>
      </c>
      <c r="BF877">
        <v>49.81</v>
      </c>
      <c r="BG877">
        <v>51.93</v>
      </c>
      <c r="BH877">
        <v>49.07</v>
      </c>
      <c r="BI877">
        <v>967.99</v>
      </c>
      <c r="BJ877">
        <v>17.546299999999999</v>
      </c>
      <c r="BK877">
        <v>2314</v>
      </c>
      <c r="BL877">
        <v>20075</v>
      </c>
      <c r="BM877">
        <v>339.75</v>
      </c>
      <c r="BN877">
        <v>956.75</v>
      </c>
    </row>
    <row r="878" spans="1:66" x14ac:dyDescent="0.3">
      <c r="A878" s="1">
        <v>42657</v>
      </c>
      <c r="B878" s="9">
        <v>95.084292608210674</v>
      </c>
      <c r="C878" s="9">
        <v>82.079508253906425</v>
      </c>
      <c r="D878" s="9">
        <v>99.818589594722226</v>
      </c>
      <c r="E878" s="9">
        <v>95.772006223459826</v>
      </c>
      <c r="F878">
        <v>18138.38</v>
      </c>
      <c r="G878">
        <v>5214.1610000000001</v>
      </c>
      <c r="H878">
        <v>9601.4</v>
      </c>
      <c r="I878">
        <v>1.7976999999999999</v>
      </c>
      <c r="J878">
        <v>0.28920000000000001</v>
      </c>
      <c r="K878">
        <f t="shared" si="47"/>
        <v>1.5084999999999997</v>
      </c>
      <c r="L878">
        <v>64.976399999999998</v>
      </c>
      <c r="M878">
        <v>26.535</v>
      </c>
      <c r="N878">
        <v>75.674000000000007</v>
      </c>
      <c r="O878" s="6">
        <v>346.32</v>
      </c>
      <c r="P878">
        <v>0.88166999999999995</v>
      </c>
      <c r="Q878">
        <v>0.46700000000000003</v>
      </c>
      <c r="R878">
        <f t="shared" si="49"/>
        <v>41.466999999999992</v>
      </c>
      <c r="S878">
        <v>-0.311</v>
      </c>
      <c r="T878">
        <v>-0.35</v>
      </c>
      <c r="U878">
        <f t="shared" si="48"/>
        <v>3.8999999999999977</v>
      </c>
      <c r="V878">
        <v>98.019000000000005</v>
      </c>
      <c r="W878">
        <v>1.0972</v>
      </c>
      <c r="X878">
        <v>104.18</v>
      </c>
      <c r="Y878">
        <v>6.7282999999999999</v>
      </c>
      <c r="Z878">
        <v>8.2725000000000009</v>
      </c>
      <c r="AA878">
        <v>11.16</v>
      </c>
      <c r="AB878">
        <v>10.16</v>
      </c>
      <c r="AC878">
        <v>16.12</v>
      </c>
      <c r="AD878">
        <v>23.45</v>
      </c>
      <c r="AE878">
        <v>1251.03</v>
      </c>
      <c r="AF878">
        <v>2022.66</v>
      </c>
      <c r="AG878">
        <v>255.09</v>
      </c>
      <c r="AH878" s="11">
        <v>1286279151</v>
      </c>
      <c r="AI878" s="11">
        <v>443013450</v>
      </c>
      <c r="AJ878">
        <v>34.44</v>
      </c>
      <c r="AK878" s="11">
        <v>40535054</v>
      </c>
      <c r="AL878" s="11">
        <v>6602183</v>
      </c>
      <c r="AM878">
        <v>16.29</v>
      </c>
      <c r="AN878">
        <v>1.25</v>
      </c>
      <c r="AO878">
        <v>1.2969999999999999</v>
      </c>
      <c r="AP878">
        <v>1.7469999999999999</v>
      </c>
      <c r="AQ878">
        <v>1.34</v>
      </c>
      <c r="AR878">
        <v>1.3180000000000001</v>
      </c>
      <c r="AS878">
        <f t="shared" si="46"/>
        <v>0.42899999999999983</v>
      </c>
      <c r="AT878">
        <v>1133.4000000000001</v>
      </c>
      <c r="AU878">
        <v>1250.6400000000001</v>
      </c>
      <c r="AV878">
        <v>10.869</v>
      </c>
      <c r="AW878">
        <v>11.605</v>
      </c>
      <c r="AX878">
        <v>1.3020800000000001</v>
      </c>
      <c r="AY878">
        <v>1.165</v>
      </c>
      <c r="AZ878" s="4">
        <v>41.158000000000001</v>
      </c>
      <c r="BA878">
        <v>155.4</v>
      </c>
      <c r="BB878">
        <v>892</v>
      </c>
      <c r="BC878">
        <v>4672.5</v>
      </c>
      <c r="BE878">
        <v>2.4</v>
      </c>
      <c r="BF878">
        <v>50.35</v>
      </c>
      <c r="BG878">
        <v>51.95</v>
      </c>
      <c r="BH878">
        <v>49.37</v>
      </c>
      <c r="BI878">
        <v>935.74</v>
      </c>
      <c r="BJ878">
        <v>17.421099999999999</v>
      </c>
      <c r="BK878">
        <v>2245.75</v>
      </c>
      <c r="BL878">
        <v>19485</v>
      </c>
      <c r="BM878">
        <v>354.25</v>
      </c>
      <c r="BN878">
        <v>962.5</v>
      </c>
    </row>
    <row r="879" spans="1:66" x14ac:dyDescent="0.3">
      <c r="A879" s="1">
        <v>42664</v>
      </c>
      <c r="B879" s="9">
        <v>95.123069774576081</v>
      </c>
      <c r="C879" s="9">
        <v>82.181096655116662</v>
      </c>
      <c r="D879" s="9">
        <v>99.84619498125835</v>
      </c>
      <c r="E879" s="9">
        <v>95.828414353153178</v>
      </c>
      <c r="F879">
        <v>18145.71</v>
      </c>
      <c r="G879">
        <v>5257.402</v>
      </c>
      <c r="H879">
        <v>9686.3799999999992</v>
      </c>
      <c r="I879">
        <v>1.7347000000000001</v>
      </c>
      <c r="J879">
        <v>0.32469999999999999</v>
      </c>
      <c r="K879">
        <f t="shared" si="47"/>
        <v>1.4100000000000001</v>
      </c>
      <c r="L879">
        <v>57.089199999999998</v>
      </c>
      <c r="M879">
        <v>26.385000000000002</v>
      </c>
      <c r="N879">
        <v>73.799000000000007</v>
      </c>
      <c r="O879" s="6">
        <v>346.38</v>
      </c>
      <c r="P879">
        <v>0.88178000000000001</v>
      </c>
      <c r="Q879">
        <v>0.48499999999999999</v>
      </c>
      <c r="R879">
        <f t="shared" si="49"/>
        <v>39.678000000000004</v>
      </c>
      <c r="S879">
        <v>-0.312</v>
      </c>
      <c r="T879">
        <v>-0.35249999999999998</v>
      </c>
      <c r="U879">
        <f t="shared" si="48"/>
        <v>4.049999999999998</v>
      </c>
      <c r="V879">
        <v>98.694999999999993</v>
      </c>
      <c r="W879">
        <v>1.0884</v>
      </c>
      <c r="X879">
        <v>103.8</v>
      </c>
      <c r="Y879">
        <v>6.7670000000000003</v>
      </c>
      <c r="Z879">
        <v>8.4499999999999993</v>
      </c>
      <c r="AA879">
        <v>9.9824999999999999</v>
      </c>
      <c r="AB879">
        <v>9.41</v>
      </c>
      <c r="AC879">
        <v>13.34</v>
      </c>
      <c r="AD879">
        <v>19.649999999999999</v>
      </c>
      <c r="AE879">
        <v>1266.46</v>
      </c>
      <c r="AF879">
        <v>2033</v>
      </c>
      <c r="AG879">
        <v>257.26</v>
      </c>
      <c r="AH879" s="11">
        <v>1294145303</v>
      </c>
      <c r="AI879" s="11">
        <v>448278356</v>
      </c>
      <c r="AJ879">
        <v>34.64</v>
      </c>
      <c r="AK879" s="11">
        <v>40581060</v>
      </c>
      <c r="AL879" s="11">
        <v>6608711</v>
      </c>
      <c r="AM879">
        <v>16.29</v>
      </c>
      <c r="AN879">
        <v>1.25</v>
      </c>
      <c r="AO879">
        <v>1.339</v>
      </c>
      <c r="AP879">
        <v>1.841</v>
      </c>
      <c r="AQ879">
        <v>1.3599999999999999</v>
      </c>
      <c r="AR879">
        <v>1.385</v>
      </c>
      <c r="AS879">
        <f t="shared" si="46"/>
        <v>0.45599999999999996</v>
      </c>
      <c r="AT879">
        <v>1134.95</v>
      </c>
      <c r="AU879">
        <v>1238.25</v>
      </c>
      <c r="AV879">
        <v>10.9299</v>
      </c>
      <c r="AW879">
        <v>10.89</v>
      </c>
      <c r="AX879">
        <v>1.3540300000000001</v>
      </c>
      <c r="AY879">
        <v>1.155</v>
      </c>
      <c r="AZ879" s="4">
        <v>40.828000000000003</v>
      </c>
      <c r="BA879">
        <v>156.1</v>
      </c>
      <c r="BB879">
        <v>842</v>
      </c>
      <c r="BC879">
        <v>4637</v>
      </c>
      <c r="BE879">
        <v>2.5099999999999998</v>
      </c>
      <c r="BF879">
        <v>50.85</v>
      </c>
      <c r="BG879">
        <v>51.78</v>
      </c>
      <c r="BH879">
        <v>49.24</v>
      </c>
      <c r="BI879">
        <v>934</v>
      </c>
      <c r="BJ879">
        <v>17.546099999999999</v>
      </c>
      <c r="BK879">
        <v>2251.75</v>
      </c>
      <c r="BL879">
        <v>20032</v>
      </c>
      <c r="BM879">
        <v>352.5</v>
      </c>
      <c r="BN879">
        <v>983</v>
      </c>
    </row>
    <row r="880" spans="1:66" x14ac:dyDescent="0.3">
      <c r="A880" s="1">
        <v>42671</v>
      </c>
      <c r="B880" s="9">
        <v>95.177883072838227</v>
      </c>
      <c r="C880" s="9">
        <v>82.313100439726895</v>
      </c>
      <c r="D880" s="9">
        <v>99.881285816276247</v>
      </c>
      <c r="E880" s="9">
        <v>95.891838490394889</v>
      </c>
      <c r="F880">
        <v>18161.189999999999</v>
      </c>
      <c r="G880">
        <v>5190.1040000000003</v>
      </c>
      <c r="H880">
        <v>9515.32</v>
      </c>
      <c r="I880">
        <v>1.8468</v>
      </c>
      <c r="J880">
        <v>0.27900000000000003</v>
      </c>
      <c r="K880">
        <f t="shared" si="47"/>
        <v>1.5678000000000001</v>
      </c>
      <c r="L880">
        <v>64.375</v>
      </c>
      <c r="M880">
        <v>26.414999999999999</v>
      </c>
      <c r="N880">
        <v>77.701999999999998</v>
      </c>
      <c r="O880" s="6">
        <v>353.58</v>
      </c>
      <c r="P880">
        <v>0.88593999999999995</v>
      </c>
      <c r="Q880">
        <v>0.50029999999999997</v>
      </c>
      <c r="R880">
        <f t="shared" si="49"/>
        <v>38.564</v>
      </c>
      <c r="S880">
        <v>-0.313</v>
      </c>
      <c r="T880">
        <v>-0.35099999999999998</v>
      </c>
      <c r="U880">
        <f t="shared" si="48"/>
        <v>3.799999999999998</v>
      </c>
      <c r="V880">
        <v>98.347999999999999</v>
      </c>
      <c r="W880">
        <v>1.0985</v>
      </c>
      <c r="X880">
        <v>104.74</v>
      </c>
      <c r="Y880">
        <v>6.7789000000000001</v>
      </c>
      <c r="Z880">
        <v>8.1150000000000002</v>
      </c>
      <c r="AA880">
        <v>10.5</v>
      </c>
      <c r="AB880">
        <v>9.7899999999999991</v>
      </c>
      <c r="AC880">
        <v>16.190000000000001</v>
      </c>
      <c r="AD880">
        <v>23.35</v>
      </c>
      <c r="AE880">
        <v>1275.47</v>
      </c>
      <c r="AF880">
        <v>2019.42</v>
      </c>
      <c r="AG880">
        <v>256.52999999999997</v>
      </c>
      <c r="AH880" s="11">
        <v>1286551479</v>
      </c>
      <c r="AI880" s="11">
        <v>448452759</v>
      </c>
      <c r="AJ880">
        <v>34.86</v>
      </c>
      <c r="AK880" s="11">
        <v>40621959</v>
      </c>
      <c r="AL880" s="11">
        <v>6613727</v>
      </c>
      <c r="AM880">
        <v>16.28</v>
      </c>
      <c r="AN880">
        <v>1.25</v>
      </c>
      <c r="AO880">
        <v>1.35</v>
      </c>
      <c r="AP880">
        <v>1.9409999999999998</v>
      </c>
      <c r="AQ880">
        <v>1.3900000000000001</v>
      </c>
      <c r="AR880">
        <v>1.45</v>
      </c>
      <c r="AS880">
        <f t="shared" si="46"/>
        <v>0.49099999999999988</v>
      </c>
      <c r="AT880">
        <v>1144.73</v>
      </c>
      <c r="AU880">
        <v>1247.6500000000001</v>
      </c>
      <c r="AV880">
        <v>10.931900000000001</v>
      </c>
      <c r="AW880">
        <v>10.895</v>
      </c>
      <c r="AX880">
        <v>1.38811</v>
      </c>
      <c r="AY880">
        <v>1.0900000000000001</v>
      </c>
      <c r="AZ880" s="4">
        <v>41.332999999999998</v>
      </c>
      <c r="BA880">
        <v>165.5</v>
      </c>
      <c r="BB880">
        <v>834</v>
      </c>
      <c r="BC880">
        <v>4787</v>
      </c>
      <c r="BE880">
        <v>2.58</v>
      </c>
      <c r="BF880">
        <v>48.7</v>
      </c>
      <c r="BG880">
        <v>49.71</v>
      </c>
      <c r="BH880">
        <v>49.03</v>
      </c>
      <c r="BI880">
        <v>980.6</v>
      </c>
      <c r="BJ880">
        <v>17.758400000000002</v>
      </c>
      <c r="BK880">
        <v>2391.25</v>
      </c>
      <c r="BL880">
        <v>20790</v>
      </c>
      <c r="BM880">
        <v>355</v>
      </c>
      <c r="BN880">
        <v>1001.25</v>
      </c>
    </row>
    <row r="881" spans="1:66" x14ac:dyDescent="0.3">
      <c r="A881" s="1">
        <v>42678</v>
      </c>
      <c r="B881" s="9">
        <v>95.228363123036686</v>
      </c>
      <c r="C881" s="9">
        <v>82.437002411996588</v>
      </c>
      <c r="D881" s="9">
        <v>99.913562551045445</v>
      </c>
      <c r="E881" s="9">
        <v>95.950397429028698</v>
      </c>
      <c r="F881">
        <v>17888.28</v>
      </c>
      <c r="G881">
        <v>5046.3710000000001</v>
      </c>
      <c r="H881">
        <v>9491.51</v>
      </c>
      <c r="I881">
        <v>1.7762</v>
      </c>
      <c r="J881">
        <v>0.36630000000000001</v>
      </c>
      <c r="K881">
        <f t="shared" si="47"/>
        <v>1.4098999999999999</v>
      </c>
      <c r="L881">
        <v>74.613500000000002</v>
      </c>
      <c r="M881">
        <v>23.6</v>
      </c>
      <c r="N881">
        <v>80.966999999999999</v>
      </c>
      <c r="O881" s="6">
        <v>367.84</v>
      </c>
      <c r="P881">
        <v>0.88261000000000001</v>
      </c>
      <c r="Q881">
        <v>0.502</v>
      </c>
      <c r="R881">
        <f t="shared" si="49"/>
        <v>38.061</v>
      </c>
      <c r="S881">
        <v>-0.312</v>
      </c>
      <c r="T881">
        <v>-0.35</v>
      </c>
      <c r="U881">
        <f t="shared" si="48"/>
        <v>3.799999999999998</v>
      </c>
      <c r="V881">
        <v>97.064999999999998</v>
      </c>
      <c r="W881">
        <v>1.1141000000000001</v>
      </c>
      <c r="X881">
        <v>103.12</v>
      </c>
      <c r="Y881">
        <v>6.7564000000000002</v>
      </c>
      <c r="Z881">
        <v>8.8874999999999993</v>
      </c>
      <c r="AA881">
        <v>11.7525</v>
      </c>
      <c r="AB881">
        <v>10.7</v>
      </c>
      <c r="AC881">
        <v>22.51</v>
      </c>
      <c r="AD881">
        <v>28.98</v>
      </c>
      <c r="AE881">
        <v>1305.06</v>
      </c>
      <c r="AF881">
        <v>1982.02</v>
      </c>
      <c r="AG881">
        <v>252.57</v>
      </c>
      <c r="AH881" s="11">
        <v>1262607502</v>
      </c>
      <c r="AI881" s="11">
        <v>442533407</v>
      </c>
      <c r="AJ881">
        <v>35.049999999999997</v>
      </c>
      <c r="AK881" s="11">
        <v>40443762</v>
      </c>
      <c r="AL881" s="11">
        <v>6596895</v>
      </c>
      <c r="AM881">
        <v>16.309999999999999</v>
      </c>
      <c r="AN881">
        <v>1.25</v>
      </c>
      <c r="AO881">
        <v>1.345</v>
      </c>
      <c r="AP881">
        <v>1.9379999999999999</v>
      </c>
      <c r="AQ881">
        <v>1.3900000000000001</v>
      </c>
      <c r="AR881">
        <v>1.4379999999999999</v>
      </c>
      <c r="AS881">
        <f t="shared" si="46"/>
        <v>0.5</v>
      </c>
      <c r="AT881">
        <v>1143.4000000000001</v>
      </c>
      <c r="AU881">
        <v>1268.1600000000001</v>
      </c>
      <c r="AV881">
        <v>11.089600000000001</v>
      </c>
      <c r="AW881">
        <v>11.3675</v>
      </c>
      <c r="AX881">
        <v>1.3491900000000001</v>
      </c>
      <c r="AY881">
        <v>1.0349999999999999</v>
      </c>
      <c r="AZ881" s="4">
        <v>44.707999999999998</v>
      </c>
      <c r="BA881">
        <v>171.35</v>
      </c>
      <c r="BB881">
        <v>855</v>
      </c>
      <c r="BC881">
        <v>4943</v>
      </c>
      <c r="BE881">
        <v>2.6</v>
      </c>
      <c r="BF881">
        <v>44.07</v>
      </c>
      <c r="BG881">
        <v>45.58</v>
      </c>
      <c r="BH881">
        <v>42.54</v>
      </c>
      <c r="BI881">
        <v>998.65</v>
      </c>
      <c r="BJ881">
        <v>18.427399999999999</v>
      </c>
      <c r="BK881">
        <v>2436</v>
      </c>
      <c r="BL881">
        <v>21415</v>
      </c>
      <c r="BM881">
        <v>348.75</v>
      </c>
      <c r="BN881">
        <v>981.5</v>
      </c>
    </row>
    <row r="882" spans="1:66" x14ac:dyDescent="0.3">
      <c r="A882" s="1">
        <v>42685</v>
      </c>
      <c r="B882" s="9">
        <v>95.285587767652387</v>
      </c>
      <c r="C882" s="9">
        <v>82.57523409410085</v>
      </c>
      <c r="D882" s="9">
        <v>99.952665325859513</v>
      </c>
      <c r="E882" s="9">
        <v>96.021867620073152</v>
      </c>
      <c r="F882">
        <v>18847.66</v>
      </c>
      <c r="G882">
        <v>5237.1139999999996</v>
      </c>
      <c r="H882">
        <v>9433.3700000000008</v>
      </c>
      <c r="I882">
        <v>2.1501000000000001</v>
      </c>
      <c r="J882">
        <v>0.46689999999999998</v>
      </c>
      <c r="K882">
        <f t="shared" si="47"/>
        <v>1.6832000000000003</v>
      </c>
      <c r="L882">
        <v>82.570700000000002</v>
      </c>
      <c r="M882">
        <v>28.99</v>
      </c>
      <c r="N882">
        <v>75.447000000000003</v>
      </c>
      <c r="O882" s="6">
        <v>369.12</v>
      </c>
      <c r="P882">
        <v>0.90566999999999998</v>
      </c>
      <c r="Q882">
        <v>0.52700000000000002</v>
      </c>
      <c r="R882">
        <f t="shared" si="49"/>
        <v>37.866999999999997</v>
      </c>
      <c r="S882">
        <v>-0.312</v>
      </c>
      <c r="T882">
        <v>-0.34699999999999998</v>
      </c>
      <c r="U882">
        <f t="shared" si="48"/>
        <v>3.4999999999999973</v>
      </c>
      <c r="V882">
        <v>99.06</v>
      </c>
      <c r="W882">
        <v>1.0854999999999999</v>
      </c>
      <c r="X882">
        <v>106.65</v>
      </c>
      <c r="Y882">
        <v>6.8120000000000003</v>
      </c>
      <c r="Z882">
        <v>9.0225000000000009</v>
      </c>
      <c r="AA882">
        <v>11.9</v>
      </c>
      <c r="AB882">
        <v>11.28</v>
      </c>
      <c r="AC882">
        <v>14.17</v>
      </c>
      <c r="AD882">
        <v>28.99</v>
      </c>
      <c r="AE882">
        <v>1227.6400000000001</v>
      </c>
      <c r="AF882">
        <v>1984.43</v>
      </c>
      <c r="AG882">
        <v>251.99</v>
      </c>
      <c r="AH882" s="11">
        <v>1272531403</v>
      </c>
      <c r="AI882" s="11">
        <v>439712330</v>
      </c>
      <c r="AJ882">
        <v>34.549999999999997</v>
      </c>
      <c r="AK882" s="11">
        <v>40559354</v>
      </c>
      <c r="AL882" s="11">
        <v>6593514</v>
      </c>
      <c r="AM882">
        <v>16.260000000000002</v>
      </c>
      <c r="AN882">
        <v>1.25</v>
      </c>
      <c r="AO882">
        <v>1.353</v>
      </c>
      <c r="AP882">
        <v>2.024</v>
      </c>
      <c r="AQ882">
        <v>1.3900000000000001</v>
      </c>
      <c r="AR882">
        <v>1.52</v>
      </c>
      <c r="AS882">
        <f t="shared" si="46"/>
        <v>0.504</v>
      </c>
      <c r="AT882">
        <v>1163.6300000000001</v>
      </c>
      <c r="AU882">
        <v>1266.83</v>
      </c>
      <c r="AV882">
        <v>10.919</v>
      </c>
      <c r="AW882">
        <v>12.0825</v>
      </c>
      <c r="AX882">
        <v>1.3914800000000001</v>
      </c>
      <c r="AY882">
        <v>0.99</v>
      </c>
      <c r="AZ882" s="4">
        <v>52.502000000000002</v>
      </c>
      <c r="BA882">
        <v>159.44999999999999</v>
      </c>
      <c r="BB882">
        <v>1045</v>
      </c>
      <c r="BC882">
        <v>5900</v>
      </c>
      <c r="BE882">
        <v>2.61</v>
      </c>
      <c r="BF882">
        <v>43.41</v>
      </c>
      <c r="BG882">
        <v>44.75</v>
      </c>
      <c r="BH882">
        <v>42.44</v>
      </c>
      <c r="BI882">
        <v>945.15</v>
      </c>
      <c r="BJ882">
        <v>17.367799999999999</v>
      </c>
      <c r="BK882">
        <v>2458.25</v>
      </c>
      <c r="BL882">
        <v>21491</v>
      </c>
      <c r="BM882">
        <v>340.25</v>
      </c>
      <c r="BN882">
        <v>978.5</v>
      </c>
    </row>
    <row r="883" spans="1:66" x14ac:dyDescent="0.3">
      <c r="A883" s="1">
        <v>42692</v>
      </c>
      <c r="B883" s="9">
        <v>95.357030610304946</v>
      </c>
      <c r="C883" s="9">
        <v>82.72248315531499</v>
      </c>
      <c r="D883" s="9">
        <v>100.00174056617033</v>
      </c>
      <c r="E883" s="9">
        <v>96.090493018574264</v>
      </c>
      <c r="F883">
        <v>18867.93</v>
      </c>
      <c r="G883">
        <v>5321.5129999999999</v>
      </c>
      <c r="H883">
        <v>9349.31</v>
      </c>
      <c r="I883">
        <v>2.3548</v>
      </c>
      <c r="J883">
        <v>0.43130000000000002</v>
      </c>
      <c r="K883">
        <f t="shared" si="47"/>
        <v>1.9235</v>
      </c>
      <c r="L883">
        <v>81.647300000000001</v>
      </c>
      <c r="M883">
        <v>29</v>
      </c>
      <c r="N883">
        <v>76.786000000000001</v>
      </c>
      <c r="O883" s="6">
        <v>381.24</v>
      </c>
      <c r="P883">
        <v>0.91622000000000003</v>
      </c>
      <c r="Q883">
        <v>0.56899999999999995</v>
      </c>
      <c r="R883">
        <f t="shared" si="49"/>
        <v>34.722000000000008</v>
      </c>
      <c r="S883">
        <v>-0.313</v>
      </c>
      <c r="T883">
        <v>-0.34849999999999998</v>
      </c>
      <c r="U883">
        <f t="shared" si="48"/>
        <v>3.5499999999999976</v>
      </c>
      <c r="V883">
        <v>101.21</v>
      </c>
      <c r="W883">
        <v>1.0588</v>
      </c>
      <c r="X883">
        <v>110.91</v>
      </c>
      <c r="Y883">
        <v>6.8864000000000001</v>
      </c>
      <c r="Z883">
        <v>10.022500000000001</v>
      </c>
      <c r="AA883">
        <v>12.305</v>
      </c>
      <c r="AB883">
        <v>11.15</v>
      </c>
      <c r="AC883">
        <v>12.85</v>
      </c>
      <c r="AD883">
        <v>21.79</v>
      </c>
      <c r="AE883">
        <v>1207.8900000000001</v>
      </c>
      <c r="AF883">
        <v>1974.58</v>
      </c>
      <c r="AG883">
        <v>250.21</v>
      </c>
      <c r="AH883" s="11">
        <v>1269989910</v>
      </c>
      <c r="AI883" s="11">
        <v>436853899</v>
      </c>
      <c r="AJ883">
        <v>34.4</v>
      </c>
      <c r="AK883" s="11">
        <v>40732224</v>
      </c>
      <c r="AL883" s="11">
        <v>6599584</v>
      </c>
      <c r="AM883">
        <v>16.2</v>
      </c>
      <c r="AN883">
        <v>1.25</v>
      </c>
      <c r="AO883">
        <v>1.46</v>
      </c>
      <c r="AP883">
        <v>2.2410000000000001</v>
      </c>
      <c r="AQ883">
        <v>1.4</v>
      </c>
      <c r="AR883">
        <v>1.742</v>
      </c>
      <c r="AS883">
        <f t="shared" si="46"/>
        <v>0.49900000000000011</v>
      </c>
      <c r="AT883">
        <v>1183.18</v>
      </c>
      <c r="AU883">
        <v>1252.04</v>
      </c>
      <c r="AV883">
        <v>10.6669</v>
      </c>
      <c r="AW883">
        <v>11.827500000000001</v>
      </c>
      <c r="AX883">
        <v>1.4431499999999999</v>
      </c>
      <c r="AY883">
        <v>0.93500000000000005</v>
      </c>
      <c r="AZ883" s="4">
        <v>53.167000000000002</v>
      </c>
      <c r="BA883">
        <v>157.85</v>
      </c>
      <c r="BB883">
        <v>1257</v>
      </c>
      <c r="BC883">
        <v>5446</v>
      </c>
      <c r="BE883">
        <v>2.54</v>
      </c>
      <c r="BF883">
        <v>45.69</v>
      </c>
      <c r="BG883">
        <v>46.86</v>
      </c>
      <c r="BH883">
        <v>43.47</v>
      </c>
      <c r="BI883">
        <v>921.95</v>
      </c>
      <c r="BJ883">
        <v>16.567299999999999</v>
      </c>
      <c r="BK883">
        <v>2531.5</v>
      </c>
      <c r="BL883">
        <v>20325</v>
      </c>
      <c r="BM883">
        <v>345.5</v>
      </c>
      <c r="BN883">
        <v>993.75</v>
      </c>
    </row>
    <row r="884" spans="1:66" x14ac:dyDescent="0.3">
      <c r="A884" s="1">
        <v>42699</v>
      </c>
      <c r="B884" s="9">
        <v>95.423568106227293</v>
      </c>
      <c r="C884" s="9">
        <v>82.860155395938605</v>
      </c>
      <c r="D884" s="9">
        <v>100.05073002245598</v>
      </c>
      <c r="E884" s="9">
        <v>96.167267216232574</v>
      </c>
      <c r="F884">
        <v>19152.14</v>
      </c>
      <c r="G884">
        <v>5398.92</v>
      </c>
      <c r="H884">
        <v>9790.23</v>
      </c>
      <c r="I884">
        <v>2.3572000000000002</v>
      </c>
      <c r="J884">
        <v>0.49230000000000002</v>
      </c>
      <c r="K884">
        <f t="shared" si="47"/>
        <v>1.8649000000000002</v>
      </c>
      <c r="L884">
        <v>79.692999999999998</v>
      </c>
      <c r="M884">
        <v>28.99</v>
      </c>
      <c r="N884">
        <v>73.069999999999993</v>
      </c>
      <c r="O884" s="6">
        <v>381.01</v>
      </c>
      <c r="P884">
        <v>0.93733</v>
      </c>
      <c r="Q884">
        <v>0.59899999999999998</v>
      </c>
      <c r="R884">
        <f t="shared" si="49"/>
        <v>33.832999999999998</v>
      </c>
      <c r="S884">
        <v>-0.314</v>
      </c>
      <c r="T884">
        <v>-0.34699999999999998</v>
      </c>
      <c r="U884">
        <f t="shared" si="48"/>
        <v>3.2999999999999972</v>
      </c>
      <c r="V884">
        <v>101.49</v>
      </c>
      <c r="W884">
        <v>1.0589</v>
      </c>
      <c r="X884">
        <v>113.22</v>
      </c>
      <c r="Y884">
        <v>6.9191000000000003</v>
      </c>
      <c r="Z884">
        <v>9.4674999999999994</v>
      </c>
      <c r="AA884">
        <v>12.452500000000001</v>
      </c>
      <c r="AB884">
        <v>11.22</v>
      </c>
      <c r="AC884">
        <v>12.34</v>
      </c>
      <c r="AD884">
        <v>21.27</v>
      </c>
      <c r="AE884">
        <v>1183.56</v>
      </c>
      <c r="AF884">
        <v>1974.46</v>
      </c>
      <c r="AG884">
        <v>252.26</v>
      </c>
      <c r="AH884" s="11">
        <v>1268948460</v>
      </c>
      <c r="AI884" s="11">
        <v>443317421</v>
      </c>
      <c r="AJ884">
        <v>34.94</v>
      </c>
      <c r="AK884" s="11">
        <v>40736338</v>
      </c>
      <c r="AL884" s="11">
        <v>6646291</v>
      </c>
      <c r="AM884">
        <v>16.32</v>
      </c>
      <c r="AN884">
        <v>1.25</v>
      </c>
      <c r="AO884">
        <v>1.5760000000000001</v>
      </c>
      <c r="AP884">
        <v>2.3260000000000001</v>
      </c>
      <c r="AQ884">
        <v>1.48</v>
      </c>
      <c r="AR884">
        <v>1.823</v>
      </c>
      <c r="AS884">
        <f t="shared" si="46"/>
        <v>0.50300000000000011</v>
      </c>
      <c r="AT884">
        <v>1177.43</v>
      </c>
      <c r="AU884">
        <v>1243.57</v>
      </c>
      <c r="AV884">
        <v>10.397500000000001</v>
      </c>
      <c r="AW884">
        <v>11.5825</v>
      </c>
      <c r="AX884">
        <v>1.55888</v>
      </c>
      <c r="AY884">
        <v>1.0449999999999999</v>
      </c>
      <c r="AZ884" s="4">
        <v>50.164999999999999</v>
      </c>
      <c r="BA884">
        <v>152.30000000000001</v>
      </c>
      <c r="BB884">
        <v>1181</v>
      </c>
      <c r="BC884">
        <v>5822.5</v>
      </c>
      <c r="BE884">
        <v>2.54</v>
      </c>
      <c r="BF884">
        <v>46.06</v>
      </c>
      <c r="BG884">
        <v>47.24</v>
      </c>
      <c r="BH884">
        <v>43.95</v>
      </c>
      <c r="BI884">
        <v>908.25</v>
      </c>
      <c r="BJ884">
        <v>16.531500000000001</v>
      </c>
      <c r="BK884">
        <v>2811</v>
      </c>
      <c r="BL884">
        <v>21050</v>
      </c>
      <c r="BM884">
        <v>349.25</v>
      </c>
      <c r="BN884">
        <v>1046</v>
      </c>
    </row>
    <row r="885" spans="1:66" x14ac:dyDescent="0.3">
      <c r="A885" s="1">
        <v>42706</v>
      </c>
      <c r="B885" s="9">
        <v>95.504536009136189</v>
      </c>
      <c r="C885" s="9">
        <v>83.028472469101558</v>
      </c>
      <c r="D885" s="9">
        <v>100.11520358593408</v>
      </c>
      <c r="E885" s="9">
        <v>96.253254023585598</v>
      </c>
      <c r="F885">
        <v>19170.419999999998</v>
      </c>
      <c r="G885">
        <v>5255.652</v>
      </c>
      <c r="H885">
        <v>9781.23</v>
      </c>
      <c r="I885">
        <v>2.3830999999999998</v>
      </c>
      <c r="J885">
        <v>0.46179999999999999</v>
      </c>
      <c r="K885">
        <f t="shared" si="47"/>
        <v>1.9212999999999998</v>
      </c>
      <c r="L885">
        <v>82.058000000000007</v>
      </c>
      <c r="M885">
        <v>29.99</v>
      </c>
      <c r="N885">
        <v>72.921000000000006</v>
      </c>
      <c r="O885" s="6">
        <v>390.69</v>
      </c>
      <c r="P885">
        <v>0.94638999999999995</v>
      </c>
      <c r="Q885">
        <v>0.61699999999999999</v>
      </c>
      <c r="R885">
        <f t="shared" si="49"/>
        <v>32.938999999999993</v>
      </c>
      <c r="S885">
        <v>-0.313</v>
      </c>
      <c r="T885">
        <v>-0.35149999999999998</v>
      </c>
      <c r="U885">
        <f t="shared" si="48"/>
        <v>3.8499999999999979</v>
      </c>
      <c r="V885">
        <v>100.77</v>
      </c>
      <c r="W885">
        <v>1.0664</v>
      </c>
      <c r="X885">
        <v>113.51</v>
      </c>
      <c r="Y885">
        <v>6.88</v>
      </c>
      <c r="Z885">
        <v>10.085000000000001</v>
      </c>
      <c r="AA885">
        <v>12.5</v>
      </c>
      <c r="AB885">
        <v>10.95</v>
      </c>
      <c r="AC885">
        <v>14.12</v>
      </c>
      <c r="AD885">
        <v>22.94</v>
      </c>
      <c r="AE885">
        <v>1177.43</v>
      </c>
      <c r="AF885">
        <v>1970.61</v>
      </c>
      <c r="AG885">
        <v>252.88</v>
      </c>
      <c r="AH885" s="11">
        <v>1269074669</v>
      </c>
      <c r="AI885" s="11">
        <v>447268219</v>
      </c>
      <c r="AJ885">
        <v>35.24</v>
      </c>
      <c r="AK885" s="11">
        <v>40922174</v>
      </c>
      <c r="AL885" s="11">
        <v>6646311</v>
      </c>
      <c r="AM885">
        <v>16.239999999999998</v>
      </c>
      <c r="AN885">
        <v>1.25</v>
      </c>
      <c r="AO885">
        <v>1.4689999999999999</v>
      </c>
      <c r="AP885">
        <v>2.286</v>
      </c>
      <c r="AQ885">
        <v>1.54</v>
      </c>
      <c r="AR885">
        <v>1.76</v>
      </c>
      <c r="AS885">
        <f t="shared" si="46"/>
        <v>0.52600000000000002</v>
      </c>
      <c r="AT885">
        <v>1172.5</v>
      </c>
      <c r="AU885">
        <v>1251.73</v>
      </c>
      <c r="AV885">
        <v>10.33</v>
      </c>
      <c r="AW885">
        <v>11.2325</v>
      </c>
      <c r="AX885">
        <v>1.5245899999999999</v>
      </c>
      <c r="AY885">
        <v>1.0449999999999999</v>
      </c>
      <c r="AZ885" s="4">
        <v>48.164999999999999</v>
      </c>
      <c r="BA885">
        <v>141.19999999999999</v>
      </c>
      <c r="BB885">
        <v>1198</v>
      </c>
      <c r="BC885">
        <v>5736</v>
      </c>
      <c r="BE885">
        <v>2.54</v>
      </c>
      <c r="BF885">
        <v>51.68</v>
      </c>
      <c r="BG885">
        <v>54.46</v>
      </c>
      <c r="BH885">
        <v>51.02</v>
      </c>
      <c r="BI885">
        <v>929.24</v>
      </c>
      <c r="BJ885">
        <v>16.7422</v>
      </c>
      <c r="BK885">
        <v>2654</v>
      </c>
      <c r="BL885">
        <v>21190</v>
      </c>
      <c r="BM885">
        <v>337.5</v>
      </c>
      <c r="BN885">
        <v>1027.5</v>
      </c>
    </row>
    <row r="886" spans="1:66" x14ac:dyDescent="0.3">
      <c r="A886" s="1">
        <v>42713</v>
      </c>
      <c r="B886" s="9">
        <v>95.589503228582871</v>
      </c>
      <c r="C886" s="9">
        <v>83.200771430342314</v>
      </c>
      <c r="D886" s="9">
        <v>100.17154780243541</v>
      </c>
      <c r="E886" s="9">
        <v>96.321624274803341</v>
      </c>
      <c r="F886">
        <v>19756.849999999999</v>
      </c>
      <c r="G886">
        <v>5444.4979999999996</v>
      </c>
      <c r="H886">
        <v>9867.9500000000007</v>
      </c>
      <c r="I886">
        <v>2.4675000000000002</v>
      </c>
      <c r="J886">
        <v>0.53300000000000003</v>
      </c>
      <c r="K886">
        <f t="shared" si="47"/>
        <v>1.9345000000000003</v>
      </c>
      <c r="L886">
        <v>75.547899999999998</v>
      </c>
      <c r="M886">
        <v>27.65</v>
      </c>
      <c r="N886">
        <v>66.89</v>
      </c>
      <c r="O886" s="6">
        <v>366.66</v>
      </c>
      <c r="P886">
        <v>0.95650000000000002</v>
      </c>
      <c r="Q886">
        <v>0.64300000000000002</v>
      </c>
      <c r="R886">
        <f t="shared" si="49"/>
        <v>31.35</v>
      </c>
      <c r="S886">
        <v>-0.316</v>
      </c>
      <c r="T886">
        <v>-0.3498</v>
      </c>
      <c r="U886">
        <f t="shared" si="48"/>
        <v>3.38</v>
      </c>
      <c r="V886">
        <v>101.59</v>
      </c>
      <c r="W886">
        <v>1.0561</v>
      </c>
      <c r="X886">
        <v>115.32</v>
      </c>
      <c r="Y886">
        <v>6.9080000000000004</v>
      </c>
      <c r="Z886">
        <v>10.095000000000001</v>
      </c>
      <c r="AA886">
        <v>12.1975</v>
      </c>
      <c r="AB886">
        <v>11.18</v>
      </c>
      <c r="AC886">
        <v>11.75</v>
      </c>
      <c r="AD886">
        <v>19.55</v>
      </c>
      <c r="AE886">
        <v>1159.8599999999999</v>
      </c>
      <c r="AF886">
        <v>2024.69</v>
      </c>
      <c r="AG886">
        <v>260.91000000000003</v>
      </c>
      <c r="AH886" s="11">
        <v>1304217187</v>
      </c>
      <c r="AI886" s="11">
        <v>461603933</v>
      </c>
      <c r="AJ886">
        <v>35.39</v>
      </c>
      <c r="AK886" s="11">
        <v>40935913</v>
      </c>
      <c r="AL886" s="11">
        <v>6668330</v>
      </c>
      <c r="AM886">
        <v>16.29</v>
      </c>
      <c r="AN886">
        <v>1.25</v>
      </c>
      <c r="AO886">
        <v>1.3839999999999999</v>
      </c>
      <c r="AP886">
        <v>2.2610000000000001</v>
      </c>
      <c r="AQ886">
        <v>1.54</v>
      </c>
      <c r="AR886">
        <v>1.7349999999999999</v>
      </c>
      <c r="AS886">
        <f t="shared" si="46"/>
        <v>0.52600000000000025</v>
      </c>
      <c r="AT886">
        <v>1165.95</v>
      </c>
      <c r="AU886">
        <v>1237.48</v>
      </c>
      <c r="AV886">
        <v>10.1114</v>
      </c>
      <c r="AW886">
        <v>11.185</v>
      </c>
      <c r="AX886">
        <v>1.4953000000000001</v>
      </c>
      <c r="AY886">
        <v>1.125</v>
      </c>
      <c r="AZ886" s="4">
        <v>41.832999999999998</v>
      </c>
      <c r="BA886">
        <v>135.55000000000001</v>
      </c>
      <c r="BB886">
        <v>1090</v>
      </c>
      <c r="BC886">
        <v>5824</v>
      </c>
      <c r="BE886">
        <v>2.54</v>
      </c>
      <c r="BF886">
        <v>51.5</v>
      </c>
      <c r="BG886">
        <v>54.33</v>
      </c>
      <c r="BH886">
        <v>51.3</v>
      </c>
      <c r="BI886">
        <v>915.85</v>
      </c>
      <c r="BJ886">
        <v>16.862300000000001</v>
      </c>
      <c r="BK886">
        <v>2696.75</v>
      </c>
      <c r="BL886">
        <v>21055</v>
      </c>
      <c r="BM886">
        <v>352.5</v>
      </c>
      <c r="BN886">
        <v>1037.5</v>
      </c>
    </row>
    <row r="887" spans="1:66" x14ac:dyDescent="0.3">
      <c r="A887" s="1">
        <v>42720</v>
      </c>
      <c r="B887" s="9">
        <v>95.657705150776977</v>
      </c>
      <c r="C887" s="9">
        <v>83.331973005142046</v>
      </c>
      <c r="D887" s="9">
        <v>100.22025908961943</v>
      </c>
      <c r="E887" s="9">
        <v>96.376384940151752</v>
      </c>
      <c r="F887">
        <v>19843.41</v>
      </c>
      <c r="G887">
        <v>5437.1620000000003</v>
      </c>
      <c r="H887">
        <v>9470.33</v>
      </c>
      <c r="I887">
        <v>2.5916000000000001</v>
      </c>
      <c r="J887">
        <v>0.49230000000000002</v>
      </c>
      <c r="K887">
        <f t="shared" si="47"/>
        <v>2.0992999999999999</v>
      </c>
      <c r="L887">
        <v>78.219899999999996</v>
      </c>
      <c r="M887">
        <v>27.07</v>
      </c>
      <c r="N887">
        <v>68.944999999999993</v>
      </c>
      <c r="O887" s="6">
        <v>366.17</v>
      </c>
      <c r="P887">
        <v>0.99733000000000005</v>
      </c>
      <c r="Q887">
        <v>0.65100000000000002</v>
      </c>
      <c r="R887">
        <f t="shared" si="49"/>
        <v>34.633000000000003</v>
      </c>
      <c r="S887">
        <v>-0.314</v>
      </c>
      <c r="T887">
        <v>-0.34599999999999997</v>
      </c>
      <c r="U887">
        <f t="shared" si="48"/>
        <v>3.1999999999999975</v>
      </c>
      <c r="V887">
        <v>102.95</v>
      </c>
      <c r="W887">
        <v>1.0450999999999999</v>
      </c>
      <c r="X887">
        <v>117.93</v>
      </c>
      <c r="Y887">
        <v>6.9615</v>
      </c>
      <c r="Z887">
        <v>11.12</v>
      </c>
      <c r="AA887">
        <v>12.772500000000001</v>
      </c>
      <c r="AB887">
        <v>11.43</v>
      </c>
      <c r="AC887">
        <v>12.2</v>
      </c>
      <c r="AD887">
        <v>19.309999999999999</v>
      </c>
      <c r="AE887">
        <v>1134.8800000000001</v>
      </c>
      <c r="AF887">
        <v>2042.24</v>
      </c>
      <c r="AG887">
        <v>262.56</v>
      </c>
      <c r="AH887" s="11">
        <v>1317717852</v>
      </c>
      <c r="AI887" s="11">
        <v>464834775</v>
      </c>
      <c r="AJ887">
        <v>35.28</v>
      </c>
      <c r="AK887" s="11">
        <v>40986570</v>
      </c>
      <c r="AL887" s="11">
        <v>6671415</v>
      </c>
      <c r="AM887">
        <v>16.28</v>
      </c>
      <c r="AN887">
        <v>1.25</v>
      </c>
      <c r="AO887">
        <v>1.3420000000000001</v>
      </c>
      <c r="AP887">
        <v>2.2189999999999999</v>
      </c>
      <c r="AQ887">
        <v>1.54</v>
      </c>
      <c r="AR887">
        <v>1.6850000000000001</v>
      </c>
      <c r="AS887">
        <f t="shared" si="46"/>
        <v>0.53399999999999981</v>
      </c>
      <c r="AT887">
        <v>1183.82</v>
      </c>
      <c r="AU887">
        <v>1235.3900000000001</v>
      </c>
      <c r="AV887">
        <v>10.0381</v>
      </c>
      <c r="AW887">
        <v>11.64</v>
      </c>
      <c r="AX887">
        <v>1.4929999999999999</v>
      </c>
      <c r="AY887">
        <v>1.085</v>
      </c>
      <c r="AZ887" s="4">
        <v>44</v>
      </c>
      <c r="BA887">
        <v>138.19999999999999</v>
      </c>
      <c r="BB887">
        <v>946</v>
      </c>
      <c r="BC887">
        <v>5649</v>
      </c>
      <c r="BE887">
        <v>2.5499999999999998</v>
      </c>
      <c r="BF887">
        <v>51.9</v>
      </c>
      <c r="BG887">
        <v>55.21</v>
      </c>
      <c r="BH887">
        <v>52</v>
      </c>
      <c r="BI887">
        <v>927.6</v>
      </c>
      <c r="BJ887">
        <v>16.0959</v>
      </c>
      <c r="BK887">
        <v>2711.25</v>
      </c>
      <c r="BL887">
        <v>21307</v>
      </c>
      <c r="BM887">
        <v>356.25</v>
      </c>
      <c r="BN887">
        <v>1036.75</v>
      </c>
    </row>
    <row r="888" spans="1:66" x14ac:dyDescent="0.3">
      <c r="A888" s="1">
        <v>42727</v>
      </c>
      <c r="B888" s="9">
        <v>95.717442529547014</v>
      </c>
      <c r="C888" s="9">
        <v>83.45203661999146</v>
      </c>
      <c r="D888" s="9">
        <v>100.26530999149698</v>
      </c>
      <c r="E888" s="9">
        <v>96.429685036183628</v>
      </c>
      <c r="F888">
        <v>19933.810000000001</v>
      </c>
      <c r="G888">
        <v>5462.6890000000003</v>
      </c>
      <c r="H888">
        <v>9181.75</v>
      </c>
      <c r="I888">
        <v>2.5373000000000001</v>
      </c>
      <c r="J888">
        <v>0.50760000000000005</v>
      </c>
      <c r="K888">
        <f t="shared" si="47"/>
        <v>2.0297000000000001</v>
      </c>
      <c r="L888">
        <v>72.572599999999994</v>
      </c>
      <c r="M888">
        <v>27.254999999999999</v>
      </c>
      <c r="N888">
        <v>66.474000000000004</v>
      </c>
      <c r="O888" s="6">
        <v>361.93</v>
      </c>
      <c r="P888">
        <v>0.99705999999999995</v>
      </c>
      <c r="Q888">
        <v>0.65610000000000002</v>
      </c>
      <c r="R888">
        <f t="shared" si="49"/>
        <v>34.095999999999989</v>
      </c>
      <c r="S888">
        <v>-0.317</v>
      </c>
      <c r="T888">
        <v>-0.3463</v>
      </c>
      <c r="U888">
        <f t="shared" si="48"/>
        <v>2.9299999999999993</v>
      </c>
      <c r="V888">
        <v>103.01</v>
      </c>
      <c r="W888">
        <v>1.0456000000000001</v>
      </c>
      <c r="X888">
        <v>117.33</v>
      </c>
      <c r="Y888">
        <v>6.9462000000000002</v>
      </c>
      <c r="Z888">
        <v>10.654999999999999</v>
      </c>
      <c r="AA888">
        <v>12.414999999999999</v>
      </c>
      <c r="AB888">
        <v>11.33</v>
      </c>
      <c r="AC888">
        <v>11.44</v>
      </c>
      <c r="AD888">
        <v>19.27</v>
      </c>
      <c r="AE888">
        <v>1133.3</v>
      </c>
      <c r="AF888">
        <v>2035.9</v>
      </c>
      <c r="AG888">
        <v>261.61</v>
      </c>
      <c r="AH888" s="11">
        <v>1313648968</v>
      </c>
      <c r="AI888" s="11">
        <v>462083453</v>
      </c>
      <c r="AJ888">
        <v>35.18</v>
      </c>
      <c r="AK888" s="11">
        <v>41025297</v>
      </c>
      <c r="AL888" s="11">
        <v>6660269</v>
      </c>
      <c r="AM888">
        <v>16.23</v>
      </c>
      <c r="AN888">
        <v>1.25</v>
      </c>
      <c r="AO888">
        <v>1.3580000000000001</v>
      </c>
      <c r="AP888">
        <v>2.169</v>
      </c>
      <c r="AQ888">
        <v>1.54</v>
      </c>
      <c r="AR888">
        <v>1.663</v>
      </c>
      <c r="AS888">
        <f t="shared" si="46"/>
        <v>0.50600000000000001</v>
      </c>
      <c r="AT888">
        <v>1202.8800000000001</v>
      </c>
      <c r="AU888">
        <v>1255.3900000000001</v>
      </c>
      <c r="AV888">
        <v>10.250400000000001</v>
      </c>
      <c r="AW888">
        <v>11.725</v>
      </c>
      <c r="AX888">
        <v>1.5126900000000001</v>
      </c>
      <c r="AY888">
        <v>0.91500000000000004</v>
      </c>
      <c r="AZ888" s="4">
        <v>43.820999999999998</v>
      </c>
      <c r="BA888">
        <v>136.15</v>
      </c>
      <c r="BB888">
        <v>961</v>
      </c>
      <c r="BC888">
        <v>5482</v>
      </c>
      <c r="BE888">
        <v>2.58</v>
      </c>
      <c r="BF888">
        <v>53.02</v>
      </c>
      <c r="BG888">
        <v>55.16</v>
      </c>
      <c r="BH888">
        <v>51.95</v>
      </c>
      <c r="BI888">
        <v>891.74</v>
      </c>
      <c r="BJ888">
        <v>15.7536</v>
      </c>
      <c r="BK888">
        <v>2569.25</v>
      </c>
      <c r="BL888">
        <v>21221</v>
      </c>
      <c r="BM888">
        <v>345.75</v>
      </c>
      <c r="BN888">
        <v>989</v>
      </c>
    </row>
    <row r="889" spans="1:66" x14ac:dyDescent="0.3">
      <c r="A889" s="1">
        <v>42734</v>
      </c>
      <c r="B889" s="9">
        <v>95.765460095386459</v>
      </c>
      <c r="C889" s="9">
        <v>83.525655406073724</v>
      </c>
      <c r="D889" s="9">
        <v>100.31579738176367</v>
      </c>
      <c r="E889" s="9">
        <v>96.482880855080012</v>
      </c>
      <c r="F889">
        <v>19762.599999999999</v>
      </c>
      <c r="G889">
        <v>5383.1170000000002</v>
      </c>
      <c r="H889">
        <v>9394.8700000000008</v>
      </c>
      <c r="I889">
        <v>2.4443000000000001</v>
      </c>
      <c r="J889">
        <v>0.49740000000000001</v>
      </c>
      <c r="K889">
        <f t="shared" si="47"/>
        <v>1.9469000000000001</v>
      </c>
      <c r="L889">
        <v>71.6297</v>
      </c>
      <c r="M889">
        <v>26.745000000000001</v>
      </c>
      <c r="N889">
        <v>67.584999999999994</v>
      </c>
      <c r="O889" s="6">
        <v>363.2</v>
      </c>
      <c r="P889">
        <v>0.99789000000000005</v>
      </c>
      <c r="Q889">
        <v>0.66500000000000004</v>
      </c>
      <c r="R889">
        <f t="shared" si="49"/>
        <v>33.289000000000001</v>
      </c>
      <c r="S889">
        <v>-0.31900000000000001</v>
      </c>
      <c r="T889">
        <v>-0.34699999999999998</v>
      </c>
      <c r="U889">
        <f t="shared" si="48"/>
        <v>2.7999999999999972</v>
      </c>
      <c r="V889">
        <v>102.21</v>
      </c>
      <c r="W889">
        <v>1.0517000000000001</v>
      </c>
      <c r="X889">
        <v>116.96</v>
      </c>
      <c r="Y889">
        <v>6.9450000000000003</v>
      </c>
      <c r="Z889">
        <v>10.53</v>
      </c>
      <c r="AA889">
        <v>12.865</v>
      </c>
      <c r="AB889">
        <v>11.34</v>
      </c>
      <c r="AC889">
        <v>14.04</v>
      </c>
      <c r="AD889">
        <v>22.33</v>
      </c>
      <c r="AE889">
        <v>1147.5</v>
      </c>
      <c r="AF889">
        <v>2026.46</v>
      </c>
      <c r="AG889">
        <v>260.01</v>
      </c>
      <c r="AH889" s="11">
        <v>1308440374</v>
      </c>
      <c r="AI889" s="11">
        <v>460535670</v>
      </c>
      <c r="AJ889">
        <v>35.200000000000003</v>
      </c>
      <c r="AK889" s="11">
        <v>41031721</v>
      </c>
      <c r="AL889" s="11">
        <v>6649221</v>
      </c>
      <c r="AM889">
        <v>16.21</v>
      </c>
      <c r="AN889">
        <v>1.25</v>
      </c>
      <c r="AO889">
        <v>1.34</v>
      </c>
      <c r="AP889">
        <v>2.1219999999999999</v>
      </c>
      <c r="AQ889">
        <v>1.52</v>
      </c>
      <c r="AR889">
        <v>1.6400000000000001</v>
      </c>
      <c r="AS889">
        <f t="shared" si="46"/>
        <v>0.48199999999999976</v>
      </c>
      <c r="AT889">
        <v>1207.82</v>
      </c>
      <c r="AU889">
        <v>1271</v>
      </c>
      <c r="AV889">
        <v>10.3078</v>
      </c>
      <c r="AW889">
        <v>11.8025</v>
      </c>
      <c r="AX889">
        <v>1.49522</v>
      </c>
      <c r="AY889">
        <v>1</v>
      </c>
      <c r="AZ889" s="4"/>
      <c r="BA889">
        <v>137.05000000000001</v>
      </c>
      <c r="BB889">
        <v>961</v>
      </c>
      <c r="BC889">
        <v>5501</v>
      </c>
      <c r="BE889">
        <v>2.58</v>
      </c>
      <c r="BF889">
        <v>53.72</v>
      </c>
      <c r="BG889">
        <v>56.82</v>
      </c>
      <c r="BH889">
        <v>52.12</v>
      </c>
      <c r="BI889">
        <v>903.1</v>
      </c>
      <c r="BJ889">
        <v>15.9278</v>
      </c>
      <c r="BK889">
        <v>2563.5</v>
      </c>
      <c r="BL889">
        <v>21200</v>
      </c>
      <c r="BM889">
        <v>352</v>
      </c>
      <c r="BN889">
        <v>996.5</v>
      </c>
    </row>
    <row r="890" spans="1:66" x14ac:dyDescent="0.3">
      <c r="A890" s="1">
        <v>42741</v>
      </c>
      <c r="B890" s="9">
        <v>95.806750540917662</v>
      </c>
      <c r="C890" s="9">
        <v>83.576664181269351</v>
      </c>
      <c r="D890" s="9">
        <v>100.3536130194303</v>
      </c>
      <c r="E890" s="9">
        <v>96.515202425818188</v>
      </c>
      <c r="F890">
        <v>19963.8</v>
      </c>
      <c r="G890">
        <v>5521.0550000000003</v>
      </c>
      <c r="H890">
        <v>9611.0499999999993</v>
      </c>
      <c r="I890">
        <v>2.4192999999999998</v>
      </c>
      <c r="J890">
        <v>0.51259999999999994</v>
      </c>
      <c r="K890">
        <f t="shared" si="47"/>
        <v>1.9066999999999998</v>
      </c>
      <c r="L890">
        <v>75.237499999999997</v>
      </c>
      <c r="M890">
        <v>26.635000000000002</v>
      </c>
      <c r="N890">
        <v>64.47</v>
      </c>
      <c r="O890" s="6">
        <v>348.26</v>
      </c>
      <c r="P890">
        <v>1.0101100000000001</v>
      </c>
      <c r="Q890">
        <v>0.67400000000000004</v>
      </c>
      <c r="R890">
        <f t="shared" si="49"/>
        <v>33.611000000000004</v>
      </c>
      <c r="S890">
        <v>-0.32100000000000001</v>
      </c>
      <c r="T890">
        <v>-0.34899999999999998</v>
      </c>
      <c r="U890">
        <f t="shared" si="48"/>
        <v>2.7999999999999972</v>
      </c>
      <c r="V890">
        <v>102.22</v>
      </c>
      <c r="W890">
        <v>1.0531999999999999</v>
      </c>
      <c r="X890">
        <v>117.02</v>
      </c>
      <c r="Y890">
        <v>6.9260000000000002</v>
      </c>
      <c r="Z890">
        <v>9.6449999999999996</v>
      </c>
      <c r="AA890">
        <v>12.475</v>
      </c>
      <c r="AB890">
        <v>11.08</v>
      </c>
      <c r="AC890">
        <v>11.32</v>
      </c>
      <c r="AD890">
        <v>19.21</v>
      </c>
      <c r="AE890">
        <v>1172.6300000000001</v>
      </c>
      <c r="AF890">
        <v>2049.12</v>
      </c>
      <c r="AG890">
        <v>263.2</v>
      </c>
      <c r="AH890" s="11">
        <v>1322374578</v>
      </c>
      <c r="AI890" s="11">
        <v>466959865</v>
      </c>
      <c r="AJ890">
        <v>35.31</v>
      </c>
      <c r="AK890" s="11">
        <v>41087433</v>
      </c>
      <c r="AL890" s="11">
        <v>6701242</v>
      </c>
      <c r="AM890">
        <v>16.309999999999999</v>
      </c>
      <c r="AN890">
        <v>1.25</v>
      </c>
      <c r="AO890">
        <v>1.2949999999999999</v>
      </c>
      <c r="AP890">
        <v>2.097</v>
      </c>
      <c r="AQ890">
        <v>1.49</v>
      </c>
      <c r="AR890">
        <v>1.6400000000000001</v>
      </c>
      <c r="AS890">
        <f t="shared" si="46"/>
        <v>0.45699999999999985</v>
      </c>
      <c r="AT890">
        <v>1192.98</v>
      </c>
      <c r="AU890">
        <v>1260.1300000000001</v>
      </c>
      <c r="AV890">
        <v>10.195399999999999</v>
      </c>
      <c r="AW890">
        <v>11.3575</v>
      </c>
      <c r="AX890">
        <v>1.47305</v>
      </c>
      <c r="AY890">
        <v>0.94499999999999995</v>
      </c>
      <c r="AZ890" s="4">
        <v>45.664999999999999</v>
      </c>
      <c r="BA890">
        <v>142.85</v>
      </c>
      <c r="BB890">
        <v>963</v>
      </c>
      <c r="BC890">
        <v>5546.5</v>
      </c>
      <c r="BE890">
        <v>2.59</v>
      </c>
      <c r="BF890">
        <v>53.99</v>
      </c>
      <c r="BG890">
        <v>57.1</v>
      </c>
      <c r="BH890">
        <v>54.81</v>
      </c>
      <c r="BI890">
        <v>968.2</v>
      </c>
      <c r="BJ890">
        <v>16.491199999999999</v>
      </c>
      <c r="BK890">
        <v>2604.5</v>
      </c>
      <c r="BL890">
        <v>21070</v>
      </c>
      <c r="BM890">
        <v>358</v>
      </c>
      <c r="BN890">
        <v>986</v>
      </c>
    </row>
    <row r="891" spans="1:66" x14ac:dyDescent="0.3">
      <c r="A891" s="1">
        <v>42748</v>
      </c>
      <c r="B891" s="9">
        <v>95.836235863047676</v>
      </c>
      <c r="C891" s="9">
        <v>83.611746683626478</v>
      </c>
      <c r="D891" s="9">
        <v>100.38193239372052</v>
      </c>
      <c r="E891" s="9">
        <v>96.555171872551767</v>
      </c>
      <c r="F891">
        <v>19885.73</v>
      </c>
      <c r="G891">
        <v>5574.116</v>
      </c>
      <c r="H891">
        <v>9787.34</v>
      </c>
      <c r="I891">
        <v>2.3963999999999999</v>
      </c>
      <c r="J891">
        <v>0.52280000000000004</v>
      </c>
      <c r="K891">
        <f t="shared" si="47"/>
        <v>1.8735999999999997</v>
      </c>
      <c r="L891">
        <v>74.500500000000002</v>
      </c>
      <c r="M891">
        <v>27.18</v>
      </c>
      <c r="N891">
        <v>65.819999999999993</v>
      </c>
      <c r="O891" s="6">
        <v>350.54</v>
      </c>
      <c r="P891">
        <v>1.0231699999999999</v>
      </c>
      <c r="Q891">
        <v>0.67649999999999999</v>
      </c>
      <c r="R891">
        <f t="shared" si="49"/>
        <v>34.666999999999994</v>
      </c>
      <c r="S891">
        <v>-0.32700000000000001</v>
      </c>
      <c r="T891">
        <v>-0.35199999999999998</v>
      </c>
      <c r="U891">
        <f t="shared" si="48"/>
        <v>2.4999999999999964</v>
      </c>
      <c r="V891">
        <v>101.18</v>
      </c>
      <c r="W891">
        <v>1.0643</v>
      </c>
      <c r="X891">
        <v>114.49</v>
      </c>
      <c r="Y891">
        <v>6.9005000000000001</v>
      </c>
      <c r="Z891">
        <v>9.4499999999999993</v>
      </c>
      <c r="AA891">
        <v>12.705</v>
      </c>
      <c r="AB891">
        <v>11.22</v>
      </c>
      <c r="AC891">
        <v>11.23</v>
      </c>
      <c r="AD891">
        <v>18.23</v>
      </c>
      <c r="AE891">
        <v>1197.3399999999999</v>
      </c>
      <c r="AF891">
        <v>2076.79</v>
      </c>
      <c r="AG891">
        <v>267.91000000000003</v>
      </c>
      <c r="AH891" s="11">
        <v>1340353348</v>
      </c>
      <c r="AI891" s="11">
        <v>476422325</v>
      </c>
      <c r="AJ891">
        <v>35.54</v>
      </c>
      <c r="AK891" s="11">
        <v>41113991</v>
      </c>
      <c r="AL891" s="11">
        <v>6704017</v>
      </c>
      <c r="AM891">
        <v>16.309999999999999</v>
      </c>
      <c r="AN891">
        <v>1.25</v>
      </c>
      <c r="AO891">
        <v>1.29</v>
      </c>
      <c r="AP891">
        <v>2.0619999999999998</v>
      </c>
      <c r="AQ891">
        <v>1.49</v>
      </c>
      <c r="AR891">
        <v>1.6219999999999999</v>
      </c>
      <c r="AS891">
        <f t="shared" si="46"/>
        <v>0.43999999999999995</v>
      </c>
      <c r="AT891">
        <v>1174.8800000000001</v>
      </c>
      <c r="AU891">
        <v>1249.18</v>
      </c>
      <c r="AV891">
        <v>10.264099999999999</v>
      </c>
      <c r="AW891">
        <v>11.285</v>
      </c>
      <c r="AX891">
        <v>1.47001</v>
      </c>
      <c r="AY891">
        <v>0.98</v>
      </c>
      <c r="AZ891" s="4">
        <v>47.56</v>
      </c>
      <c r="BA891">
        <v>149.30000000000001</v>
      </c>
      <c r="BB891">
        <v>910</v>
      </c>
      <c r="BC891">
        <v>5797</v>
      </c>
      <c r="BE891">
        <v>2.68</v>
      </c>
      <c r="BF891">
        <v>52.37</v>
      </c>
      <c r="BG891">
        <v>55.45</v>
      </c>
      <c r="BH891">
        <v>53.71</v>
      </c>
      <c r="BI891">
        <v>984.85</v>
      </c>
      <c r="BJ891">
        <v>16.823499999999999</v>
      </c>
      <c r="BK891">
        <v>2773.25</v>
      </c>
      <c r="BL891">
        <v>21155</v>
      </c>
      <c r="BM891">
        <v>358.5</v>
      </c>
      <c r="BN891">
        <v>1042.5</v>
      </c>
    </row>
    <row r="892" spans="1:66" x14ac:dyDescent="0.3">
      <c r="A892" s="1">
        <v>42755</v>
      </c>
      <c r="B892" s="9">
        <v>95.86383785391736</v>
      </c>
      <c r="C892" s="9">
        <v>83.633353981578068</v>
      </c>
      <c r="D892" s="9">
        <v>100.40692752584219</v>
      </c>
      <c r="E892" s="9">
        <v>96.58362407670262</v>
      </c>
      <c r="F892">
        <v>19827.25</v>
      </c>
      <c r="G892">
        <v>5555.3329999999996</v>
      </c>
      <c r="H892">
        <v>9715.7199999999993</v>
      </c>
      <c r="I892">
        <v>2.4668000000000001</v>
      </c>
      <c r="J892">
        <v>0.49740000000000001</v>
      </c>
      <c r="K892">
        <f t="shared" si="47"/>
        <v>1.9694</v>
      </c>
      <c r="L892">
        <v>76.705699999999993</v>
      </c>
      <c r="M892">
        <v>28.24</v>
      </c>
      <c r="N892">
        <v>65.879000000000005</v>
      </c>
      <c r="O892" s="6">
        <v>350.79</v>
      </c>
      <c r="P892">
        <v>1.0434399999999999</v>
      </c>
      <c r="Q892">
        <v>0.6825</v>
      </c>
      <c r="R892">
        <f t="shared" si="49"/>
        <v>36.093999999999994</v>
      </c>
      <c r="S892">
        <v>-0.32800000000000001</v>
      </c>
      <c r="T892">
        <v>-0.35199999999999998</v>
      </c>
      <c r="U892">
        <f t="shared" si="48"/>
        <v>2.3999999999999968</v>
      </c>
      <c r="V892">
        <v>100.74</v>
      </c>
      <c r="W892">
        <v>1.0703</v>
      </c>
      <c r="X892">
        <v>114.62</v>
      </c>
      <c r="Y892">
        <v>6.8765000000000001</v>
      </c>
      <c r="Z892">
        <v>9.23</v>
      </c>
      <c r="AA892">
        <v>12.3225</v>
      </c>
      <c r="AB892">
        <v>11.02</v>
      </c>
      <c r="AC892">
        <v>11.54</v>
      </c>
      <c r="AD892">
        <v>16.96</v>
      </c>
      <c r="AE892">
        <v>1210.32</v>
      </c>
      <c r="AF892">
        <v>2065.61</v>
      </c>
      <c r="AG892">
        <v>266.52</v>
      </c>
      <c r="AH892" s="11">
        <v>1335497553</v>
      </c>
      <c r="AI892" s="11">
        <v>474885386</v>
      </c>
      <c r="AJ892">
        <v>35.56</v>
      </c>
      <c r="AK892" s="11">
        <v>41159098</v>
      </c>
      <c r="AL892" s="11">
        <v>6747987</v>
      </c>
      <c r="AM892">
        <v>16.39</v>
      </c>
      <c r="AN892">
        <v>1.25</v>
      </c>
      <c r="AO892">
        <v>1.296</v>
      </c>
      <c r="AP892">
        <v>2.0659999999999998</v>
      </c>
      <c r="AQ892">
        <v>1.49</v>
      </c>
      <c r="AR892">
        <v>1.6520000000000001</v>
      </c>
      <c r="AS892">
        <f t="shared" si="46"/>
        <v>0.4139999999999997</v>
      </c>
      <c r="AT892">
        <v>1169.1300000000001</v>
      </c>
      <c r="AU892">
        <v>1249.43</v>
      </c>
      <c r="AV892">
        <v>10.200799999999999</v>
      </c>
      <c r="AW892">
        <v>11.355</v>
      </c>
      <c r="AX892">
        <v>1.47329</v>
      </c>
      <c r="AY892">
        <v>0.995</v>
      </c>
      <c r="AZ892" s="4">
        <v>46.417000000000002</v>
      </c>
      <c r="BA892">
        <v>153.19999999999999</v>
      </c>
      <c r="BB892">
        <v>925</v>
      </c>
      <c r="BC892">
        <v>5706</v>
      </c>
      <c r="BE892">
        <v>2.74</v>
      </c>
      <c r="BF892">
        <v>52.42</v>
      </c>
      <c r="BG892">
        <v>55.49</v>
      </c>
      <c r="BH892">
        <v>53.74</v>
      </c>
      <c r="BI892">
        <v>978.2</v>
      </c>
      <c r="BJ892">
        <v>17.090699999999998</v>
      </c>
      <c r="BK892">
        <v>2761</v>
      </c>
      <c r="BL892">
        <v>20210</v>
      </c>
      <c r="BM892">
        <v>369.75</v>
      </c>
      <c r="BN892">
        <v>1067.5</v>
      </c>
    </row>
    <row r="893" spans="1:66" x14ac:dyDescent="0.3">
      <c r="A893" s="1">
        <v>42762</v>
      </c>
      <c r="B893" s="9">
        <v>95.872394006882686</v>
      </c>
      <c r="C893" s="9">
        <v>83.646825128696378</v>
      </c>
      <c r="D893" s="9">
        <v>100.42317077634048</v>
      </c>
      <c r="E893" s="9">
        <v>96.614692272028208</v>
      </c>
      <c r="F893">
        <v>20093.78</v>
      </c>
      <c r="G893">
        <v>5660.7820000000002</v>
      </c>
      <c r="H893">
        <v>9804.0499999999993</v>
      </c>
      <c r="I893">
        <v>2.4843000000000002</v>
      </c>
      <c r="J893">
        <v>0.50760000000000005</v>
      </c>
      <c r="K893">
        <f t="shared" si="47"/>
        <v>1.9767000000000001</v>
      </c>
      <c r="L893">
        <v>72.187700000000007</v>
      </c>
      <c r="M893">
        <v>26.55</v>
      </c>
      <c r="N893">
        <v>64.156999999999996</v>
      </c>
      <c r="O893" s="6">
        <v>346.82</v>
      </c>
      <c r="P893">
        <v>1.0389999999999999</v>
      </c>
      <c r="Q893">
        <v>0.69199999999999995</v>
      </c>
      <c r="R893">
        <f t="shared" si="49"/>
        <v>34.699999999999996</v>
      </c>
      <c r="S893">
        <v>-0.32800000000000001</v>
      </c>
      <c r="T893">
        <v>-0.35299999999999998</v>
      </c>
      <c r="U893">
        <f t="shared" si="48"/>
        <v>2.4999999999999964</v>
      </c>
      <c r="V893">
        <v>100.53</v>
      </c>
      <c r="W893">
        <v>1.0699000000000001</v>
      </c>
      <c r="X893">
        <v>115.1</v>
      </c>
      <c r="Y893">
        <v>6.8840000000000003</v>
      </c>
      <c r="Z893">
        <v>9.125</v>
      </c>
      <c r="AA893">
        <v>12.21</v>
      </c>
      <c r="AB893">
        <v>10.78</v>
      </c>
      <c r="AC893">
        <v>10.58</v>
      </c>
      <c r="AD893">
        <v>16.73</v>
      </c>
      <c r="AE893">
        <v>1191.2</v>
      </c>
      <c r="AF893">
        <v>2083.59</v>
      </c>
      <c r="AG893">
        <v>270.48</v>
      </c>
      <c r="AH893" s="11">
        <v>1349672535</v>
      </c>
      <c r="AI893" s="11">
        <v>486144800</v>
      </c>
      <c r="AJ893">
        <v>36.020000000000003</v>
      </c>
      <c r="AK893" s="11">
        <v>43027794</v>
      </c>
      <c r="AL893" s="11">
        <v>6763992</v>
      </c>
      <c r="AM893">
        <v>15.72</v>
      </c>
      <c r="AN893">
        <v>1.25</v>
      </c>
      <c r="AO893">
        <v>1.33</v>
      </c>
      <c r="AP893">
        <v>2.101</v>
      </c>
      <c r="AQ893">
        <v>1.49</v>
      </c>
      <c r="AR893">
        <v>1.6970000000000001</v>
      </c>
      <c r="AS893">
        <f t="shared" ref="AS893:AS956" si="50">AP893-AR893</f>
        <v>0.40399999999999991</v>
      </c>
      <c r="AT893">
        <v>1159.53</v>
      </c>
      <c r="AU893">
        <v>1249.75</v>
      </c>
      <c r="AV893">
        <v>10.1746</v>
      </c>
      <c r="AW893">
        <v>11.244999999999999</v>
      </c>
      <c r="AX893">
        <v>1.5004499999999998</v>
      </c>
      <c r="AY893">
        <v>0.97</v>
      </c>
      <c r="AZ893" s="4">
        <v>46.561</v>
      </c>
      <c r="BA893">
        <v>152.4</v>
      </c>
      <c r="BB893">
        <v>827</v>
      </c>
      <c r="BC893">
        <v>5847</v>
      </c>
      <c r="BE893">
        <v>2.74</v>
      </c>
      <c r="BF893">
        <v>53.17</v>
      </c>
      <c r="BG893">
        <v>55.52</v>
      </c>
      <c r="BH893">
        <v>53.75</v>
      </c>
      <c r="BI893">
        <v>985.6</v>
      </c>
      <c r="BJ893">
        <v>17.1416</v>
      </c>
      <c r="BK893">
        <v>2741.5</v>
      </c>
      <c r="BL893">
        <v>19910</v>
      </c>
      <c r="BM893">
        <v>362.5</v>
      </c>
      <c r="BN893">
        <v>1049.25</v>
      </c>
    </row>
    <row r="894" spans="1:66" x14ac:dyDescent="0.3">
      <c r="A894" s="1">
        <v>42769</v>
      </c>
      <c r="B894" s="9">
        <v>95.885364716121714</v>
      </c>
      <c r="C894" s="9">
        <v>83.659592848841243</v>
      </c>
      <c r="D894" s="9">
        <v>100.43625674938255</v>
      </c>
      <c r="E894" s="9">
        <v>96.641405436373148</v>
      </c>
      <c r="F894">
        <v>20071.46</v>
      </c>
      <c r="G894">
        <v>5666.7659999999996</v>
      </c>
      <c r="H894">
        <v>9683.23</v>
      </c>
      <c r="I894">
        <v>2.4647999999999999</v>
      </c>
      <c r="J894">
        <v>0.49740000000000001</v>
      </c>
      <c r="K894">
        <f t="shared" si="47"/>
        <v>1.9673999999999998</v>
      </c>
      <c r="L894">
        <v>67.389700000000005</v>
      </c>
      <c r="M894">
        <v>27.24</v>
      </c>
      <c r="N894">
        <v>63.604999999999997</v>
      </c>
      <c r="O894" s="6">
        <v>333.38</v>
      </c>
      <c r="P894">
        <v>1.034</v>
      </c>
      <c r="Q894">
        <v>0.6845</v>
      </c>
      <c r="R894">
        <f t="shared" si="49"/>
        <v>34.950000000000003</v>
      </c>
      <c r="S894">
        <v>-0.32800000000000001</v>
      </c>
      <c r="T894">
        <v>-0.34799999999999998</v>
      </c>
      <c r="U894">
        <f t="shared" si="48"/>
        <v>1.9999999999999962</v>
      </c>
      <c r="V894">
        <v>99.867999999999995</v>
      </c>
      <c r="W894">
        <v>1.0783</v>
      </c>
      <c r="X894">
        <v>112.61</v>
      </c>
      <c r="Y894">
        <v>6.8672000000000004</v>
      </c>
      <c r="Z894">
        <v>8.8074999999999992</v>
      </c>
      <c r="AA894">
        <v>11.907500000000001</v>
      </c>
      <c r="AB894">
        <v>10.39</v>
      </c>
      <c r="AC894">
        <v>10.97</v>
      </c>
      <c r="AD894">
        <v>16.45</v>
      </c>
      <c r="AE894">
        <v>1220.3</v>
      </c>
      <c r="AF894">
        <v>2073.16</v>
      </c>
      <c r="AG894">
        <v>268.85000000000002</v>
      </c>
      <c r="AH894" s="11">
        <v>1341966582</v>
      </c>
      <c r="AI894" s="11">
        <v>481880133</v>
      </c>
      <c r="AJ894">
        <v>35.909999999999997</v>
      </c>
      <c r="AK894" s="11">
        <v>43039256</v>
      </c>
      <c r="AL894" s="11">
        <v>6766532</v>
      </c>
      <c r="AM894">
        <v>15.72</v>
      </c>
      <c r="AN894">
        <v>1.25</v>
      </c>
      <c r="AO894">
        <v>1.3049999999999999</v>
      </c>
      <c r="AP894">
        <v>2.0779999999999998</v>
      </c>
      <c r="AQ894">
        <v>1.49</v>
      </c>
      <c r="AR894">
        <v>1.6800000000000002</v>
      </c>
      <c r="AS894">
        <f t="shared" si="50"/>
        <v>0.39799999999999969</v>
      </c>
      <c r="AT894">
        <v>1147.4000000000001</v>
      </c>
      <c r="AU894">
        <v>1233.6099999999999</v>
      </c>
      <c r="AV894">
        <v>10.111000000000001</v>
      </c>
      <c r="AW894">
        <v>11.425000000000001</v>
      </c>
      <c r="AX894">
        <v>1.5032299999999998</v>
      </c>
      <c r="AY894">
        <v>0.93</v>
      </c>
      <c r="AZ894" s="4">
        <v>46.243000000000002</v>
      </c>
      <c r="BA894">
        <v>146.25</v>
      </c>
      <c r="BB894">
        <v>752</v>
      </c>
      <c r="BC894">
        <v>5836</v>
      </c>
      <c r="BE894">
        <v>2.74</v>
      </c>
      <c r="BF894">
        <v>53.83</v>
      </c>
      <c r="BG894">
        <v>56.81</v>
      </c>
      <c r="BH894">
        <v>55.08</v>
      </c>
      <c r="BI894">
        <v>1004.77</v>
      </c>
      <c r="BJ894">
        <v>17.512899999999998</v>
      </c>
      <c r="BK894">
        <v>2792.75</v>
      </c>
      <c r="BL894">
        <v>19725</v>
      </c>
      <c r="BM894">
        <v>365.25</v>
      </c>
      <c r="BN894">
        <v>1027</v>
      </c>
    </row>
    <row r="895" spans="1:66" x14ac:dyDescent="0.3">
      <c r="A895" s="1">
        <v>42776</v>
      </c>
      <c r="B895" s="9">
        <v>95.89598535997041</v>
      </c>
      <c r="C895" s="9">
        <v>83.675580674052981</v>
      </c>
      <c r="D895" s="9">
        <v>100.44992935377783</v>
      </c>
      <c r="E895" s="9">
        <v>96.662552378507058</v>
      </c>
      <c r="F895">
        <v>20269.37</v>
      </c>
      <c r="G895">
        <v>5734.1270000000004</v>
      </c>
      <c r="H895">
        <v>10125.209999999999</v>
      </c>
      <c r="I895">
        <v>2.4073000000000002</v>
      </c>
      <c r="J895">
        <v>0.53300000000000003</v>
      </c>
      <c r="K895">
        <f t="shared" si="47"/>
        <v>1.8743000000000003</v>
      </c>
      <c r="L895">
        <v>69.628200000000007</v>
      </c>
      <c r="M895">
        <v>27.73</v>
      </c>
      <c r="N895">
        <v>64.481999999999999</v>
      </c>
      <c r="O895" s="6">
        <v>333.57</v>
      </c>
      <c r="P895">
        <v>1.0362199999999999</v>
      </c>
      <c r="Q895">
        <v>0.69499999999999995</v>
      </c>
      <c r="R895">
        <f t="shared" si="49"/>
        <v>34.122</v>
      </c>
      <c r="S895">
        <v>-0.32900000000000001</v>
      </c>
      <c r="T895">
        <v>-0.3488</v>
      </c>
      <c r="U895">
        <f t="shared" si="48"/>
        <v>1.9799999999999984</v>
      </c>
      <c r="V895">
        <v>100.8</v>
      </c>
      <c r="W895">
        <v>1.0643</v>
      </c>
      <c r="X895">
        <v>113.22</v>
      </c>
      <c r="Y895">
        <v>6.8784999999999998</v>
      </c>
      <c r="Z895">
        <v>10.335000000000001</v>
      </c>
      <c r="AA895">
        <v>12.33</v>
      </c>
      <c r="AB895">
        <v>10.19</v>
      </c>
      <c r="AC895">
        <v>10.85</v>
      </c>
      <c r="AD895">
        <v>16.25</v>
      </c>
      <c r="AE895">
        <v>1233.6199999999999</v>
      </c>
      <c r="AF895">
        <v>2075.08</v>
      </c>
      <c r="AG895">
        <v>268.66000000000003</v>
      </c>
      <c r="AH895" s="11">
        <v>1342535858</v>
      </c>
      <c r="AI895" s="11">
        <v>479679597</v>
      </c>
      <c r="AJ895">
        <v>35.729999999999997</v>
      </c>
      <c r="AK895" s="11">
        <v>43042717</v>
      </c>
      <c r="AL895" s="11">
        <v>6763374</v>
      </c>
      <c r="AM895">
        <v>15.71</v>
      </c>
      <c r="AN895">
        <v>1.25</v>
      </c>
      <c r="AO895">
        <v>1.2969999999999999</v>
      </c>
      <c r="AP895">
        <v>2.0419999999999998</v>
      </c>
      <c r="AQ895">
        <v>1.49</v>
      </c>
      <c r="AR895">
        <v>1.657</v>
      </c>
      <c r="AS895">
        <f t="shared" si="50"/>
        <v>0.38499999999999979</v>
      </c>
      <c r="AT895">
        <v>1150.6500000000001</v>
      </c>
      <c r="AU895">
        <v>1225.4100000000001</v>
      </c>
      <c r="AV895">
        <v>10.1258</v>
      </c>
      <c r="AW895">
        <v>11.43</v>
      </c>
      <c r="AX895">
        <v>1.4927699999999999</v>
      </c>
      <c r="AY895">
        <v>0.89</v>
      </c>
      <c r="AZ895" s="4">
        <v>45.573</v>
      </c>
      <c r="BA895">
        <v>145.75</v>
      </c>
      <c r="BB895">
        <v>702</v>
      </c>
      <c r="BC895">
        <v>5872</v>
      </c>
      <c r="BE895">
        <v>2.89</v>
      </c>
      <c r="BF895">
        <v>53.86</v>
      </c>
      <c r="BG895">
        <v>56.7</v>
      </c>
      <c r="BH895">
        <v>54.59</v>
      </c>
      <c r="BI895">
        <v>1011.5</v>
      </c>
      <c r="BJ895">
        <v>17.948699999999999</v>
      </c>
      <c r="BK895">
        <v>2934.5</v>
      </c>
      <c r="BL895">
        <v>19465</v>
      </c>
      <c r="BM895">
        <v>374.5</v>
      </c>
      <c r="BN895">
        <v>1059</v>
      </c>
    </row>
    <row r="896" spans="1:66" x14ac:dyDescent="0.3">
      <c r="A896" s="1">
        <v>42783</v>
      </c>
      <c r="B896" s="9">
        <v>95.896269067975027</v>
      </c>
      <c r="C896" s="9">
        <v>83.672718764132227</v>
      </c>
      <c r="D896" s="9">
        <v>100.45720032175329</v>
      </c>
      <c r="E896" s="9">
        <v>96.674442812149465</v>
      </c>
      <c r="F896">
        <v>20624.05</v>
      </c>
      <c r="G896">
        <v>5838.5780000000004</v>
      </c>
      <c r="H896">
        <v>10360.129999999999</v>
      </c>
      <c r="I896">
        <v>2.4146999999999998</v>
      </c>
      <c r="J896">
        <v>0.51259999999999994</v>
      </c>
      <c r="K896">
        <f t="shared" si="47"/>
        <v>1.9020999999999999</v>
      </c>
      <c r="L896">
        <v>69.783900000000003</v>
      </c>
      <c r="M896">
        <v>27.225000000000001</v>
      </c>
      <c r="N896">
        <v>63.517000000000003</v>
      </c>
      <c r="O896" s="6">
        <v>339.43</v>
      </c>
      <c r="P896">
        <v>1.05233</v>
      </c>
      <c r="Q896">
        <v>0.71450000000000002</v>
      </c>
      <c r="R896">
        <f t="shared" si="49"/>
        <v>33.782999999999994</v>
      </c>
      <c r="S896">
        <v>-0.32900000000000001</v>
      </c>
      <c r="T896">
        <v>-0.35</v>
      </c>
      <c r="U896">
        <f t="shared" si="48"/>
        <v>2.0999999999999961</v>
      </c>
      <c r="V896">
        <v>100.95</v>
      </c>
      <c r="W896">
        <v>1.0616000000000001</v>
      </c>
      <c r="X896">
        <v>112.84</v>
      </c>
      <c r="Y896">
        <v>6.8665000000000003</v>
      </c>
      <c r="Z896">
        <v>10.295</v>
      </c>
      <c r="AA896">
        <v>11.355</v>
      </c>
      <c r="AB896">
        <v>9.7799999999999994</v>
      </c>
      <c r="AC896">
        <v>11.49</v>
      </c>
      <c r="AD896">
        <v>15.23</v>
      </c>
      <c r="AE896">
        <v>1234.5999999999999</v>
      </c>
      <c r="AF896">
        <v>2080.58</v>
      </c>
      <c r="AG896">
        <v>268.83999999999997</v>
      </c>
      <c r="AH896" s="11">
        <v>1345089249</v>
      </c>
      <c r="AI896" s="11">
        <v>479703560</v>
      </c>
      <c r="AJ896">
        <v>35.659999999999997</v>
      </c>
      <c r="AK896" s="11">
        <v>43035905</v>
      </c>
      <c r="AL896" s="11">
        <v>6772712</v>
      </c>
      <c r="AM896">
        <v>15.74</v>
      </c>
      <c r="AN896">
        <v>1.25</v>
      </c>
      <c r="AO896">
        <v>1.3009999999999999</v>
      </c>
      <c r="AP896">
        <v>2.0350000000000001</v>
      </c>
      <c r="AQ896">
        <v>1.49</v>
      </c>
      <c r="AR896">
        <v>1.6520000000000001</v>
      </c>
      <c r="AS896">
        <f t="shared" si="50"/>
        <v>0.38300000000000001</v>
      </c>
      <c r="AT896">
        <v>1146.75</v>
      </c>
      <c r="AU896">
        <v>1221.72</v>
      </c>
      <c r="AV896">
        <v>10.196999999999999</v>
      </c>
      <c r="AW896">
        <v>11.005000000000001</v>
      </c>
      <c r="AX896">
        <v>1.5004599999999999</v>
      </c>
      <c r="AY896">
        <v>0.78500000000000003</v>
      </c>
      <c r="AZ896" s="4">
        <v>46.64</v>
      </c>
      <c r="BA896">
        <v>147.80000000000001</v>
      </c>
      <c r="BB896">
        <v>741</v>
      </c>
      <c r="BC896">
        <v>5939</v>
      </c>
      <c r="BE896">
        <v>3.05</v>
      </c>
      <c r="BF896">
        <v>53.4</v>
      </c>
      <c r="BG896">
        <v>55.81</v>
      </c>
      <c r="BH896">
        <v>54.21</v>
      </c>
      <c r="BI896">
        <v>1003.33</v>
      </c>
      <c r="BJ896">
        <v>17.9969</v>
      </c>
      <c r="BK896">
        <v>2805.25</v>
      </c>
      <c r="BL896">
        <v>19695</v>
      </c>
      <c r="BM896">
        <v>368.25</v>
      </c>
      <c r="BN896">
        <v>1032.5</v>
      </c>
    </row>
    <row r="897" spans="1:66" x14ac:dyDescent="0.3">
      <c r="A897" s="1">
        <v>42790</v>
      </c>
      <c r="B897" s="9">
        <v>95.899265193287604</v>
      </c>
      <c r="C897" s="9">
        <v>83.677045046578996</v>
      </c>
      <c r="D897" s="9">
        <v>100.46169015490322</v>
      </c>
      <c r="E897" s="9">
        <v>96.68659096900457</v>
      </c>
      <c r="F897">
        <v>20821.759999999998</v>
      </c>
      <c r="G897">
        <v>5845.3059999999996</v>
      </c>
      <c r="H897">
        <v>10418.66</v>
      </c>
      <c r="I897">
        <v>2.3117000000000001</v>
      </c>
      <c r="J897">
        <v>0.50249999999999995</v>
      </c>
      <c r="K897">
        <f t="shared" si="47"/>
        <v>1.8092000000000001</v>
      </c>
      <c r="L897">
        <v>69.848500000000001</v>
      </c>
      <c r="M897">
        <v>24.585000000000001</v>
      </c>
      <c r="N897">
        <v>62.558</v>
      </c>
      <c r="O897" s="6">
        <v>336.49</v>
      </c>
      <c r="P897">
        <v>1.054</v>
      </c>
      <c r="Q897">
        <v>0.74</v>
      </c>
      <c r="R897">
        <f t="shared" si="49"/>
        <v>31.400000000000006</v>
      </c>
      <c r="S897">
        <v>-0.32900000000000001</v>
      </c>
      <c r="T897">
        <v>-0.35299999999999998</v>
      </c>
      <c r="U897">
        <f t="shared" si="48"/>
        <v>2.3999999999999968</v>
      </c>
      <c r="V897">
        <v>101.09</v>
      </c>
      <c r="W897">
        <v>1.0563</v>
      </c>
      <c r="X897">
        <v>112.12</v>
      </c>
      <c r="Y897">
        <v>6.8690999999999995</v>
      </c>
      <c r="Z897">
        <v>10.73</v>
      </c>
      <c r="AA897">
        <v>11.445</v>
      </c>
      <c r="AB897">
        <v>9.64</v>
      </c>
      <c r="AC897">
        <v>11.47</v>
      </c>
      <c r="AD897">
        <v>17.52</v>
      </c>
      <c r="AE897">
        <v>1257.19</v>
      </c>
      <c r="AF897">
        <v>2094.12</v>
      </c>
      <c r="AG897">
        <v>270.38</v>
      </c>
      <c r="AH897" s="11">
        <v>1353364623</v>
      </c>
      <c r="AI897" s="11">
        <v>482503293</v>
      </c>
      <c r="AJ897">
        <v>35.65</v>
      </c>
      <c r="AK897" s="11">
        <v>43052447</v>
      </c>
      <c r="AL897" s="11">
        <v>6775146</v>
      </c>
      <c r="AM897">
        <v>15.74</v>
      </c>
      <c r="AN897">
        <v>1.25</v>
      </c>
      <c r="AO897">
        <v>1.306</v>
      </c>
      <c r="AP897">
        <v>2.0529999999999999</v>
      </c>
      <c r="AQ897">
        <v>1.49</v>
      </c>
      <c r="AR897">
        <v>1.6619999999999999</v>
      </c>
      <c r="AS897">
        <f t="shared" si="50"/>
        <v>0.39100000000000001</v>
      </c>
      <c r="AT897">
        <v>1131.6500000000001</v>
      </c>
      <c r="AU897">
        <v>1194.3</v>
      </c>
      <c r="AV897">
        <v>10.0845</v>
      </c>
      <c r="AW897">
        <v>11.0025</v>
      </c>
      <c r="AX897">
        <v>1.5027599999999999</v>
      </c>
      <c r="AY897">
        <v>0.85</v>
      </c>
      <c r="AZ897" s="4">
        <v>44.42</v>
      </c>
      <c r="BA897">
        <v>144.4</v>
      </c>
      <c r="BB897">
        <v>875</v>
      </c>
      <c r="BC897">
        <v>5881</v>
      </c>
      <c r="BE897">
        <v>3.23</v>
      </c>
      <c r="BF897">
        <v>53.99</v>
      </c>
      <c r="BG897">
        <v>55.99</v>
      </c>
      <c r="BH897">
        <v>54.38</v>
      </c>
      <c r="BI897">
        <v>1027.5</v>
      </c>
      <c r="BJ897">
        <v>18.3703</v>
      </c>
      <c r="BK897">
        <v>2827.5</v>
      </c>
      <c r="BL897">
        <v>19175</v>
      </c>
      <c r="BM897">
        <v>364</v>
      </c>
      <c r="BN897">
        <v>1013.5</v>
      </c>
    </row>
    <row r="898" spans="1:66" x14ac:dyDescent="0.3">
      <c r="A898" s="1">
        <v>42797</v>
      </c>
      <c r="B898" s="9">
        <v>95.903365644576581</v>
      </c>
      <c r="C898" s="9">
        <v>83.680915920358942</v>
      </c>
      <c r="D898" s="9">
        <v>100.46661059554975</v>
      </c>
      <c r="E898" s="9">
        <v>96.691707131329267</v>
      </c>
      <c r="F898">
        <v>21005.71</v>
      </c>
      <c r="G898">
        <v>5870.7529999999997</v>
      </c>
      <c r="H898">
        <v>10144.469999999999</v>
      </c>
      <c r="I898">
        <v>2.4779999999999998</v>
      </c>
      <c r="J898">
        <v>0.69569999999999999</v>
      </c>
      <c r="K898">
        <f t="shared" si="47"/>
        <v>1.7822999999999998</v>
      </c>
      <c r="L898">
        <v>65.787000000000006</v>
      </c>
      <c r="M898">
        <v>25.41</v>
      </c>
      <c r="N898">
        <v>59.841000000000001</v>
      </c>
      <c r="O898" s="6">
        <v>330.73</v>
      </c>
      <c r="P898">
        <v>1.1016699999999999</v>
      </c>
      <c r="Q898">
        <v>0.85250000000000004</v>
      </c>
      <c r="R898">
        <f t="shared" si="49"/>
        <v>24.916999999999987</v>
      </c>
      <c r="S898">
        <v>-0.32900000000000001</v>
      </c>
      <c r="T898">
        <v>-0.35199999999999998</v>
      </c>
      <c r="U898">
        <f t="shared" si="48"/>
        <v>2.2999999999999963</v>
      </c>
      <c r="V898">
        <v>101.54</v>
      </c>
      <c r="W898">
        <v>1.0622</v>
      </c>
      <c r="X898">
        <v>114.04</v>
      </c>
      <c r="Y898">
        <v>6.8971999999999998</v>
      </c>
      <c r="Z898">
        <v>9.2899999999999991</v>
      </c>
      <c r="AA898">
        <v>10.897500000000001</v>
      </c>
      <c r="AB898">
        <v>9.75</v>
      </c>
      <c r="AC898">
        <v>10.96</v>
      </c>
      <c r="AD898">
        <v>17.809999999999999</v>
      </c>
      <c r="AE898">
        <v>1234.81</v>
      </c>
      <c r="AF898">
        <v>2078.75</v>
      </c>
      <c r="AG898">
        <v>269.77</v>
      </c>
      <c r="AH898" s="11">
        <v>1344318883</v>
      </c>
      <c r="AI898" s="11">
        <v>483489333</v>
      </c>
      <c r="AJ898">
        <v>35.97</v>
      </c>
      <c r="AK898" s="11">
        <v>43099604</v>
      </c>
      <c r="AL898" s="11">
        <v>6780509</v>
      </c>
      <c r="AM898">
        <v>15.73</v>
      </c>
      <c r="AN898">
        <v>1.25</v>
      </c>
      <c r="AO898">
        <v>1.3089999999999999</v>
      </c>
      <c r="AP898">
        <v>2.0979999999999999</v>
      </c>
      <c r="AQ898">
        <v>1.49</v>
      </c>
      <c r="AR898">
        <v>1.7069999999999999</v>
      </c>
      <c r="AS898">
        <f t="shared" si="50"/>
        <v>0.39100000000000001</v>
      </c>
      <c r="AT898">
        <v>1156.22</v>
      </c>
      <c r="AU898">
        <v>1213.8699999999999</v>
      </c>
      <c r="AV898">
        <v>10.1053</v>
      </c>
      <c r="AW898">
        <v>11.3575</v>
      </c>
      <c r="AX898">
        <v>1.5183800000000001</v>
      </c>
      <c r="AY898">
        <v>0.92500000000000004</v>
      </c>
      <c r="AZ898" s="4">
        <v>45.27</v>
      </c>
      <c r="BA898">
        <v>141.25</v>
      </c>
      <c r="BB898">
        <v>939</v>
      </c>
      <c r="BC898">
        <v>5910</v>
      </c>
      <c r="BE898">
        <v>3.23</v>
      </c>
      <c r="BF898">
        <v>53.33</v>
      </c>
      <c r="BG898">
        <v>55.9</v>
      </c>
      <c r="BH898">
        <v>54.34</v>
      </c>
      <c r="BI898">
        <v>998.75</v>
      </c>
      <c r="BJ898">
        <v>17.974900000000002</v>
      </c>
      <c r="BK898">
        <v>2770</v>
      </c>
      <c r="BL898">
        <v>19475</v>
      </c>
      <c r="BM898">
        <v>374.75</v>
      </c>
      <c r="BN898">
        <v>1027</v>
      </c>
    </row>
    <row r="899" spans="1:66" x14ac:dyDescent="0.3">
      <c r="A899" s="1">
        <v>42804</v>
      </c>
      <c r="B899" s="9">
        <v>95.904757920396392</v>
      </c>
      <c r="C899" s="9">
        <v>83.68312834481371</v>
      </c>
      <c r="D899" s="9">
        <v>100.47201309205246</v>
      </c>
      <c r="E899" s="9">
        <v>96.698521663428821</v>
      </c>
      <c r="F899">
        <v>20902.98</v>
      </c>
      <c r="G899">
        <v>5861.7259999999997</v>
      </c>
      <c r="H899">
        <v>10069.1</v>
      </c>
      <c r="I899">
        <v>2.5745</v>
      </c>
      <c r="J899">
        <v>0.74139999999999995</v>
      </c>
      <c r="K899">
        <f t="shared" si="47"/>
        <v>1.8331</v>
      </c>
      <c r="L899">
        <v>67.700100000000006</v>
      </c>
      <c r="M899">
        <v>25.864999999999998</v>
      </c>
      <c r="N899">
        <v>64.546999999999997</v>
      </c>
      <c r="O899" s="6">
        <v>335.89</v>
      </c>
      <c r="P899">
        <v>1.1212200000000001</v>
      </c>
      <c r="Q899">
        <v>0.88919999999999999</v>
      </c>
      <c r="R899">
        <f t="shared" si="49"/>
        <v>23.202000000000012</v>
      </c>
      <c r="S899">
        <v>-0.32900000000000001</v>
      </c>
      <c r="T899">
        <v>-0.35099999999999998</v>
      </c>
      <c r="U899">
        <f t="shared" si="48"/>
        <v>2.1999999999999966</v>
      </c>
      <c r="V899">
        <v>101.25</v>
      </c>
      <c r="W899">
        <v>1.0672999999999999</v>
      </c>
      <c r="X899">
        <v>114.79</v>
      </c>
      <c r="Y899">
        <v>6.9093</v>
      </c>
      <c r="Z899">
        <v>9.2274999999999991</v>
      </c>
      <c r="AA899">
        <v>10.385</v>
      </c>
      <c r="AB899">
        <v>9.42</v>
      </c>
      <c r="AC899">
        <v>11.66</v>
      </c>
      <c r="AD899">
        <v>17.07</v>
      </c>
      <c r="AE899">
        <v>1204.6400000000001</v>
      </c>
      <c r="AF899">
        <v>2097.35</v>
      </c>
      <c r="AG899">
        <v>272.29000000000002</v>
      </c>
      <c r="AH899" s="11">
        <v>1356493259</v>
      </c>
      <c r="AI899" s="11">
        <v>489684577</v>
      </c>
      <c r="AJ899">
        <v>36.1</v>
      </c>
      <c r="AK899" s="11">
        <v>42857499</v>
      </c>
      <c r="AL899" s="11">
        <v>6791287</v>
      </c>
      <c r="AM899">
        <v>15.85</v>
      </c>
      <c r="AN899">
        <v>1.25</v>
      </c>
      <c r="AO899">
        <v>1.325</v>
      </c>
      <c r="AP899">
        <v>2.1640000000000001</v>
      </c>
      <c r="AQ899">
        <v>1.49</v>
      </c>
      <c r="AR899">
        <v>1.7669999999999999</v>
      </c>
      <c r="AS899">
        <f t="shared" si="50"/>
        <v>0.39700000000000024</v>
      </c>
      <c r="AT899">
        <v>1157.3800000000001</v>
      </c>
      <c r="AU899">
        <v>1227.44</v>
      </c>
      <c r="AV899">
        <v>10.006399999999999</v>
      </c>
      <c r="AW899">
        <v>11</v>
      </c>
      <c r="AX899">
        <v>1.5401799999999999</v>
      </c>
      <c r="AY899">
        <v>0.99</v>
      </c>
      <c r="AZ899" s="4">
        <v>47.639000000000003</v>
      </c>
      <c r="BA899">
        <v>139.65</v>
      </c>
      <c r="BB899">
        <v>1086</v>
      </c>
      <c r="BC899">
        <v>5714.5</v>
      </c>
      <c r="BE899">
        <v>3.23</v>
      </c>
      <c r="BF899">
        <v>48.49</v>
      </c>
      <c r="BG899">
        <v>51.37</v>
      </c>
      <c r="BH899">
        <v>51.36</v>
      </c>
      <c r="BI899">
        <v>942.5</v>
      </c>
      <c r="BJ899">
        <v>17.0398</v>
      </c>
      <c r="BK899">
        <v>2688</v>
      </c>
      <c r="BL899">
        <v>19365</v>
      </c>
      <c r="BM899">
        <v>358</v>
      </c>
      <c r="BN899">
        <v>996.25</v>
      </c>
    </row>
    <row r="900" spans="1:66" x14ac:dyDescent="0.3">
      <c r="A900" s="1">
        <v>42811</v>
      </c>
      <c r="B900" s="9">
        <v>95.903700623196301</v>
      </c>
      <c r="C900" s="9">
        <v>83.686519238975734</v>
      </c>
      <c r="D900" s="9">
        <v>100.47598630735777</v>
      </c>
      <c r="E900" s="9">
        <v>96.701472265532672</v>
      </c>
      <c r="F900">
        <v>20914.62</v>
      </c>
      <c r="G900">
        <v>5900.9970000000003</v>
      </c>
      <c r="H900">
        <v>10513.52</v>
      </c>
      <c r="I900">
        <v>2.5004999999999997</v>
      </c>
      <c r="J900">
        <v>0.72619999999999996</v>
      </c>
      <c r="K900">
        <f t="shared" ref="K900:K963" si="51">I900-J900</f>
        <v>1.7742999999999998</v>
      </c>
      <c r="L900">
        <v>60.721600000000002</v>
      </c>
      <c r="M900">
        <v>25.55</v>
      </c>
      <c r="N900">
        <v>60.951999999999998</v>
      </c>
      <c r="O900" s="6">
        <v>331.88</v>
      </c>
      <c r="P900">
        <v>1.15178</v>
      </c>
      <c r="Q900">
        <v>0.91100000000000003</v>
      </c>
      <c r="R900">
        <f t="shared" si="49"/>
        <v>24.077999999999999</v>
      </c>
      <c r="S900">
        <v>-0.32900000000000001</v>
      </c>
      <c r="T900">
        <v>-0.3488</v>
      </c>
      <c r="U900">
        <f t="shared" ref="U900:U963" si="52">100* (S900-T900)</f>
        <v>1.9799999999999984</v>
      </c>
      <c r="V900">
        <v>100.3</v>
      </c>
      <c r="W900">
        <v>1.0738000000000001</v>
      </c>
      <c r="X900">
        <v>112.7</v>
      </c>
      <c r="Y900">
        <v>6.9033999999999995</v>
      </c>
      <c r="Z900">
        <v>8.8574999999999999</v>
      </c>
      <c r="AA900">
        <v>9.4749999999999996</v>
      </c>
      <c r="AB900">
        <v>8.83</v>
      </c>
      <c r="AC900">
        <v>11.28</v>
      </c>
      <c r="AD900">
        <v>13.97</v>
      </c>
      <c r="AE900">
        <v>1229.26</v>
      </c>
      <c r="AF900">
        <v>2164.58</v>
      </c>
      <c r="AG900">
        <v>281.86</v>
      </c>
      <c r="AH900" s="11">
        <v>1401543225</v>
      </c>
      <c r="AI900" s="11">
        <v>509477527</v>
      </c>
      <c r="AJ900">
        <v>36.35</v>
      </c>
      <c r="AK900" s="11">
        <v>42843091</v>
      </c>
      <c r="AL900" s="11">
        <v>6830728</v>
      </c>
      <c r="AM900">
        <v>15.94</v>
      </c>
      <c r="AN900">
        <v>1.25</v>
      </c>
      <c r="AO900">
        <v>1.3240000000000001</v>
      </c>
      <c r="AP900">
        <v>2.09</v>
      </c>
      <c r="AQ900">
        <v>1.48</v>
      </c>
      <c r="AR900">
        <v>1.667</v>
      </c>
      <c r="AS900">
        <f t="shared" si="50"/>
        <v>0.42299999999999982</v>
      </c>
      <c r="AT900">
        <v>1131.4000000000001</v>
      </c>
      <c r="AU900">
        <v>1220.05</v>
      </c>
      <c r="AV900">
        <v>10.0303</v>
      </c>
      <c r="AW900">
        <v>10.029999999999999</v>
      </c>
      <c r="AX900">
        <v>1.51014</v>
      </c>
      <c r="AY900">
        <v>0.97</v>
      </c>
      <c r="AZ900" s="4">
        <v>41.262</v>
      </c>
      <c r="BA900">
        <v>140.80000000000001</v>
      </c>
      <c r="BB900">
        <v>1196</v>
      </c>
      <c r="BC900">
        <v>5889</v>
      </c>
      <c r="BE900">
        <v>3.24</v>
      </c>
      <c r="BF900">
        <v>48.78</v>
      </c>
      <c r="BG900">
        <v>51.76</v>
      </c>
      <c r="BH900">
        <v>51.37</v>
      </c>
      <c r="BI900">
        <v>964.97</v>
      </c>
      <c r="BJ900">
        <v>17.404</v>
      </c>
      <c r="BK900">
        <v>2876</v>
      </c>
      <c r="BL900">
        <v>20385</v>
      </c>
      <c r="BM900">
        <v>367.5</v>
      </c>
      <c r="BN900">
        <v>1000</v>
      </c>
    </row>
    <row r="901" spans="1:66" x14ac:dyDescent="0.3">
      <c r="A901" s="1">
        <v>42818</v>
      </c>
      <c r="B901" s="9">
        <v>95.907410775033966</v>
      </c>
      <c r="C901" s="9">
        <v>83.692414556510883</v>
      </c>
      <c r="D901" s="9">
        <v>100.48001360485466</v>
      </c>
      <c r="E901" s="9">
        <v>96.705440484076817</v>
      </c>
      <c r="F901">
        <v>20596.72</v>
      </c>
      <c r="G901">
        <v>5828.7380000000003</v>
      </c>
      <c r="H901">
        <v>10477.81</v>
      </c>
      <c r="I901">
        <v>2.4123000000000001</v>
      </c>
      <c r="J901">
        <v>0.76180000000000003</v>
      </c>
      <c r="K901">
        <f t="shared" si="51"/>
        <v>1.6505000000000001</v>
      </c>
      <c r="L901">
        <v>64.451400000000007</v>
      </c>
      <c r="M901">
        <v>25.2</v>
      </c>
      <c r="N901">
        <v>67.013999999999996</v>
      </c>
      <c r="O901" s="6">
        <v>331.22</v>
      </c>
      <c r="P901">
        <v>1.1512800000000001</v>
      </c>
      <c r="Q901">
        <v>0.91900000000000004</v>
      </c>
      <c r="R901">
        <f t="shared" si="49"/>
        <v>23.228000000000005</v>
      </c>
      <c r="S901">
        <v>-0.33</v>
      </c>
      <c r="T901">
        <v>-0.34749999999999998</v>
      </c>
      <c r="U901">
        <f t="shared" si="52"/>
        <v>1.749999999999996</v>
      </c>
      <c r="V901">
        <v>99.626999999999995</v>
      </c>
      <c r="W901">
        <v>1.0798000000000001</v>
      </c>
      <c r="X901">
        <v>111.34</v>
      </c>
      <c r="Y901">
        <v>6.8837000000000002</v>
      </c>
      <c r="Z901">
        <v>9.1</v>
      </c>
      <c r="AA901">
        <v>9.84</v>
      </c>
      <c r="AB901">
        <v>9.11</v>
      </c>
      <c r="AC901">
        <v>12.96</v>
      </c>
      <c r="AD901">
        <v>17.809999999999999</v>
      </c>
      <c r="AE901">
        <v>1243.57</v>
      </c>
      <c r="AF901">
        <v>2168.9499999999998</v>
      </c>
      <c r="AG901">
        <v>282.31</v>
      </c>
      <c r="AH901" s="11">
        <v>1403733238</v>
      </c>
      <c r="AI901" s="11">
        <v>509664501</v>
      </c>
      <c r="AJ901">
        <v>36.31</v>
      </c>
      <c r="AK901" s="11">
        <v>42932359</v>
      </c>
      <c r="AL901" s="11">
        <v>6849752</v>
      </c>
      <c r="AM901">
        <v>15.95</v>
      </c>
      <c r="AN901">
        <v>1.25</v>
      </c>
      <c r="AO901">
        <v>1.329</v>
      </c>
      <c r="AP901">
        <v>2.1230000000000002</v>
      </c>
      <c r="AQ901">
        <v>1.47</v>
      </c>
      <c r="AR901">
        <v>1.6800000000000002</v>
      </c>
      <c r="AS901">
        <f t="shared" si="50"/>
        <v>0.44300000000000006</v>
      </c>
      <c r="AT901">
        <v>1122.52</v>
      </c>
      <c r="AU901">
        <v>1209.31</v>
      </c>
      <c r="AV901">
        <v>10.0609</v>
      </c>
      <c r="AW901">
        <v>10.1425</v>
      </c>
      <c r="AX901">
        <v>1.50949</v>
      </c>
      <c r="AY901">
        <v>0.89500000000000002</v>
      </c>
      <c r="AZ901" s="4">
        <v>49.718000000000004</v>
      </c>
      <c r="BA901">
        <v>137.6</v>
      </c>
      <c r="BB901">
        <v>1240</v>
      </c>
      <c r="BC901">
        <v>5782.5</v>
      </c>
      <c r="BE901">
        <v>3.39</v>
      </c>
      <c r="BF901">
        <v>47.97</v>
      </c>
      <c r="BG901">
        <v>50.8</v>
      </c>
      <c r="BH901">
        <v>51.02</v>
      </c>
      <c r="BI901">
        <v>964.67</v>
      </c>
      <c r="BJ901">
        <v>17.763000000000002</v>
      </c>
      <c r="BK901">
        <v>2820.25</v>
      </c>
      <c r="BL901">
        <v>19890</v>
      </c>
      <c r="BM901">
        <v>356.25</v>
      </c>
      <c r="BN901">
        <v>975.75</v>
      </c>
    </row>
    <row r="902" spans="1:66" x14ac:dyDescent="0.3">
      <c r="A902" s="1">
        <v>42825</v>
      </c>
      <c r="B902" s="9">
        <v>95.907759219204735</v>
      </c>
      <c r="C902" s="9">
        <v>83.703674224215902</v>
      </c>
      <c r="D902" s="9">
        <v>100.48903384228591</v>
      </c>
      <c r="E902" s="9">
        <v>96.715543233044244</v>
      </c>
      <c r="F902">
        <v>20663.22</v>
      </c>
      <c r="G902">
        <v>5911.7380000000003</v>
      </c>
      <c r="H902">
        <v>10273.67</v>
      </c>
      <c r="I902">
        <v>2.3874</v>
      </c>
      <c r="J902">
        <v>0.75160000000000005</v>
      </c>
      <c r="K902">
        <f t="shared" si="51"/>
        <v>1.6357999999999999</v>
      </c>
      <c r="L902">
        <v>60.698700000000002</v>
      </c>
      <c r="M902">
        <v>25.495000000000001</v>
      </c>
      <c r="N902">
        <v>66.331000000000003</v>
      </c>
      <c r="O902" s="6">
        <v>337.88</v>
      </c>
      <c r="P902">
        <v>1.1495599999999999</v>
      </c>
      <c r="Q902">
        <v>0.93100000000000005</v>
      </c>
      <c r="R902">
        <f t="shared" si="49"/>
        <v>21.855999999999987</v>
      </c>
      <c r="S902">
        <v>-0.32900000000000001</v>
      </c>
      <c r="T902">
        <v>-0.35099999999999998</v>
      </c>
      <c r="U902">
        <f t="shared" si="52"/>
        <v>2.1999999999999966</v>
      </c>
      <c r="V902">
        <v>100.35</v>
      </c>
      <c r="W902">
        <v>1.0651999999999999</v>
      </c>
      <c r="X902">
        <v>111.39</v>
      </c>
      <c r="Y902">
        <v>6.8872</v>
      </c>
      <c r="Z902">
        <v>9.0350000000000001</v>
      </c>
      <c r="AA902">
        <v>9.58</v>
      </c>
      <c r="AB902">
        <v>9.07</v>
      </c>
      <c r="AC902">
        <v>12.37</v>
      </c>
      <c r="AD902">
        <v>15.99</v>
      </c>
      <c r="AE902">
        <v>1249.2</v>
      </c>
      <c r="AF902">
        <v>2160.23</v>
      </c>
      <c r="AG902">
        <v>280.64</v>
      </c>
      <c r="AH902" s="11">
        <v>1400961585</v>
      </c>
      <c r="AI902" s="11">
        <v>507001237</v>
      </c>
      <c r="AJ902">
        <v>36.19</v>
      </c>
      <c r="AK902" s="11">
        <v>42992599</v>
      </c>
      <c r="AL902" s="11">
        <v>6870888</v>
      </c>
      <c r="AM902">
        <v>15.98</v>
      </c>
      <c r="AN902">
        <v>1.25</v>
      </c>
      <c r="AO902">
        <v>1.3140000000000001</v>
      </c>
      <c r="AP902">
        <v>2.1269999999999998</v>
      </c>
      <c r="AQ902">
        <v>1.45</v>
      </c>
      <c r="AR902">
        <v>1.67</v>
      </c>
      <c r="AS902">
        <f t="shared" si="50"/>
        <v>0.45699999999999985</v>
      </c>
      <c r="AT902">
        <v>1118.4000000000001</v>
      </c>
      <c r="AU902">
        <v>1194.93</v>
      </c>
      <c r="AV902">
        <v>10.0372</v>
      </c>
      <c r="AW902">
        <v>9.8825000000000003</v>
      </c>
      <c r="AX902">
        <v>1.48498</v>
      </c>
      <c r="AY902">
        <v>0.91</v>
      </c>
      <c r="AZ902" s="4">
        <v>50.765000000000001</v>
      </c>
      <c r="BA902">
        <v>139.30000000000001</v>
      </c>
      <c r="BB902">
        <v>1297</v>
      </c>
      <c r="BC902">
        <v>5849</v>
      </c>
      <c r="BE902">
        <v>3.41</v>
      </c>
      <c r="BF902">
        <v>50.6</v>
      </c>
      <c r="BG902">
        <v>52.83</v>
      </c>
      <c r="BH902">
        <v>51.22</v>
      </c>
      <c r="BI902">
        <v>950.35</v>
      </c>
      <c r="BJ902">
        <v>18.266400000000001</v>
      </c>
      <c r="BK902">
        <v>2756.25</v>
      </c>
      <c r="BL902">
        <v>20240</v>
      </c>
      <c r="BM902">
        <v>364.25</v>
      </c>
      <c r="BN902">
        <v>946</v>
      </c>
    </row>
    <row r="903" spans="1:66" x14ac:dyDescent="0.3">
      <c r="A903" s="1">
        <v>42832</v>
      </c>
      <c r="B903" s="9">
        <v>95.908588196839332</v>
      </c>
      <c r="C903" s="9">
        <v>83.715233316429561</v>
      </c>
      <c r="D903" s="9">
        <v>100.49501751453302</v>
      </c>
      <c r="E903" s="9">
        <v>96.725433942474979</v>
      </c>
      <c r="F903">
        <v>20656.099999999999</v>
      </c>
      <c r="G903">
        <v>5877.8119999999999</v>
      </c>
      <c r="H903">
        <v>10273.799999999999</v>
      </c>
      <c r="I903">
        <v>2.3822000000000001</v>
      </c>
      <c r="J903">
        <v>0.81269999999999998</v>
      </c>
      <c r="K903">
        <f t="shared" si="51"/>
        <v>1.5695000000000001</v>
      </c>
      <c r="L903">
        <v>68.660200000000003</v>
      </c>
      <c r="M903">
        <v>23.28</v>
      </c>
      <c r="N903">
        <v>65.447000000000003</v>
      </c>
      <c r="O903" s="6">
        <v>332.66</v>
      </c>
      <c r="P903">
        <v>1.15761</v>
      </c>
      <c r="Q903">
        <v>0.94850000000000001</v>
      </c>
      <c r="R903">
        <f t="shared" si="49"/>
        <v>20.911000000000001</v>
      </c>
      <c r="S903">
        <v>-0.33</v>
      </c>
      <c r="T903">
        <v>-0.3523</v>
      </c>
      <c r="U903">
        <f t="shared" si="52"/>
        <v>2.2299999999999986</v>
      </c>
      <c r="V903">
        <v>101.18</v>
      </c>
      <c r="W903">
        <v>1.0590999999999999</v>
      </c>
      <c r="X903">
        <v>111.09</v>
      </c>
      <c r="Y903">
        <v>6.9005000000000001</v>
      </c>
      <c r="Z903">
        <v>9.7225000000000001</v>
      </c>
      <c r="AA903">
        <v>9.7799999999999994</v>
      </c>
      <c r="AB903">
        <v>9.43</v>
      </c>
      <c r="AC903">
        <v>12.87</v>
      </c>
      <c r="AD903">
        <v>17.53</v>
      </c>
      <c r="AE903">
        <v>1254.53</v>
      </c>
      <c r="AF903">
        <v>2151.73</v>
      </c>
      <c r="AG903">
        <v>279.01</v>
      </c>
      <c r="AH903" s="11">
        <v>1395556937</v>
      </c>
      <c r="AI903" s="11">
        <v>503706391</v>
      </c>
      <c r="AJ903">
        <v>36.090000000000003</v>
      </c>
      <c r="AK903" s="11">
        <v>43131253</v>
      </c>
      <c r="AL903" s="11">
        <v>6872793</v>
      </c>
      <c r="AM903">
        <v>15.93</v>
      </c>
      <c r="AN903">
        <v>1.25</v>
      </c>
      <c r="AO903">
        <v>1.298</v>
      </c>
      <c r="AP903">
        <v>2.13</v>
      </c>
      <c r="AQ903">
        <v>1.45</v>
      </c>
      <c r="AR903">
        <v>1.6800000000000002</v>
      </c>
      <c r="AS903">
        <f t="shared" si="50"/>
        <v>0.44999999999999973</v>
      </c>
      <c r="AT903">
        <v>1134.4000000000001</v>
      </c>
      <c r="AU903">
        <v>1208.67</v>
      </c>
      <c r="AV903">
        <v>10.228300000000001</v>
      </c>
      <c r="AW903">
        <v>10.6275</v>
      </c>
      <c r="AX903">
        <v>1.4799899999999999</v>
      </c>
      <c r="AY903">
        <v>0.91</v>
      </c>
      <c r="AZ903" s="4">
        <v>51.692</v>
      </c>
      <c r="BA903">
        <v>140.05000000000001</v>
      </c>
      <c r="BB903">
        <v>1223</v>
      </c>
      <c r="BC903">
        <v>5770</v>
      </c>
      <c r="BE903">
        <v>3.44</v>
      </c>
      <c r="BF903">
        <v>52.24</v>
      </c>
      <c r="BG903">
        <v>55.24</v>
      </c>
      <c r="BH903">
        <v>53.24</v>
      </c>
      <c r="BI903">
        <v>954.6</v>
      </c>
      <c r="BJ903">
        <v>18.0305</v>
      </c>
      <c r="BK903">
        <v>2665.5</v>
      </c>
      <c r="BL903">
        <v>20275</v>
      </c>
      <c r="BM903">
        <v>359.5</v>
      </c>
      <c r="BN903">
        <v>942</v>
      </c>
    </row>
    <row r="904" spans="1:66" x14ac:dyDescent="0.3">
      <c r="A904" s="1">
        <v>42839</v>
      </c>
      <c r="B904" s="9">
        <v>95.912209209830337</v>
      </c>
      <c r="C904" s="9">
        <v>83.728208976891736</v>
      </c>
      <c r="D904" s="9">
        <v>100.50038730340722</v>
      </c>
      <c r="E904" s="9">
        <v>96.744135615832832</v>
      </c>
      <c r="F904">
        <v>20453.25</v>
      </c>
      <c r="G904">
        <v>5805.15</v>
      </c>
      <c r="H904">
        <v>10204.34</v>
      </c>
      <c r="I904">
        <v>2.2374000000000001</v>
      </c>
      <c r="J904">
        <v>0.80249999999999999</v>
      </c>
      <c r="K904">
        <f t="shared" si="51"/>
        <v>1.4349000000000001</v>
      </c>
      <c r="L904">
        <v>74.484700000000004</v>
      </c>
      <c r="M904">
        <v>24.95</v>
      </c>
      <c r="N904">
        <v>67.915000000000006</v>
      </c>
      <c r="O904" s="6">
        <v>338.9</v>
      </c>
      <c r="P904">
        <v>1.1584399999999999</v>
      </c>
      <c r="Q904">
        <v>0.94799999999999995</v>
      </c>
      <c r="R904">
        <f t="shared" si="49"/>
        <v>21.043999999999997</v>
      </c>
      <c r="S904">
        <v>-0.33100000000000002</v>
      </c>
      <c r="T904">
        <v>-0.36</v>
      </c>
      <c r="U904">
        <f t="shared" si="52"/>
        <v>2.8999999999999968</v>
      </c>
      <c r="V904">
        <v>100.51</v>
      </c>
      <c r="W904">
        <v>1.0618000000000001</v>
      </c>
      <c r="X904">
        <v>108.64</v>
      </c>
      <c r="Y904">
        <v>6.8853999999999997</v>
      </c>
      <c r="Z904">
        <v>9.7424999999999997</v>
      </c>
      <c r="AA904">
        <v>10.185</v>
      </c>
      <c r="AB904">
        <v>9.2799999999999994</v>
      </c>
      <c r="AC904">
        <v>15.96</v>
      </c>
      <c r="AD904">
        <v>20.11</v>
      </c>
      <c r="AE904">
        <v>1285.69</v>
      </c>
      <c r="AF904">
        <v>2134.88</v>
      </c>
      <c r="AG904">
        <v>277.31</v>
      </c>
      <c r="AH904" s="11">
        <v>1385279447</v>
      </c>
      <c r="AI904" s="11">
        <v>501228363</v>
      </c>
      <c r="AJ904">
        <v>36.18</v>
      </c>
      <c r="AK904" s="11">
        <v>43246404</v>
      </c>
      <c r="AL904" s="11">
        <v>6932310</v>
      </c>
      <c r="AM904">
        <v>16.03</v>
      </c>
      <c r="AN904">
        <v>1.25</v>
      </c>
      <c r="AO904">
        <v>1.3</v>
      </c>
      <c r="AP904">
        <v>2.121</v>
      </c>
      <c r="AQ904">
        <v>1.42</v>
      </c>
      <c r="AR904">
        <v>1.675</v>
      </c>
      <c r="AS904">
        <f t="shared" si="50"/>
        <v>0.44599999999999995</v>
      </c>
      <c r="AT904">
        <v>1139.93</v>
      </c>
      <c r="AU904">
        <v>1208.2</v>
      </c>
      <c r="AV904">
        <v>10.4777</v>
      </c>
      <c r="AW904">
        <v>11.26</v>
      </c>
      <c r="AX904">
        <v>1.45635</v>
      </c>
      <c r="AY904">
        <v>0.84499999999999997</v>
      </c>
      <c r="AZ904" s="4">
        <v>59.564999999999998</v>
      </c>
      <c r="BA904">
        <v>138.9</v>
      </c>
      <c r="BB904">
        <v>1296</v>
      </c>
      <c r="BC904">
        <v>5655</v>
      </c>
      <c r="BE904">
        <v>3.44</v>
      </c>
      <c r="BF904">
        <v>53.18</v>
      </c>
      <c r="BG904">
        <v>55.89</v>
      </c>
      <c r="BH904">
        <v>53.73</v>
      </c>
      <c r="BI904">
        <v>973.15</v>
      </c>
      <c r="BJ904">
        <v>18.544</v>
      </c>
      <c r="BK904">
        <v>2610.5</v>
      </c>
      <c r="BL904">
        <v>19595</v>
      </c>
      <c r="BM904">
        <v>371</v>
      </c>
      <c r="BN904">
        <v>955.5</v>
      </c>
    </row>
    <row r="905" spans="1:66" x14ac:dyDescent="0.3">
      <c r="A905" s="1">
        <v>42846</v>
      </c>
      <c r="B905" s="9">
        <v>95.91484292788185</v>
      </c>
      <c r="C905" s="9">
        <v>83.756599504298109</v>
      </c>
      <c r="D905" s="9">
        <v>100.50190545847175</v>
      </c>
      <c r="E905" s="9">
        <v>96.749105347859668</v>
      </c>
      <c r="F905">
        <v>20547.759999999998</v>
      </c>
      <c r="G905">
        <v>5910.5209999999997</v>
      </c>
      <c r="H905">
        <v>10050.02</v>
      </c>
      <c r="I905">
        <v>2.2480000000000002</v>
      </c>
      <c r="J905">
        <v>0.77200000000000002</v>
      </c>
      <c r="K905">
        <f t="shared" si="51"/>
        <v>1.4760000000000002</v>
      </c>
      <c r="L905">
        <v>77.153700000000001</v>
      </c>
      <c r="M905">
        <v>26.155000000000001</v>
      </c>
      <c r="N905">
        <v>67.078000000000003</v>
      </c>
      <c r="O905" s="6">
        <v>334.32</v>
      </c>
      <c r="P905">
        <v>1.15622</v>
      </c>
      <c r="Q905">
        <v>0.95299999999999996</v>
      </c>
      <c r="R905">
        <f t="shared" si="49"/>
        <v>20.322000000000006</v>
      </c>
      <c r="S905">
        <v>-0.33100000000000002</v>
      </c>
      <c r="T905">
        <v>-0.36149999999999999</v>
      </c>
      <c r="U905">
        <f t="shared" si="52"/>
        <v>3.0499999999999972</v>
      </c>
      <c r="V905">
        <v>99.977000000000004</v>
      </c>
      <c r="W905">
        <v>1.0728</v>
      </c>
      <c r="X905">
        <v>109.09</v>
      </c>
      <c r="Y905">
        <v>6.8859000000000004</v>
      </c>
      <c r="Z905">
        <v>9.9600000000000009</v>
      </c>
      <c r="AA905">
        <v>9.8249999999999993</v>
      </c>
      <c r="AB905">
        <v>9.02</v>
      </c>
      <c r="AC905">
        <v>14.63</v>
      </c>
      <c r="AD905">
        <v>20.29</v>
      </c>
      <c r="AE905">
        <v>1284.44</v>
      </c>
      <c r="AF905">
        <v>2165.04</v>
      </c>
      <c r="AG905">
        <v>280.05</v>
      </c>
      <c r="AH905" s="11">
        <v>1401852010</v>
      </c>
      <c r="AI905" s="11">
        <v>505699485</v>
      </c>
      <c r="AJ905">
        <v>36.07</v>
      </c>
      <c r="AK905" s="11">
        <v>43093729</v>
      </c>
      <c r="AL905" s="11">
        <v>6933692</v>
      </c>
      <c r="AM905">
        <v>16.09</v>
      </c>
      <c r="AN905">
        <v>1.25</v>
      </c>
      <c r="AO905">
        <v>1.304</v>
      </c>
      <c r="AP905">
        <v>2.1240000000000001</v>
      </c>
      <c r="AQ905">
        <v>1.42</v>
      </c>
      <c r="AR905">
        <v>1.6840000000000002</v>
      </c>
      <c r="AS905">
        <f t="shared" si="50"/>
        <v>0.43999999999999995</v>
      </c>
      <c r="AT905">
        <v>1134.3</v>
      </c>
      <c r="AU905">
        <v>1214.8699999999999</v>
      </c>
      <c r="AV905">
        <v>10.402699999999999</v>
      </c>
      <c r="AW905">
        <v>10.6975</v>
      </c>
      <c r="AX905">
        <v>1.46357</v>
      </c>
      <c r="AY905">
        <v>0.875</v>
      </c>
      <c r="AZ905" s="4">
        <v>56.384</v>
      </c>
      <c r="BA905">
        <v>129.85</v>
      </c>
      <c r="BB905">
        <v>1195</v>
      </c>
      <c r="BC905">
        <v>5601</v>
      </c>
      <c r="BE905">
        <v>3.43</v>
      </c>
      <c r="BF905">
        <v>49.62</v>
      </c>
      <c r="BG905">
        <v>51.96</v>
      </c>
      <c r="BH905">
        <v>52.31</v>
      </c>
      <c r="BI905">
        <v>972.38</v>
      </c>
      <c r="BJ905">
        <v>17.931999999999999</v>
      </c>
      <c r="BK905">
        <v>2574.5</v>
      </c>
      <c r="BL905">
        <v>19793</v>
      </c>
      <c r="BM905">
        <v>357</v>
      </c>
      <c r="BN905">
        <v>951</v>
      </c>
    </row>
    <row r="906" spans="1:66" x14ac:dyDescent="0.3">
      <c r="A906" s="1">
        <v>42853</v>
      </c>
      <c r="B906" s="9">
        <v>95.918770125397785</v>
      </c>
      <c r="C906" s="9">
        <v>83.778104794910391</v>
      </c>
      <c r="D906" s="9">
        <v>100.50238131453814</v>
      </c>
      <c r="E906" s="9">
        <v>96.760514287747483</v>
      </c>
      <c r="F906">
        <v>20940.509999999998</v>
      </c>
      <c r="G906">
        <v>6047.6059999999998</v>
      </c>
      <c r="H906">
        <v>10219.89</v>
      </c>
      <c r="I906">
        <v>2.2801999999999998</v>
      </c>
      <c r="J906">
        <v>0.7923</v>
      </c>
      <c r="K906">
        <f t="shared" si="51"/>
        <v>1.4878999999999998</v>
      </c>
      <c r="L906">
        <v>60.192500000000003</v>
      </c>
      <c r="M906">
        <v>24.824999999999999</v>
      </c>
      <c r="N906">
        <v>63.978000000000002</v>
      </c>
      <c r="O906" s="6">
        <v>323.73</v>
      </c>
      <c r="P906">
        <v>1.1723300000000001</v>
      </c>
      <c r="Q906">
        <v>0.99350000000000005</v>
      </c>
      <c r="R906">
        <f t="shared" si="49"/>
        <v>17.883000000000003</v>
      </c>
      <c r="S906">
        <v>-0.32900000000000001</v>
      </c>
      <c r="T906">
        <v>-0.35849999999999999</v>
      </c>
      <c r="U906">
        <f t="shared" si="52"/>
        <v>2.9499999999999971</v>
      </c>
      <c r="V906">
        <v>99.05</v>
      </c>
      <c r="W906">
        <v>1.0894999999999999</v>
      </c>
      <c r="X906">
        <v>111.49</v>
      </c>
      <c r="Y906">
        <v>6.8934999999999995</v>
      </c>
      <c r="Z906">
        <v>7.7975000000000003</v>
      </c>
      <c r="AA906">
        <v>9.0500000000000007</v>
      </c>
      <c r="AB906">
        <v>8.61</v>
      </c>
      <c r="AC906">
        <v>10.82</v>
      </c>
      <c r="AD906">
        <v>14.76</v>
      </c>
      <c r="AE906">
        <v>1268.28</v>
      </c>
      <c r="AF906">
        <v>2205.44</v>
      </c>
      <c r="AG906">
        <v>287.20999999999998</v>
      </c>
      <c r="AH906" s="11">
        <v>1430873638</v>
      </c>
      <c r="AI906" s="11">
        <v>523485349</v>
      </c>
      <c r="AJ906">
        <v>36.590000000000003</v>
      </c>
      <c r="AK906" s="11">
        <v>43104833</v>
      </c>
      <c r="AL906" s="11">
        <v>6955078</v>
      </c>
      <c r="AM906">
        <v>16.14</v>
      </c>
      <c r="AN906">
        <v>1.25</v>
      </c>
      <c r="AO906">
        <v>1.3</v>
      </c>
      <c r="AP906">
        <v>2.109</v>
      </c>
      <c r="AQ906">
        <v>1.41</v>
      </c>
      <c r="AR906">
        <v>1.67</v>
      </c>
      <c r="AS906">
        <f t="shared" si="50"/>
        <v>0.43900000000000006</v>
      </c>
      <c r="AT906">
        <v>1137.8</v>
      </c>
      <c r="AU906">
        <v>1235.33</v>
      </c>
      <c r="AV906">
        <v>10.202500000000001</v>
      </c>
      <c r="AW906">
        <v>10.565</v>
      </c>
      <c r="AX906">
        <v>1.47336</v>
      </c>
      <c r="AY906">
        <v>0.89500000000000002</v>
      </c>
      <c r="AZ906" s="4">
        <v>56.375</v>
      </c>
      <c r="BA906">
        <v>131.05000000000001</v>
      </c>
      <c r="BB906">
        <v>1109</v>
      </c>
      <c r="BC906">
        <v>5688.5</v>
      </c>
      <c r="BE906">
        <v>3.45</v>
      </c>
      <c r="BF906">
        <v>49.33</v>
      </c>
      <c r="BG906">
        <v>51.73</v>
      </c>
      <c r="BH906">
        <v>52.3</v>
      </c>
      <c r="BI906">
        <v>946.19</v>
      </c>
      <c r="BJ906">
        <v>17.215399999999999</v>
      </c>
      <c r="BK906">
        <v>2614.5</v>
      </c>
      <c r="BL906">
        <v>19985</v>
      </c>
      <c r="BM906">
        <v>358</v>
      </c>
      <c r="BN906">
        <v>945.25</v>
      </c>
    </row>
    <row r="907" spans="1:66" x14ac:dyDescent="0.3">
      <c r="A907" s="1">
        <v>42860</v>
      </c>
      <c r="B907" s="9">
        <v>95.925648830304382</v>
      </c>
      <c r="C907" s="9">
        <v>83.79895709276667</v>
      </c>
      <c r="D907" s="9">
        <v>100.50568104359289</v>
      </c>
      <c r="E907" s="9">
        <v>96.766365774928005</v>
      </c>
      <c r="F907">
        <v>21006.94</v>
      </c>
      <c r="G907">
        <v>6100.7579999999998</v>
      </c>
      <c r="H907">
        <v>9926.26</v>
      </c>
      <c r="I907">
        <v>2.3487</v>
      </c>
      <c r="J907">
        <v>0.88390000000000002</v>
      </c>
      <c r="K907">
        <f t="shared" si="51"/>
        <v>1.4647999999999999</v>
      </c>
      <c r="L907">
        <v>58.724200000000003</v>
      </c>
      <c r="M907">
        <v>24.315000000000001</v>
      </c>
      <c r="N907">
        <v>61.878999999999998</v>
      </c>
      <c r="O907" s="6">
        <v>325.8</v>
      </c>
      <c r="P907">
        <v>1.1803900000000001</v>
      </c>
      <c r="Q907">
        <v>1.024</v>
      </c>
      <c r="R907">
        <f t="shared" si="49"/>
        <v>15.639000000000003</v>
      </c>
      <c r="S907">
        <v>-0.32900000000000001</v>
      </c>
      <c r="T907">
        <v>-0.35799999999999998</v>
      </c>
      <c r="U907">
        <f t="shared" si="52"/>
        <v>2.8999999999999968</v>
      </c>
      <c r="V907">
        <v>98.647999999999996</v>
      </c>
      <c r="W907">
        <v>1.0998000000000001</v>
      </c>
      <c r="X907">
        <v>112.71</v>
      </c>
      <c r="Y907">
        <v>6.9031000000000002</v>
      </c>
      <c r="Z907">
        <v>7.6950000000000003</v>
      </c>
      <c r="AA907">
        <v>8.83</v>
      </c>
      <c r="AB907">
        <v>8.49</v>
      </c>
      <c r="AC907">
        <v>10.57</v>
      </c>
      <c r="AD907">
        <v>16.600000000000001</v>
      </c>
      <c r="AE907">
        <v>1228.01</v>
      </c>
      <c r="AF907">
        <v>2241.2399999999998</v>
      </c>
      <c r="AG907">
        <v>292.47000000000003</v>
      </c>
      <c r="AH907" s="11">
        <v>1454577899</v>
      </c>
      <c r="AI907" s="11">
        <v>534095892</v>
      </c>
      <c r="AJ907">
        <v>36.72</v>
      </c>
      <c r="AK907" s="11">
        <v>43098829</v>
      </c>
      <c r="AL907" s="11">
        <v>6969700</v>
      </c>
      <c r="AM907">
        <v>16.170000000000002</v>
      </c>
      <c r="AN907">
        <v>1.25</v>
      </c>
      <c r="AO907">
        <v>1.2869999999999999</v>
      </c>
      <c r="AP907">
        <v>2.121</v>
      </c>
      <c r="AQ907">
        <v>1.41</v>
      </c>
      <c r="AR907">
        <v>1.6819999999999999</v>
      </c>
      <c r="AS907">
        <f t="shared" si="50"/>
        <v>0.43900000000000006</v>
      </c>
      <c r="AT907">
        <v>1132.68</v>
      </c>
      <c r="AU907">
        <v>1251.83</v>
      </c>
      <c r="AV907">
        <v>10.0953</v>
      </c>
      <c r="AW907">
        <v>10.195</v>
      </c>
      <c r="AX907">
        <v>1.47224</v>
      </c>
      <c r="AY907">
        <v>0.92</v>
      </c>
      <c r="AZ907" s="4">
        <v>57.381</v>
      </c>
      <c r="BA907">
        <v>133.1</v>
      </c>
      <c r="BB907">
        <v>994</v>
      </c>
      <c r="BC907">
        <v>5530.5</v>
      </c>
      <c r="BE907">
        <v>3.45</v>
      </c>
      <c r="BF907">
        <v>46.22</v>
      </c>
      <c r="BG907">
        <v>49.1</v>
      </c>
      <c r="BH907">
        <v>48.34</v>
      </c>
      <c r="BI907">
        <v>913.41</v>
      </c>
      <c r="BJ907">
        <v>16.343</v>
      </c>
      <c r="BK907">
        <v>2574.5</v>
      </c>
      <c r="BL907">
        <v>19655</v>
      </c>
      <c r="BM907">
        <v>361.75</v>
      </c>
      <c r="BN907">
        <v>963</v>
      </c>
    </row>
    <row r="908" spans="1:66" x14ac:dyDescent="0.3">
      <c r="A908" s="1">
        <v>42867</v>
      </c>
      <c r="B908" s="9">
        <v>95.934373777747865</v>
      </c>
      <c r="C908" s="9">
        <v>83.826152808899081</v>
      </c>
      <c r="D908" s="9">
        <v>100.51170504725154</v>
      </c>
      <c r="E908" s="9">
        <v>96.781452509806826</v>
      </c>
      <c r="F908">
        <v>20896.61</v>
      </c>
      <c r="G908">
        <v>6121.232</v>
      </c>
      <c r="H908">
        <v>10282.65</v>
      </c>
      <c r="I908">
        <v>2.3256999999999999</v>
      </c>
      <c r="J908">
        <v>0.86870000000000003</v>
      </c>
      <c r="K908">
        <f t="shared" si="51"/>
        <v>1.4569999999999999</v>
      </c>
      <c r="L908">
        <v>55.711500000000001</v>
      </c>
      <c r="M908">
        <v>24.29</v>
      </c>
      <c r="N908">
        <v>62.618000000000002</v>
      </c>
      <c r="O908" s="6">
        <v>323.52</v>
      </c>
      <c r="P908">
        <v>1.1795599999999999</v>
      </c>
      <c r="Q908">
        <v>1.032</v>
      </c>
      <c r="R908">
        <f t="shared" si="49"/>
        <v>14.755999999999991</v>
      </c>
      <c r="S908">
        <v>-0.32900000000000001</v>
      </c>
      <c r="T908">
        <v>-0.35980000000000001</v>
      </c>
      <c r="U908">
        <f t="shared" si="52"/>
        <v>3.0799999999999992</v>
      </c>
      <c r="V908">
        <v>99.251999999999995</v>
      </c>
      <c r="W908">
        <v>1.0931</v>
      </c>
      <c r="X908">
        <v>113.38</v>
      </c>
      <c r="Y908">
        <v>6.8994999999999997</v>
      </c>
      <c r="Z908">
        <v>6.6274999999999995</v>
      </c>
      <c r="AA908">
        <v>8.4600000000000009</v>
      </c>
      <c r="AB908">
        <v>7.97</v>
      </c>
      <c r="AC908">
        <v>10.4</v>
      </c>
      <c r="AD908">
        <v>16.47</v>
      </c>
      <c r="AE908">
        <v>1228.43</v>
      </c>
      <c r="AF908">
        <v>2286.02</v>
      </c>
      <c r="AG908">
        <v>298.25</v>
      </c>
      <c r="AH908" s="11">
        <v>1503064885</v>
      </c>
      <c r="AI908" s="11">
        <v>545824875</v>
      </c>
      <c r="AJ908">
        <v>36.31</v>
      </c>
      <c r="AK908" s="11">
        <v>43550416</v>
      </c>
      <c r="AL908" s="11">
        <v>7027685</v>
      </c>
      <c r="AM908">
        <v>16.14</v>
      </c>
      <c r="AN908">
        <v>1.25</v>
      </c>
      <c r="AO908">
        <v>1.268</v>
      </c>
      <c r="AP908">
        <v>2.1469999999999998</v>
      </c>
      <c r="AQ908">
        <v>1.4</v>
      </c>
      <c r="AR908">
        <v>1.7069999999999999</v>
      </c>
      <c r="AS908">
        <f t="shared" si="50"/>
        <v>0.43999999999999995</v>
      </c>
      <c r="AT908">
        <v>1127.43</v>
      </c>
      <c r="AU908">
        <v>1224.1199999999999</v>
      </c>
      <c r="AV908">
        <v>9.9293999999999993</v>
      </c>
      <c r="AW908">
        <v>9.2225000000000001</v>
      </c>
      <c r="AX908">
        <v>1.4730799999999999</v>
      </c>
      <c r="AY908">
        <v>0.93</v>
      </c>
      <c r="AZ908" s="4">
        <v>55.228999999999999</v>
      </c>
      <c r="BA908">
        <v>132.6</v>
      </c>
      <c r="BB908">
        <v>1014</v>
      </c>
      <c r="BC908">
        <v>5520</v>
      </c>
      <c r="BD908">
        <v>6.37</v>
      </c>
      <c r="BE908">
        <v>3.42</v>
      </c>
      <c r="BF908">
        <v>47.84</v>
      </c>
      <c r="BG908">
        <v>50.84</v>
      </c>
      <c r="BH908">
        <v>49.49</v>
      </c>
      <c r="BI908">
        <v>921.28</v>
      </c>
      <c r="BJ908">
        <v>16.467199999999998</v>
      </c>
      <c r="BK908">
        <v>2549</v>
      </c>
      <c r="BL908">
        <v>19945</v>
      </c>
      <c r="BM908">
        <v>361.75</v>
      </c>
      <c r="BN908">
        <v>954</v>
      </c>
    </row>
    <row r="909" spans="1:66" x14ac:dyDescent="0.3">
      <c r="A909" s="1">
        <v>42874</v>
      </c>
      <c r="B909" s="9">
        <v>95.943125268101412</v>
      </c>
      <c r="C909" s="9">
        <v>83.85440594956529</v>
      </c>
      <c r="D909" s="9">
        <v>100.51721326409759</v>
      </c>
      <c r="E909" s="9">
        <v>96.797541561147057</v>
      </c>
      <c r="F909">
        <v>20804.84</v>
      </c>
      <c r="G909">
        <v>6083.7030000000004</v>
      </c>
      <c r="H909">
        <v>10267.39</v>
      </c>
      <c r="I909">
        <v>2.2345999999999999</v>
      </c>
      <c r="J909">
        <v>0.90429999999999999</v>
      </c>
      <c r="K909">
        <f t="shared" si="51"/>
        <v>1.3302999999999998</v>
      </c>
      <c r="L909">
        <v>57.824800000000003</v>
      </c>
      <c r="M909">
        <v>21.77</v>
      </c>
      <c r="N909">
        <v>63.527999999999999</v>
      </c>
      <c r="O909" s="6">
        <v>332.42</v>
      </c>
      <c r="P909">
        <v>1.1864399999999999</v>
      </c>
      <c r="Q909">
        <v>1.0469999999999999</v>
      </c>
      <c r="R909">
        <f t="shared" si="49"/>
        <v>13.944000000000001</v>
      </c>
      <c r="S909">
        <v>-0.33100000000000002</v>
      </c>
      <c r="T909">
        <v>-0.36199999999999999</v>
      </c>
      <c r="U909">
        <f t="shared" si="52"/>
        <v>3.099999999999997</v>
      </c>
      <c r="V909">
        <v>97.141999999999996</v>
      </c>
      <c r="W909">
        <v>1.1206</v>
      </c>
      <c r="X909">
        <v>111.26</v>
      </c>
      <c r="Y909">
        <v>6.8849999999999998</v>
      </c>
      <c r="Z909">
        <v>7.1675000000000004</v>
      </c>
      <c r="AA909">
        <v>9.1050000000000004</v>
      </c>
      <c r="AB909">
        <v>8.61</v>
      </c>
      <c r="AC909">
        <v>12.04</v>
      </c>
      <c r="AD909">
        <v>17.98</v>
      </c>
      <c r="AE909">
        <v>1255.93</v>
      </c>
      <c r="AF909">
        <v>2288.48</v>
      </c>
      <c r="AG909">
        <v>298.08</v>
      </c>
      <c r="AH909" s="11">
        <v>1505298600</v>
      </c>
      <c r="AI909" s="11">
        <v>544816611</v>
      </c>
      <c r="AJ909">
        <v>36.19</v>
      </c>
      <c r="AK909" s="11">
        <v>43750157</v>
      </c>
      <c r="AL909" s="11">
        <v>7068628</v>
      </c>
      <c r="AM909">
        <v>16.16</v>
      </c>
      <c r="AN909">
        <v>1.25</v>
      </c>
      <c r="AO909">
        <v>1.26</v>
      </c>
      <c r="AP909">
        <v>2.1120000000000001</v>
      </c>
      <c r="AQ909">
        <v>1.3900000000000001</v>
      </c>
      <c r="AR909">
        <v>1.665</v>
      </c>
      <c r="AS909">
        <f t="shared" si="50"/>
        <v>0.44700000000000006</v>
      </c>
      <c r="AT909">
        <v>1127</v>
      </c>
      <c r="AU909">
        <v>1250.6099999999999</v>
      </c>
      <c r="AV909">
        <v>10.086600000000001</v>
      </c>
      <c r="AW909">
        <v>9.4625000000000004</v>
      </c>
      <c r="AX909">
        <v>1.44336</v>
      </c>
      <c r="AY909">
        <v>0.88</v>
      </c>
      <c r="AZ909" s="4">
        <v>57.110999999999997</v>
      </c>
      <c r="BA909">
        <v>132.1</v>
      </c>
      <c r="BB909">
        <v>956</v>
      </c>
      <c r="BC909">
        <v>5596</v>
      </c>
      <c r="BD909">
        <v>6.35</v>
      </c>
      <c r="BE909">
        <v>3.42</v>
      </c>
      <c r="BF909">
        <v>50.33</v>
      </c>
      <c r="BG909">
        <v>53.61</v>
      </c>
      <c r="BH909">
        <v>50.87</v>
      </c>
      <c r="BI909">
        <v>939.75</v>
      </c>
      <c r="BJ909">
        <v>16.87</v>
      </c>
      <c r="BK909">
        <v>2612</v>
      </c>
      <c r="BL909">
        <v>20505</v>
      </c>
      <c r="BM909">
        <v>372.5</v>
      </c>
      <c r="BN909">
        <v>953</v>
      </c>
    </row>
    <row r="910" spans="1:66" x14ac:dyDescent="0.3">
      <c r="A910" s="1">
        <v>42881</v>
      </c>
      <c r="B910" s="9">
        <v>95.950113330155006</v>
      </c>
      <c r="C910" s="9">
        <v>83.880653166998997</v>
      </c>
      <c r="D910" s="9">
        <v>100.51976743659306</v>
      </c>
      <c r="E910" s="9">
        <v>96.819534773824344</v>
      </c>
      <c r="F910">
        <v>21080.28</v>
      </c>
      <c r="G910">
        <v>6210.1940000000004</v>
      </c>
      <c r="H910">
        <v>10579.67</v>
      </c>
      <c r="I910">
        <v>2.2465000000000002</v>
      </c>
      <c r="J910">
        <v>0.92459999999999998</v>
      </c>
      <c r="K910">
        <f t="shared" si="51"/>
        <v>1.3219000000000003</v>
      </c>
      <c r="L910">
        <v>54.052799999999998</v>
      </c>
      <c r="M910">
        <v>21.765000000000001</v>
      </c>
      <c r="N910">
        <v>62.2</v>
      </c>
      <c r="O910" s="6">
        <v>324.92</v>
      </c>
      <c r="P910">
        <v>1.2017800000000001</v>
      </c>
      <c r="Q910">
        <v>1.08</v>
      </c>
      <c r="R910">
        <f t="shared" si="49"/>
        <v>12.178000000000001</v>
      </c>
      <c r="S910">
        <v>-0.32900000000000001</v>
      </c>
      <c r="T910">
        <v>-0.36099999999999999</v>
      </c>
      <c r="U910">
        <f t="shared" si="52"/>
        <v>3.1999999999999975</v>
      </c>
      <c r="V910">
        <v>97.441999999999993</v>
      </c>
      <c r="W910">
        <v>1.1183000000000001</v>
      </c>
      <c r="X910">
        <v>111.33</v>
      </c>
      <c r="Y910">
        <v>6.8555000000000001</v>
      </c>
      <c r="Z910">
        <v>6.91</v>
      </c>
      <c r="AA910">
        <v>8.5449999999999999</v>
      </c>
      <c r="AB910">
        <v>8.0399999999999991</v>
      </c>
      <c r="AC910">
        <v>9.81</v>
      </c>
      <c r="AD910">
        <v>15.77</v>
      </c>
      <c r="AE910">
        <v>1266.76</v>
      </c>
      <c r="AF910">
        <v>2355.3000000000002</v>
      </c>
      <c r="AG910">
        <v>306.95999999999998</v>
      </c>
      <c r="AH910" s="11">
        <v>1524825782</v>
      </c>
      <c r="AI910" s="11">
        <v>562644567</v>
      </c>
      <c r="AJ910">
        <v>36.9</v>
      </c>
      <c r="AK910" s="11">
        <v>43749377</v>
      </c>
      <c r="AL910" s="11">
        <v>7102338</v>
      </c>
      <c r="AM910">
        <v>16.23</v>
      </c>
      <c r="AN910">
        <v>1.25</v>
      </c>
      <c r="AO910">
        <v>1.2650000000000001</v>
      </c>
      <c r="AP910">
        <v>2.1240000000000001</v>
      </c>
      <c r="AQ910">
        <v>1.38</v>
      </c>
      <c r="AR910">
        <v>1.6739999999999999</v>
      </c>
      <c r="AS910">
        <f t="shared" si="50"/>
        <v>0.45000000000000018</v>
      </c>
      <c r="AT910">
        <v>1120.8</v>
      </c>
      <c r="AU910">
        <v>1254.1099999999999</v>
      </c>
      <c r="AV910">
        <v>10.058400000000001</v>
      </c>
      <c r="AW910">
        <v>9.24</v>
      </c>
      <c r="AX910">
        <v>1.44615</v>
      </c>
      <c r="AY910">
        <v>0.86</v>
      </c>
      <c r="AZ910" s="4">
        <v>55.472999999999999</v>
      </c>
      <c r="BA910">
        <v>131.19999999999999</v>
      </c>
      <c r="BB910">
        <v>912</v>
      </c>
      <c r="BC910">
        <v>5671</v>
      </c>
      <c r="BD910">
        <v>6.31</v>
      </c>
      <c r="BE910">
        <v>3.42</v>
      </c>
      <c r="BF910">
        <v>49.8</v>
      </c>
      <c r="BG910">
        <v>52.15</v>
      </c>
      <c r="BH910">
        <v>50.59</v>
      </c>
      <c r="BI910">
        <v>960.57</v>
      </c>
      <c r="BJ910">
        <v>17.352</v>
      </c>
      <c r="BK910">
        <v>2633</v>
      </c>
      <c r="BL910">
        <v>20530</v>
      </c>
      <c r="BM910">
        <v>374.25</v>
      </c>
      <c r="BN910">
        <v>926.5</v>
      </c>
    </row>
    <row r="911" spans="1:66" x14ac:dyDescent="0.3">
      <c r="A911" s="1">
        <v>42888</v>
      </c>
      <c r="B911" s="9">
        <v>95.958178024066513</v>
      </c>
      <c r="C911" s="9">
        <v>83.914210254436284</v>
      </c>
      <c r="D911" s="9">
        <v>100.52098735865496</v>
      </c>
      <c r="E911" s="9">
        <v>96.839261160871359</v>
      </c>
      <c r="F911">
        <v>21206.29</v>
      </c>
      <c r="G911">
        <v>6305.7960000000003</v>
      </c>
      <c r="H911">
        <v>10666.43</v>
      </c>
      <c r="I911">
        <v>2.1591</v>
      </c>
      <c r="J911">
        <v>0.97050000000000003</v>
      </c>
      <c r="K911">
        <f t="shared" si="51"/>
        <v>1.1886000000000001</v>
      </c>
      <c r="L911">
        <v>53.735999999999997</v>
      </c>
      <c r="M911">
        <v>21.77</v>
      </c>
      <c r="N911">
        <v>59.826000000000001</v>
      </c>
      <c r="O911" s="6">
        <v>327.62</v>
      </c>
      <c r="P911">
        <v>1.2224999999999999</v>
      </c>
      <c r="Q911">
        <v>1.1160000000000001</v>
      </c>
      <c r="R911">
        <f t="shared" si="49"/>
        <v>10.649999999999981</v>
      </c>
      <c r="S911">
        <v>-0.32900000000000001</v>
      </c>
      <c r="T911">
        <v>-0.36099999999999999</v>
      </c>
      <c r="U911">
        <f t="shared" si="52"/>
        <v>3.1999999999999975</v>
      </c>
      <c r="V911">
        <v>96.715000000000003</v>
      </c>
      <c r="W911">
        <v>1.1278999999999999</v>
      </c>
      <c r="X911">
        <v>110.4</v>
      </c>
      <c r="Y911">
        <v>6.8100000000000005</v>
      </c>
      <c r="Z911">
        <v>6.7125000000000004</v>
      </c>
      <c r="AA911">
        <v>8.4700000000000006</v>
      </c>
      <c r="AB911">
        <v>8.19</v>
      </c>
      <c r="AC911">
        <v>9.75</v>
      </c>
      <c r="AD911">
        <v>15.8</v>
      </c>
      <c r="AE911">
        <v>1279.17</v>
      </c>
      <c r="AF911">
        <v>2371.7199999999998</v>
      </c>
      <c r="AG911">
        <v>307.83</v>
      </c>
      <c r="AH911" s="11">
        <v>1535433298</v>
      </c>
      <c r="AI911" s="11">
        <v>564212426</v>
      </c>
      <c r="AJ911">
        <v>36.75</v>
      </c>
      <c r="AK911" s="11">
        <v>43764313</v>
      </c>
      <c r="AL911" s="11">
        <v>7098905</v>
      </c>
      <c r="AM911">
        <v>16.22</v>
      </c>
      <c r="AN911">
        <v>1.25</v>
      </c>
      <c r="AO911">
        <v>1.26</v>
      </c>
      <c r="AP911">
        <v>2.08</v>
      </c>
      <c r="AQ911">
        <v>1.38</v>
      </c>
      <c r="AR911">
        <v>1.625</v>
      </c>
      <c r="AS911">
        <f t="shared" si="50"/>
        <v>0.45500000000000007</v>
      </c>
      <c r="AT911">
        <v>1121.8</v>
      </c>
      <c r="AU911">
        <v>1258.26</v>
      </c>
      <c r="AV911">
        <v>10.145099999999999</v>
      </c>
      <c r="AW911">
        <v>8.8149999999999995</v>
      </c>
      <c r="AX911">
        <v>1.4356499999999999</v>
      </c>
      <c r="AY911">
        <v>0.81499999999999995</v>
      </c>
      <c r="AZ911" s="4">
        <v>54.884</v>
      </c>
      <c r="BA911">
        <v>125.55</v>
      </c>
      <c r="BB911">
        <v>830</v>
      </c>
      <c r="BC911">
        <v>5559.5</v>
      </c>
      <c r="BD911">
        <v>6.31</v>
      </c>
      <c r="BE911">
        <v>3.43</v>
      </c>
      <c r="BF911">
        <v>47.66</v>
      </c>
      <c r="BG911">
        <v>49.95</v>
      </c>
      <c r="BH911">
        <v>48.76</v>
      </c>
      <c r="BI911">
        <v>954.45</v>
      </c>
      <c r="BJ911">
        <v>17.555</v>
      </c>
      <c r="BK911">
        <v>2517.5</v>
      </c>
      <c r="BL911">
        <v>20400</v>
      </c>
      <c r="BM911">
        <v>372.75</v>
      </c>
      <c r="BN911">
        <v>921.25</v>
      </c>
    </row>
    <row r="912" spans="1:66" x14ac:dyDescent="0.3">
      <c r="A912" s="1">
        <v>42895</v>
      </c>
      <c r="B912" s="9">
        <v>95.968352848571428</v>
      </c>
      <c r="C912" s="9">
        <v>83.953227788204643</v>
      </c>
      <c r="D912" s="9">
        <v>100.53191939720367</v>
      </c>
      <c r="E912" s="9">
        <v>96.867927196699299</v>
      </c>
      <c r="F912">
        <v>21271.97</v>
      </c>
      <c r="G912">
        <v>6207.9179999999997</v>
      </c>
      <c r="H912">
        <v>10592.17</v>
      </c>
      <c r="I912">
        <v>2.2004999999999999</v>
      </c>
      <c r="J912">
        <v>0.996</v>
      </c>
      <c r="K912">
        <f t="shared" si="51"/>
        <v>1.2044999999999999</v>
      </c>
      <c r="L912">
        <v>52.5578</v>
      </c>
      <c r="M912">
        <v>22.53</v>
      </c>
      <c r="N912">
        <v>60.69</v>
      </c>
      <c r="O912" s="6">
        <v>324.33999999999997</v>
      </c>
      <c r="P912">
        <v>1.23644</v>
      </c>
      <c r="Q912">
        <v>1.141</v>
      </c>
      <c r="R912">
        <f t="shared" si="49"/>
        <v>9.5439999999999969</v>
      </c>
      <c r="S912">
        <v>-0.33100000000000002</v>
      </c>
      <c r="T912">
        <v>-0.36099999999999999</v>
      </c>
      <c r="U912">
        <f t="shared" si="52"/>
        <v>2.9999999999999973</v>
      </c>
      <c r="V912">
        <v>97.274000000000001</v>
      </c>
      <c r="W912">
        <v>1.1194999999999999</v>
      </c>
      <c r="X912">
        <v>110.32</v>
      </c>
      <c r="Y912">
        <v>6.798</v>
      </c>
      <c r="Z912">
        <v>6.5274999999999999</v>
      </c>
      <c r="AA912">
        <v>8.1</v>
      </c>
      <c r="AB912">
        <v>7.83</v>
      </c>
      <c r="AC912">
        <v>10.7</v>
      </c>
      <c r="AD912">
        <v>16.16</v>
      </c>
      <c r="AE912">
        <v>1266.76</v>
      </c>
      <c r="AF912">
        <v>2381.69</v>
      </c>
      <c r="AG912">
        <v>309.38</v>
      </c>
      <c r="AH912" s="11">
        <v>1542997368</v>
      </c>
      <c r="AI912" s="11">
        <v>567987274</v>
      </c>
      <c r="AJ912">
        <v>36.81</v>
      </c>
      <c r="AK912" s="11">
        <v>43773305</v>
      </c>
      <c r="AL912" s="11">
        <v>7097016</v>
      </c>
      <c r="AM912">
        <v>16.21</v>
      </c>
      <c r="AN912">
        <v>1.25</v>
      </c>
      <c r="AO912">
        <v>1.266</v>
      </c>
      <c r="AP912">
        <v>2.0870000000000002</v>
      </c>
      <c r="AQ912">
        <v>1.38</v>
      </c>
      <c r="AR912">
        <v>1.63</v>
      </c>
      <c r="AS912">
        <f t="shared" si="50"/>
        <v>0.45700000000000029</v>
      </c>
      <c r="AT912">
        <v>1123.1500000000001</v>
      </c>
      <c r="AU912">
        <v>1258.53</v>
      </c>
      <c r="AV912">
        <v>10.190200000000001</v>
      </c>
      <c r="AW912">
        <v>8.5250000000000004</v>
      </c>
      <c r="AX912">
        <v>1.4382299999999999</v>
      </c>
      <c r="AY912">
        <v>0.84</v>
      </c>
      <c r="AZ912" s="4">
        <v>52.417000000000002</v>
      </c>
      <c r="BA912">
        <v>126.55</v>
      </c>
      <c r="BB912">
        <v>849</v>
      </c>
      <c r="BC912">
        <v>5739</v>
      </c>
      <c r="BD912">
        <v>6.3</v>
      </c>
      <c r="BE912">
        <v>3.46</v>
      </c>
      <c r="BF912">
        <v>45.83</v>
      </c>
      <c r="BG912">
        <v>48.15</v>
      </c>
      <c r="BH912">
        <v>47.38</v>
      </c>
      <c r="BI912">
        <v>940.15</v>
      </c>
      <c r="BJ912">
        <v>17.206299999999999</v>
      </c>
      <c r="BK912">
        <v>2517</v>
      </c>
      <c r="BL912">
        <v>18920</v>
      </c>
      <c r="BM912">
        <v>387.75</v>
      </c>
      <c r="BN912">
        <v>941.5</v>
      </c>
    </row>
    <row r="913" spans="1:66" x14ac:dyDescent="0.3">
      <c r="A913" s="1">
        <v>42902</v>
      </c>
      <c r="B913" s="9">
        <v>95.977825099609575</v>
      </c>
      <c r="C913" s="9">
        <v>83.998401217930478</v>
      </c>
      <c r="D913" s="9">
        <v>100.53656516688547</v>
      </c>
      <c r="E913" s="9">
        <v>96.889453414526997</v>
      </c>
      <c r="F913">
        <v>21384.28</v>
      </c>
      <c r="G913">
        <v>6151.7579999999998</v>
      </c>
      <c r="H913">
        <v>10384.89</v>
      </c>
      <c r="I913">
        <v>2.1514000000000002</v>
      </c>
      <c r="J913">
        <v>1.0011000000000001</v>
      </c>
      <c r="K913">
        <f t="shared" si="51"/>
        <v>1.1503000000000001</v>
      </c>
      <c r="L913">
        <v>51.483899999999998</v>
      </c>
      <c r="M913">
        <v>22.75</v>
      </c>
      <c r="N913">
        <v>61.502000000000002</v>
      </c>
      <c r="O913" s="6">
        <v>331.57</v>
      </c>
      <c r="P913">
        <v>1.27356</v>
      </c>
      <c r="Q913">
        <v>1.1559999999999999</v>
      </c>
      <c r="R913">
        <f t="shared" si="49"/>
        <v>11.756000000000011</v>
      </c>
      <c r="S913">
        <v>-0.32900000000000001</v>
      </c>
      <c r="T913">
        <v>-0.36099999999999999</v>
      </c>
      <c r="U913">
        <f t="shared" si="52"/>
        <v>3.1999999999999975</v>
      </c>
      <c r="V913">
        <v>97.164000000000001</v>
      </c>
      <c r="W913">
        <v>1.1197999999999999</v>
      </c>
      <c r="X913">
        <v>110.88</v>
      </c>
      <c r="Y913">
        <v>6.8105000000000002</v>
      </c>
      <c r="Z913">
        <v>6.3075000000000001</v>
      </c>
      <c r="AA913">
        <v>8.11</v>
      </c>
      <c r="AB913">
        <v>7.5600000000000005</v>
      </c>
      <c r="AC913">
        <v>10.38</v>
      </c>
      <c r="AD913">
        <v>15.39</v>
      </c>
      <c r="AE913">
        <v>1253.73</v>
      </c>
      <c r="AF913">
        <v>2361.83</v>
      </c>
      <c r="AG913">
        <v>306.79000000000002</v>
      </c>
      <c r="AH913" s="11">
        <v>1530672371</v>
      </c>
      <c r="AI913" s="11">
        <v>563462578</v>
      </c>
      <c r="AJ913">
        <v>36.81</v>
      </c>
      <c r="AK913" s="11">
        <v>43765301</v>
      </c>
      <c r="AL913" s="11">
        <v>7102013</v>
      </c>
      <c r="AM913">
        <v>16.23</v>
      </c>
      <c r="AN913">
        <v>1.25</v>
      </c>
      <c r="AO913">
        <v>1.2709999999999999</v>
      </c>
      <c r="AP913">
        <v>2.1390000000000002</v>
      </c>
      <c r="AQ913">
        <v>1.38</v>
      </c>
      <c r="AR913">
        <v>1.6970000000000001</v>
      </c>
      <c r="AS913">
        <f t="shared" si="50"/>
        <v>0.44200000000000017</v>
      </c>
      <c r="AT913">
        <v>1134.2</v>
      </c>
      <c r="AU913">
        <v>1267.03</v>
      </c>
      <c r="AV913">
        <v>10.219200000000001</v>
      </c>
      <c r="AW913">
        <v>8.6549999999999994</v>
      </c>
      <c r="AX913">
        <v>1.4821900000000001</v>
      </c>
      <c r="AY913">
        <v>0.85499999999999998</v>
      </c>
      <c r="AZ913" s="4">
        <v>50.658999999999999</v>
      </c>
      <c r="BA913">
        <v>123.55</v>
      </c>
      <c r="BB913">
        <v>851</v>
      </c>
      <c r="BC913">
        <v>5655.5</v>
      </c>
      <c r="BD913">
        <v>6.33</v>
      </c>
      <c r="BE913">
        <v>3.51</v>
      </c>
      <c r="BF913">
        <v>44.74</v>
      </c>
      <c r="BG913">
        <v>47.37</v>
      </c>
      <c r="BH913">
        <v>46.73</v>
      </c>
      <c r="BI913">
        <v>929.9</v>
      </c>
      <c r="BJ913">
        <v>16.702999999999999</v>
      </c>
      <c r="BK913">
        <v>2512.5</v>
      </c>
      <c r="BL913">
        <v>19790</v>
      </c>
      <c r="BM913">
        <v>384</v>
      </c>
      <c r="BN913">
        <v>939</v>
      </c>
    </row>
    <row r="914" spans="1:66" x14ac:dyDescent="0.3">
      <c r="A914" s="1">
        <v>42909</v>
      </c>
      <c r="B914" s="9">
        <v>95.991049928166291</v>
      </c>
      <c r="C914" s="9">
        <v>84.051841391696627</v>
      </c>
      <c r="D914" s="9">
        <v>100.53953267198771</v>
      </c>
      <c r="E914" s="9">
        <v>96.918631532744328</v>
      </c>
      <c r="F914">
        <v>21394.76</v>
      </c>
      <c r="G914">
        <v>6265.25</v>
      </c>
      <c r="H914">
        <v>10430.040000000001</v>
      </c>
      <c r="I914">
        <v>2.1423000000000001</v>
      </c>
      <c r="J914">
        <v>0.95009999999999994</v>
      </c>
      <c r="K914">
        <f t="shared" si="51"/>
        <v>1.1922000000000001</v>
      </c>
      <c r="L914">
        <v>51.157499999999999</v>
      </c>
      <c r="M914">
        <v>21.815000000000001</v>
      </c>
      <c r="N914">
        <v>60.354999999999997</v>
      </c>
      <c r="O914" s="6">
        <v>339.06</v>
      </c>
      <c r="P914">
        <v>1.29328</v>
      </c>
      <c r="Q914">
        <v>1.157</v>
      </c>
      <c r="R914">
        <f t="shared" si="49"/>
        <v>13.627999999999997</v>
      </c>
      <c r="S914">
        <v>-0.33100000000000002</v>
      </c>
      <c r="T914">
        <v>-0.35980000000000001</v>
      </c>
      <c r="U914">
        <f t="shared" si="52"/>
        <v>2.879999999999999</v>
      </c>
      <c r="V914">
        <v>97.263999999999996</v>
      </c>
      <c r="W914">
        <v>1.1194</v>
      </c>
      <c r="X914">
        <v>111.28</v>
      </c>
      <c r="Y914">
        <v>6.8365999999999998</v>
      </c>
      <c r="Z914">
        <v>6.41</v>
      </c>
      <c r="AA914">
        <v>8.125</v>
      </c>
      <c r="AB914">
        <v>7.35</v>
      </c>
      <c r="AC914">
        <v>10.02</v>
      </c>
      <c r="AD914">
        <v>13.28</v>
      </c>
      <c r="AE914">
        <v>1256.71</v>
      </c>
      <c r="AF914">
        <v>2378.6</v>
      </c>
      <c r="AG914">
        <v>310.26</v>
      </c>
      <c r="AH914" s="11">
        <v>1541919022</v>
      </c>
      <c r="AI914" s="11">
        <v>571348548</v>
      </c>
      <c r="AJ914">
        <v>37.049999999999997</v>
      </c>
      <c r="AK914" s="11">
        <v>43779528</v>
      </c>
      <c r="AL914" s="11">
        <v>7112739</v>
      </c>
      <c r="AM914">
        <v>16.25</v>
      </c>
      <c r="AN914">
        <v>1.25</v>
      </c>
      <c r="AO914">
        <v>1.2770000000000001</v>
      </c>
      <c r="AP914">
        <v>2.129</v>
      </c>
      <c r="AQ914">
        <v>1.38</v>
      </c>
      <c r="AR914">
        <v>1.6850000000000001</v>
      </c>
      <c r="AS914">
        <f t="shared" si="50"/>
        <v>0.44399999999999995</v>
      </c>
      <c r="AT914">
        <v>1138.95</v>
      </c>
      <c r="AU914">
        <v>1271.56</v>
      </c>
      <c r="AV914">
        <v>10.216200000000001</v>
      </c>
      <c r="AW914">
        <v>8.4425000000000008</v>
      </c>
      <c r="AX914">
        <v>1.48285</v>
      </c>
      <c r="AY914">
        <v>0.84499999999999997</v>
      </c>
      <c r="AZ914" s="4">
        <v>51.21</v>
      </c>
      <c r="BA914">
        <v>119.95</v>
      </c>
      <c r="BB914">
        <v>870</v>
      </c>
      <c r="BC914">
        <v>5774</v>
      </c>
      <c r="BD914">
        <v>6.39</v>
      </c>
      <c r="BE914">
        <v>3.56</v>
      </c>
      <c r="BF914">
        <v>43.01</v>
      </c>
      <c r="BG914">
        <v>45.54</v>
      </c>
      <c r="BH914">
        <v>46.19</v>
      </c>
      <c r="BI914">
        <v>930.17</v>
      </c>
      <c r="BJ914">
        <v>16.713000000000001</v>
      </c>
      <c r="BK914">
        <v>2706</v>
      </c>
      <c r="BL914">
        <v>19275</v>
      </c>
      <c r="BM914">
        <v>357.75</v>
      </c>
      <c r="BN914">
        <v>904.5</v>
      </c>
    </row>
    <row r="915" spans="1:66" x14ac:dyDescent="0.3">
      <c r="A915" s="1">
        <v>42916</v>
      </c>
      <c r="B915" s="9">
        <v>96.004702585303377</v>
      </c>
      <c r="C915" s="9">
        <v>84.098635286739736</v>
      </c>
      <c r="D915" s="9">
        <v>100.54668061897523</v>
      </c>
      <c r="E915" s="9">
        <v>96.946751268143174</v>
      </c>
      <c r="F915">
        <v>21349.63</v>
      </c>
      <c r="G915">
        <v>6140.42</v>
      </c>
      <c r="H915">
        <v>10365.219999999999</v>
      </c>
      <c r="I915">
        <v>2.3037000000000001</v>
      </c>
      <c r="J915">
        <v>1.0113000000000001</v>
      </c>
      <c r="K915">
        <f t="shared" si="51"/>
        <v>1.2924</v>
      </c>
      <c r="L915">
        <v>55.220100000000002</v>
      </c>
      <c r="M915">
        <v>21.83</v>
      </c>
      <c r="N915">
        <v>60.518999999999998</v>
      </c>
      <c r="O915" s="6">
        <v>334.33</v>
      </c>
      <c r="P915">
        <v>1.2991699999999999</v>
      </c>
      <c r="Q915">
        <v>1.163</v>
      </c>
      <c r="R915">
        <f t="shared" si="49"/>
        <v>13.61699999999999</v>
      </c>
      <c r="S915">
        <v>-0.33100000000000002</v>
      </c>
      <c r="T915">
        <v>-0.35799999999999998</v>
      </c>
      <c r="U915">
        <f t="shared" si="52"/>
        <v>2.6999999999999966</v>
      </c>
      <c r="V915">
        <v>95.628</v>
      </c>
      <c r="W915">
        <v>1.1426000000000001</v>
      </c>
      <c r="X915">
        <v>112.39</v>
      </c>
      <c r="Y915">
        <v>6.7808999999999999</v>
      </c>
      <c r="Z915">
        <v>6.9649999999999999</v>
      </c>
      <c r="AA915">
        <v>8.4250000000000007</v>
      </c>
      <c r="AB915">
        <v>7.78</v>
      </c>
      <c r="AC915">
        <v>11.18</v>
      </c>
      <c r="AD915">
        <v>15.97</v>
      </c>
      <c r="AE915">
        <v>1241.6099999999999</v>
      </c>
      <c r="AF915">
        <v>2391.79</v>
      </c>
      <c r="AG915">
        <v>311.76</v>
      </c>
      <c r="AH915" s="11">
        <v>1549261008</v>
      </c>
      <c r="AI915" s="11">
        <v>572384570</v>
      </c>
      <c r="AJ915">
        <v>36.950000000000003</v>
      </c>
      <c r="AK915" s="11">
        <v>43814572</v>
      </c>
      <c r="AL915" s="11">
        <v>7131713</v>
      </c>
      <c r="AM915">
        <v>16.28</v>
      </c>
      <c r="AN915">
        <v>1.25</v>
      </c>
      <c r="AO915">
        <v>1.2770000000000001</v>
      </c>
      <c r="AP915">
        <v>2.1440000000000001</v>
      </c>
      <c r="AQ915">
        <v>1.38</v>
      </c>
      <c r="AR915">
        <v>1.7</v>
      </c>
      <c r="AS915">
        <f t="shared" si="50"/>
        <v>0.44400000000000017</v>
      </c>
      <c r="AT915">
        <v>1144</v>
      </c>
      <c r="AU915">
        <v>1308.81</v>
      </c>
      <c r="AV915">
        <v>10.1921</v>
      </c>
      <c r="AW915">
        <v>8.7324999999999999</v>
      </c>
      <c r="AX915">
        <v>1.49146</v>
      </c>
      <c r="AY915">
        <v>0.89</v>
      </c>
      <c r="AZ915" s="4">
        <v>52.677</v>
      </c>
      <c r="BA915">
        <v>124.05</v>
      </c>
      <c r="BB915">
        <v>901</v>
      </c>
      <c r="BC915">
        <v>5907.5</v>
      </c>
      <c r="BD915">
        <v>6.42</v>
      </c>
      <c r="BE915">
        <v>3.63</v>
      </c>
      <c r="BF915">
        <v>46.04</v>
      </c>
      <c r="BG915">
        <v>47.92</v>
      </c>
      <c r="BH915">
        <v>46.472000000000001</v>
      </c>
      <c r="BI915">
        <v>925.87</v>
      </c>
      <c r="BJ915">
        <v>16.6325</v>
      </c>
      <c r="BK915">
        <v>2756.75</v>
      </c>
      <c r="BL915">
        <v>20160</v>
      </c>
      <c r="BM915">
        <v>370.5</v>
      </c>
      <c r="BN915">
        <v>942.25</v>
      </c>
    </row>
    <row r="916" spans="1:66" x14ac:dyDescent="0.3">
      <c r="A916" s="1">
        <v>42923</v>
      </c>
      <c r="B916" s="9">
        <v>96.022997108966322</v>
      </c>
      <c r="C916" s="9">
        <v>84.172489891912889</v>
      </c>
      <c r="D916" s="9">
        <v>100.55162995021263</v>
      </c>
      <c r="E916" s="9">
        <v>96.978660159435506</v>
      </c>
      <c r="F916">
        <v>21414.34</v>
      </c>
      <c r="G916">
        <v>6153.0789999999997</v>
      </c>
      <c r="H916">
        <v>10251.83</v>
      </c>
      <c r="I916">
        <v>2.3856000000000002</v>
      </c>
      <c r="J916">
        <v>1.0265</v>
      </c>
      <c r="K916">
        <f t="shared" si="51"/>
        <v>1.3591000000000002</v>
      </c>
      <c r="L916">
        <v>55.756900000000002</v>
      </c>
      <c r="M916">
        <v>21.895</v>
      </c>
      <c r="N916">
        <v>61.643999999999998</v>
      </c>
      <c r="O916" s="6">
        <v>342.01</v>
      </c>
      <c r="P916">
        <v>1.30522</v>
      </c>
      <c r="Q916">
        <v>1.1659999999999999</v>
      </c>
      <c r="R916">
        <f t="shared" si="49"/>
        <v>13.922000000000011</v>
      </c>
      <c r="S916">
        <v>-0.33100000000000002</v>
      </c>
      <c r="T916">
        <v>-0.35699999999999998</v>
      </c>
      <c r="U916">
        <f t="shared" si="52"/>
        <v>2.599999999999997</v>
      </c>
      <c r="V916">
        <v>96.007999999999996</v>
      </c>
      <c r="W916">
        <v>1.1400999999999999</v>
      </c>
      <c r="X916">
        <v>113.92</v>
      </c>
      <c r="Y916">
        <v>6.8056999999999999</v>
      </c>
      <c r="Z916">
        <v>6.875</v>
      </c>
      <c r="AA916">
        <v>8.6300000000000008</v>
      </c>
      <c r="AB916">
        <v>7.91</v>
      </c>
      <c r="AC916">
        <v>11.19</v>
      </c>
      <c r="AD916">
        <v>16.87</v>
      </c>
      <c r="AE916">
        <v>1212.46</v>
      </c>
      <c r="AF916">
        <v>2379.87</v>
      </c>
      <c r="AG916">
        <v>310.66000000000003</v>
      </c>
      <c r="AH916" s="11">
        <v>1540538453</v>
      </c>
      <c r="AI916" s="11">
        <v>570901935</v>
      </c>
      <c r="AJ916">
        <v>37.06</v>
      </c>
      <c r="AK916" s="11">
        <v>43832087</v>
      </c>
      <c r="AL916" s="11">
        <v>7168629</v>
      </c>
      <c r="AM916">
        <v>16.350000000000001</v>
      </c>
      <c r="AN916">
        <v>1.25</v>
      </c>
      <c r="AO916">
        <v>1.2589999999999999</v>
      </c>
      <c r="AP916">
        <v>2.222</v>
      </c>
      <c r="AQ916">
        <v>1.3900000000000001</v>
      </c>
      <c r="AR916">
        <v>1.7770000000000001</v>
      </c>
      <c r="AS916">
        <f t="shared" si="50"/>
        <v>0.44499999999999984</v>
      </c>
      <c r="AT916">
        <v>1154.3499999999999</v>
      </c>
      <c r="AU916">
        <v>1318.82</v>
      </c>
      <c r="AV916">
        <v>10.129099999999999</v>
      </c>
      <c r="AW916">
        <v>9.2449999999999992</v>
      </c>
      <c r="AX916">
        <v>1.52617</v>
      </c>
      <c r="AY916">
        <v>0.93</v>
      </c>
      <c r="AZ916" s="4">
        <v>61.643000000000001</v>
      </c>
      <c r="BA916">
        <v>126.55</v>
      </c>
      <c r="BB916">
        <v>822</v>
      </c>
      <c r="BC916">
        <v>5809</v>
      </c>
      <c r="BD916">
        <v>6.61</v>
      </c>
      <c r="BE916">
        <v>3.65</v>
      </c>
      <c r="BF916">
        <v>44.23</v>
      </c>
      <c r="BG916">
        <v>46.71</v>
      </c>
      <c r="BH916">
        <v>45.88</v>
      </c>
      <c r="BI916">
        <v>907.06</v>
      </c>
      <c r="BJ916">
        <v>15.615</v>
      </c>
      <c r="BK916">
        <v>2793</v>
      </c>
      <c r="BL916">
        <v>19655</v>
      </c>
      <c r="BM916">
        <v>382.25</v>
      </c>
      <c r="BN916">
        <v>996</v>
      </c>
    </row>
    <row r="917" spans="1:66" x14ac:dyDescent="0.3">
      <c r="A917" s="1">
        <v>42930</v>
      </c>
      <c r="B917" s="9">
        <v>96.0592534451864</v>
      </c>
      <c r="C917" s="9">
        <v>84.284872358096877</v>
      </c>
      <c r="D917" s="9">
        <v>100.5752401225203</v>
      </c>
      <c r="E917" s="9">
        <v>97.05415155701553</v>
      </c>
      <c r="F917">
        <v>21637.74</v>
      </c>
      <c r="G917">
        <v>6312.4650000000001</v>
      </c>
      <c r="H917">
        <v>10728.07</v>
      </c>
      <c r="I917">
        <v>2.3319000000000001</v>
      </c>
      <c r="J917">
        <v>1.0316000000000001</v>
      </c>
      <c r="K917">
        <f t="shared" si="51"/>
        <v>1.3003</v>
      </c>
      <c r="L917">
        <v>51.029400000000003</v>
      </c>
      <c r="M917">
        <v>21.734999999999999</v>
      </c>
      <c r="N917">
        <v>58.167000000000002</v>
      </c>
      <c r="O917" s="6">
        <v>331.52</v>
      </c>
      <c r="P917">
        <v>1.3036099999999999</v>
      </c>
      <c r="Q917">
        <v>1.1645000000000001</v>
      </c>
      <c r="R917">
        <f t="shared" si="49"/>
        <v>13.910999999999984</v>
      </c>
      <c r="S917">
        <v>-0.33100000000000002</v>
      </c>
      <c r="T917">
        <v>-0.35830000000000001</v>
      </c>
      <c r="U917">
        <f t="shared" si="52"/>
        <v>2.7299999999999991</v>
      </c>
      <c r="V917">
        <v>95.153000000000006</v>
      </c>
      <c r="W917">
        <v>1.147</v>
      </c>
      <c r="X917">
        <v>112.53</v>
      </c>
      <c r="Y917">
        <v>6.7751999999999999</v>
      </c>
      <c r="Z917">
        <v>6.6950000000000003</v>
      </c>
      <c r="AA917">
        <v>8.2200000000000006</v>
      </c>
      <c r="AB917">
        <v>7.55</v>
      </c>
      <c r="AC917">
        <v>9.51</v>
      </c>
      <c r="AD917">
        <v>14.36</v>
      </c>
      <c r="AE917">
        <v>1228.7</v>
      </c>
      <c r="AF917">
        <v>2414.63</v>
      </c>
      <c r="AG917">
        <v>317.35000000000002</v>
      </c>
      <c r="AH917" s="11">
        <v>1571230354</v>
      </c>
      <c r="AI917" s="11">
        <v>589115697</v>
      </c>
      <c r="AJ917">
        <v>37.49</v>
      </c>
      <c r="AK917" s="11">
        <v>43922118</v>
      </c>
      <c r="AL917" s="11">
        <v>7210480</v>
      </c>
      <c r="AM917">
        <v>16.420000000000002</v>
      </c>
      <c r="AN917">
        <v>1.25</v>
      </c>
      <c r="AO917">
        <v>1.2589999999999999</v>
      </c>
      <c r="AP917">
        <v>2.1829999999999998</v>
      </c>
      <c r="AQ917">
        <v>1.3900000000000001</v>
      </c>
      <c r="AR917">
        <v>1.7450000000000001</v>
      </c>
      <c r="AS917">
        <f t="shared" si="50"/>
        <v>0.43799999999999972</v>
      </c>
      <c r="AT917">
        <v>1133.3</v>
      </c>
      <c r="AU917">
        <v>1293.8</v>
      </c>
      <c r="AV917">
        <v>10.0524</v>
      </c>
      <c r="AW917">
        <v>8.2925000000000004</v>
      </c>
      <c r="AX917">
        <v>1.50539</v>
      </c>
      <c r="AY917">
        <v>0.89</v>
      </c>
      <c r="AZ917" s="4">
        <v>58.465000000000003</v>
      </c>
      <c r="BA917">
        <v>131.69999999999999</v>
      </c>
      <c r="BB917">
        <v>900</v>
      </c>
      <c r="BC917">
        <v>5858</v>
      </c>
      <c r="BD917">
        <v>6.85</v>
      </c>
      <c r="BE917">
        <v>3.65</v>
      </c>
      <c r="BF917">
        <v>46.54</v>
      </c>
      <c r="BG917">
        <v>48.91</v>
      </c>
      <c r="BH917">
        <v>47.22</v>
      </c>
      <c r="BI917">
        <v>921.28</v>
      </c>
      <c r="BJ917">
        <v>15.99</v>
      </c>
      <c r="BK917">
        <v>2785.25</v>
      </c>
      <c r="BL917">
        <v>19885</v>
      </c>
      <c r="BM917">
        <v>365.25</v>
      </c>
      <c r="BN917">
        <v>985.25</v>
      </c>
    </row>
    <row r="918" spans="1:66" x14ac:dyDescent="0.3">
      <c r="A918" s="1">
        <v>42937</v>
      </c>
      <c r="B918" s="9">
        <v>96.138321833611272</v>
      </c>
      <c r="C918" s="9">
        <v>84.539040796525867</v>
      </c>
      <c r="D918" s="9">
        <v>100.59600457254932</v>
      </c>
      <c r="E918" s="9">
        <v>97.14689010659761</v>
      </c>
      <c r="F918">
        <v>21580.07</v>
      </c>
      <c r="G918">
        <v>6387.7539999999999</v>
      </c>
      <c r="H918">
        <v>10787.13</v>
      </c>
      <c r="I918">
        <v>2.2374999999999998</v>
      </c>
      <c r="J918">
        <v>1.159</v>
      </c>
      <c r="K918">
        <f t="shared" si="51"/>
        <v>1.0784999999999998</v>
      </c>
      <c r="L918">
        <v>47.449800000000003</v>
      </c>
      <c r="M918">
        <v>20.309999999999999</v>
      </c>
      <c r="N918">
        <v>56.9</v>
      </c>
      <c r="O918" s="6">
        <v>332.13</v>
      </c>
      <c r="P918">
        <v>1.3144400000000001</v>
      </c>
      <c r="Q918">
        <v>1.163</v>
      </c>
      <c r="R918">
        <f t="shared" si="49"/>
        <v>15.144000000000002</v>
      </c>
      <c r="S918">
        <v>-0.33100000000000002</v>
      </c>
      <c r="T918">
        <v>-0.35880000000000001</v>
      </c>
      <c r="U918">
        <f t="shared" si="52"/>
        <v>2.7799999999999994</v>
      </c>
      <c r="V918">
        <v>93.858000000000004</v>
      </c>
      <c r="W918">
        <v>1.1663000000000001</v>
      </c>
      <c r="X918">
        <v>111.13</v>
      </c>
      <c r="Y918">
        <v>6.7667000000000002</v>
      </c>
      <c r="Z918">
        <v>7.3</v>
      </c>
      <c r="AA918">
        <v>8.5549999999999997</v>
      </c>
      <c r="AB918">
        <v>7.51</v>
      </c>
      <c r="AC918">
        <v>9.36</v>
      </c>
      <c r="AD918">
        <v>14.32</v>
      </c>
      <c r="AE918">
        <v>1254.98</v>
      </c>
      <c r="AF918">
        <v>2450.06</v>
      </c>
      <c r="AG918">
        <v>321.79000000000002</v>
      </c>
      <c r="AH918" s="11">
        <v>1592877224</v>
      </c>
      <c r="AI918" s="11">
        <v>597961669</v>
      </c>
      <c r="AJ918">
        <v>37.54</v>
      </c>
      <c r="AK918" s="11">
        <v>43866390</v>
      </c>
      <c r="AL918" s="11">
        <v>7216631</v>
      </c>
      <c r="AM918">
        <v>16.45</v>
      </c>
      <c r="AN918">
        <v>1.25</v>
      </c>
      <c r="AO918">
        <v>1.2570000000000001</v>
      </c>
      <c r="AP918">
        <v>2.1619999999999999</v>
      </c>
      <c r="AQ918">
        <v>1.3900000000000001</v>
      </c>
      <c r="AR918">
        <v>1.722</v>
      </c>
      <c r="AS918">
        <f t="shared" si="50"/>
        <v>0.43999999999999995</v>
      </c>
      <c r="AT918">
        <v>1118.3499999999999</v>
      </c>
      <c r="AU918">
        <v>1302.46</v>
      </c>
      <c r="AV918">
        <v>10.0654</v>
      </c>
      <c r="AW918">
        <v>8.0724999999999998</v>
      </c>
      <c r="AX918">
        <v>1.4921500000000001</v>
      </c>
      <c r="AY918">
        <v>0.88</v>
      </c>
      <c r="AZ918" s="4">
        <v>56.893000000000001</v>
      </c>
      <c r="BA918">
        <v>136.55000000000001</v>
      </c>
      <c r="BB918">
        <v>977</v>
      </c>
      <c r="BC918">
        <v>6001.5</v>
      </c>
      <c r="BD918">
        <v>6.9</v>
      </c>
      <c r="BE918">
        <v>3.66</v>
      </c>
      <c r="BF918">
        <v>45.77</v>
      </c>
      <c r="BG918">
        <v>48.06</v>
      </c>
      <c r="BH918">
        <v>47</v>
      </c>
      <c r="BI918">
        <v>934.85</v>
      </c>
      <c r="BJ918">
        <v>16.519600000000001</v>
      </c>
      <c r="BK918">
        <v>2748</v>
      </c>
      <c r="BL918">
        <v>20370</v>
      </c>
      <c r="BM918">
        <v>379.75</v>
      </c>
      <c r="BN918">
        <v>1009</v>
      </c>
    </row>
    <row r="919" spans="1:66" x14ac:dyDescent="0.3">
      <c r="A919" s="1">
        <v>42944</v>
      </c>
      <c r="B919" s="9">
        <v>96.219066039428753</v>
      </c>
      <c r="C919" s="9">
        <v>84.816191505949547</v>
      </c>
      <c r="D919" s="9">
        <v>100.61207144947275</v>
      </c>
      <c r="E919" s="9">
        <v>97.253604099157045</v>
      </c>
      <c r="F919">
        <v>21830.31</v>
      </c>
      <c r="G919">
        <v>6374.6769999999997</v>
      </c>
      <c r="H919">
        <v>10756.08</v>
      </c>
      <c r="I919">
        <v>2.2888999999999999</v>
      </c>
      <c r="J919">
        <v>1.0774999999999999</v>
      </c>
      <c r="K919">
        <f t="shared" si="51"/>
        <v>1.2114</v>
      </c>
      <c r="L919">
        <v>48.5291</v>
      </c>
      <c r="M919">
        <v>22.99</v>
      </c>
      <c r="N919">
        <v>57.646999999999998</v>
      </c>
      <c r="O919" s="6">
        <v>334.99</v>
      </c>
      <c r="P919">
        <v>1.3105599999999999</v>
      </c>
      <c r="Q919">
        <v>1.1605000000000001</v>
      </c>
      <c r="R919">
        <f t="shared" si="49"/>
        <v>15.005999999999986</v>
      </c>
      <c r="S919">
        <v>-0.32900000000000001</v>
      </c>
      <c r="T919">
        <v>-0.35899999999999999</v>
      </c>
      <c r="U919">
        <f t="shared" si="52"/>
        <v>2.9999999999999973</v>
      </c>
      <c r="V919">
        <v>93.259</v>
      </c>
      <c r="W919">
        <v>1.1751</v>
      </c>
      <c r="X919">
        <v>110.68</v>
      </c>
      <c r="Y919">
        <v>6.7369000000000003</v>
      </c>
      <c r="Z919">
        <v>7.73</v>
      </c>
      <c r="AA919">
        <v>8.7799999999999994</v>
      </c>
      <c r="AB919">
        <v>7.5</v>
      </c>
      <c r="AC919">
        <v>10.29</v>
      </c>
      <c r="AD919">
        <v>14.6</v>
      </c>
      <c r="AE919">
        <v>1269.6400000000001</v>
      </c>
      <c r="AF919">
        <v>2400.9899999999998</v>
      </c>
      <c r="AG919">
        <v>314.13</v>
      </c>
      <c r="AH919" s="11">
        <v>1559499858</v>
      </c>
      <c r="AI919" s="11">
        <v>580502549</v>
      </c>
      <c r="AJ919">
        <v>37.22</v>
      </c>
      <c r="AK919" s="11">
        <v>43924539</v>
      </c>
      <c r="AL919" s="11">
        <v>7204244</v>
      </c>
      <c r="AM919">
        <v>16.399999999999999</v>
      </c>
      <c r="AN919">
        <v>1.25</v>
      </c>
      <c r="AO919">
        <v>1.254</v>
      </c>
      <c r="AP919">
        <v>2.1640000000000001</v>
      </c>
      <c r="AQ919">
        <v>1.3900000000000001</v>
      </c>
      <c r="AR919">
        <v>1.7149999999999999</v>
      </c>
      <c r="AS919">
        <f t="shared" si="50"/>
        <v>0.44900000000000029</v>
      </c>
      <c r="AT919">
        <v>1122.1500000000001</v>
      </c>
      <c r="AU919">
        <v>1310.91</v>
      </c>
      <c r="AV919">
        <v>10.1608</v>
      </c>
      <c r="AW919">
        <v>8.3324999999999996</v>
      </c>
      <c r="AX919">
        <v>1.48342</v>
      </c>
      <c r="AY919">
        <v>0.89500000000000002</v>
      </c>
      <c r="AZ919" s="4">
        <v>55.911000000000001</v>
      </c>
      <c r="BA919">
        <v>137.85</v>
      </c>
      <c r="BB919">
        <v>933</v>
      </c>
      <c r="BC919">
        <v>6283</v>
      </c>
      <c r="BD919">
        <v>7.02</v>
      </c>
      <c r="BE919">
        <v>3.67</v>
      </c>
      <c r="BF919">
        <v>49.71</v>
      </c>
      <c r="BG919">
        <v>52.52</v>
      </c>
      <c r="BH919">
        <v>47.56</v>
      </c>
      <c r="BI919">
        <v>935.33</v>
      </c>
      <c r="BJ919">
        <v>16.757000000000001</v>
      </c>
      <c r="BK919">
        <v>2768</v>
      </c>
      <c r="BL919">
        <v>20695</v>
      </c>
      <c r="BM919">
        <v>374.25</v>
      </c>
      <c r="BN919">
        <v>1000.75</v>
      </c>
    </row>
    <row r="920" spans="1:66" x14ac:dyDescent="0.3">
      <c r="A920" s="1">
        <v>42951</v>
      </c>
      <c r="B920" s="9">
        <v>96.284843022914785</v>
      </c>
      <c r="C920" s="9">
        <v>85.015065825355734</v>
      </c>
      <c r="D920" s="9">
        <v>100.62324723468939</v>
      </c>
      <c r="E920" s="9">
        <v>97.316788472112322</v>
      </c>
      <c r="F920">
        <v>22092.81</v>
      </c>
      <c r="G920">
        <v>6351.5640000000003</v>
      </c>
      <c r="H920">
        <v>11003.08</v>
      </c>
      <c r="I920">
        <v>2.262</v>
      </c>
      <c r="J920">
        <v>1.0698000000000001</v>
      </c>
      <c r="K920">
        <f t="shared" si="51"/>
        <v>1.1921999999999999</v>
      </c>
      <c r="L920">
        <v>47.282699999999998</v>
      </c>
      <c r="M920">
        <v>24.875</v>
      </c>
      <c r="N920">
        <v>57.715000000000003</v>
      </c>
      <c r="O920" s="6">
        <v>330.35</v>
      </c>
      <c r="P920">
        <v>1.3119399999999999</v>
      </c>
      <c r="Q920">
        <v>1.161</v>
      </c>
      <c r="R920">
        <f t="shared" si="49"/>
        <v>15.093999999999985</v>
      </c>
      <c r="S920">
        <v>-0.32900000000000001</v>
      </c>
      <c r="T920">
        <v>-0.35849999999999999</v>
      </c>
      <c r="U920">
        <f t="shared" si="52"/>
        <v>2.9499999999999971</v>
      </c>
      <c r="V920">
        <v>93.542000000000002</v>
      </c>
      <c r="W920">
        <v>1.1773</v>
      </c>
      <c r="X920">
        <v>110.69</v>
      </c>
      <c r="Y920">
        <v>6.7289000000000003</v>
      </c>
      <c r="Z920">
        <v>7.9399999999999995</v>
      </c>
      <c r="AA920">
        <v>8.8249999999999993</v>
      </c>
      <c r="AB920">
        <v>7.47</v>
      </c>
      <c r="AC920">
        <v>10.029999999999999</v>
      </c>
      <c r="AD920">
        <v>14.69</v>
      </c>
      <c r="AE920">
        <v>1258.8800000000001</v>
      </c>
      <c r="AF920">
        <v>2395.4499999999998</v>
      </c>
      <c r="AG920">
        <v>313.45999999999998</v>
      </c>
      <c r="AH920" s="11">
        <v>1552978143</v>
      </c>
      <c r="AI920" s="11">
        <v>578434447</v>
      </c>
      <c r="AJ920">
        <v>37.25</v>
      </c>
      <c r="AK920" s="11">
        <v>43970113</v>
      </c>
      <c r="AL920" s="11">
        <v>7196339</v>
      </c>
      <c r="AM920">
        <v>16.37</v>
      </c>
      <c r="AN920">
        <v>1.25</v>
      </c>
      <c r="AO920">
        <v>1.25</v>
      </c>
      <c r="AP920">
        <v>2.1909999999999998</v>
      </c>
      <c r="AQ920">
        <v>1.3900000000000001</v>
      </c>
      <c r="AR920">
        <v>1.742</v>
      </c>
      <c r="AS920">
        <f t="shared" si="50"/>
        <v>0.44899999999999984</v>
      </c>
      <c r="AT920">
        <v>1124.9000000000001</v>
      </c>
      <c r="AU920">
        <v>1334.92</v>
      </c>
      <c r="AV920">
        <v>10.180899999999999</v>
      </c>
      <c r="AW920">
        <v>8.8949999999999996</v>
      </c>
      <c r="AX920">
        <v>1.48526</v>
      </c>
      <c r="AY920">
        <v>0.88500000000000001</v>
      </c>
      <c r="AZ920" s="4">
        <v>58.426000000000002</v>
      </c>
      <c r="BA920">
        <v>140.15</v>
      </c>
      <c r="BB920">
        <v>1032</v>
      </c>
      <c r="BC920">
        <v>6330</v>
      </c>
      <c r="BD920">
        <v>7.06</v>
      </c>
      <c r="BE920">
        <v>3.67</v>
      </c>
      <c r="BF920">
        <v>49.58</v>
      </c>
      <c r="BG920">
        <v>52.42</v>
      </c>
      <c r="BH920">
        <v>51.09</v>
      </c>
      <c r="BI920">
        <v>964.23</v>
      </c>
      <c r="BJ920">
        <v>16.27</v>
      </c>
      <c r="BK920">
        <v>2802</v>
      </c>
      <c r="BL920">
        <v>20595</v>
      </c>
      <c r="BM920">
        <v>366.5</v>
      </c>
      <c r="BN920">
        <v>949.25</v>
      </c>
    </row>
    <row r="921" spans="1:66" x14ac:dyDescent="0.3">
      <c r="A921" s="1">
        <v>42958</v>
      </c>
      <c r="B921" s="9">
        <v>96.348930147857232</v>
      </c>
      <c r="C921" s="9">
        <v>85.207690882488308</v>
      </c>
      <c r="D921" s="9">
        <v>100.6402081016784</v>
      </c>
      <c r="E921" s="9">
        <v>97.407201330270837</v>
      </c>
      <c r="F921">
        <v>21858.32</v>
      </c>
      <c r="G921">
        <v>6256.5559999999996</v>
      </c>
      <c r="H921">
        <v>10572.97</v>
      </c>
      <c r="I921">
        <v>2.1888000000000001</v>
      </c>
      <c r="J921">
        <v>1.0316000000000001</v>
      </c>
      <c r="K921">
        <f t="shared" si="51"/>
        <v>1.1572</v>
      </c>
      <c r="L921">
        <v>52.064599999999999</v>
      </c>
      <c r="M921">
        <v>25.95</v>
      </c>
      <c r="N921">
        <v>61.462000000000003</v>
      </c>
      <c r="O921" s="6">
        <v>343.94</v>
      </c>
      <c r="P921">
        <v>1.3149999999999999</v>
      </c>
      <c r="Q921">
        <v>1.1599999999999999</v>
      </c>
      <c r="R921">
        <f t="shared" si="49"/>
        <v>15.500000000000004</v>
      </c>
      <c r="S921">
        <v>-0.32900000000000001</v>
      </c>
      <c r="T921">
        <v>-0.35659999999999997</v>
      </c>
      <c r="U921">
        <f t="shared" si="52"/>
        <v>2.7599999999999958</v>
      </c>
      <c r="V921">
        <v>93.069000000000003</v>
      </c>
      <c r="W921">
        <v>1.1820999999999999</v>
      </c>
      <c r="X921">
        <v>109.19</v>
      </c>
      <c r="Y921">
        <v>6.6635999999999997</v>
      </c>
      <c r="Z921">
        <v>7.97</v>
      </c>
      <c r="AA921">
        <v>9.6199999999999992</v>
      </c>
      <c r="AB921">
        <v>8.02</v>
      </c>
      <c r="AC921">
        <v>15.51</v>
      </c>
      <c r="AD921">
        <v>20.83</v>
      </c>
      <c r="AE921">
        <v>1289.31</v>
      </c>
      <c r="AF921">
        <v>2319.71</v>
      </c>
      <c r="AG921">
        <v>302.72000000000003</v>
      </c>
      <c r="AH921" s="11">
        <v>1503626801</v>
      </c>
      <c r="AI921" s="11">
        <v>557387166</v>
      </c>
      <c r="AJ921">
        <v>37.07</v>
      </c>
      <c r="AK921" s="11">
        <v>43985232</v>
      </c>
      <c r="AL921" s="11">
        <v>7207907</v>
      </c>
      <c r="AM921">
        <v>16.39</v>
      </c>
      <c r="AN921">
        <v>1.25</v>
      </c>
      <c r="AO921">
        <v>1.2549999999999999</v>
      </c>
      <c r="AP921">
        <v>2.25</v>
      </c>
      <c r="AQ921">
        <v>1.3900000000000001</v>
      </c>
      <c r="AR921">
        <v>1.802</v>
      </c>
      <c r="AS921">
        <f t="shared" si="50"/>
        <v>0.44799999999999995</v>
      </c>
      <c r="AT921">
        <v>1143.7</v>
      </c>
      <c r="AU921">
        <v>1348.25</v>
      </c>
      <c r="AV921">
        <v>10.4702</v>
      </c>
      <c r="AW921">
        <v>10.57</v>
      </c>
      <c r="AX921">
        <v>1.5150000000000001</v>
      </c>
      <c r="AY921">
        <v>0.88500000000000001</v>
      </c>
      <c r="AZ921" s="4">
        <v>69.495999999999995</v>
      </c>
      <c r="BA921">
        <v>140.30000000000001</v>
      </c>
      <c r="BB921">
        <v>1138</v>
      </c>
      <c r="BC921">
        <v>6353.5</v>
      </c>
      <c r="BD921">
        <v>7.03</v>
      </c>
      <c r="BE921">
        <v>3.62</v>
      </c>
      <c r="BF921">
        <v>48.82</v>
      </c>
      <c r="BG921">
        <v>52.1</v>
      </c>
      <c r="BH921">
        <v>50.62</v>
      </c>
      <c r="BI921">
        <v>985</v>
      </c>
      <c r="BJ921">
        <v>17.1175</v>
      </c>
      <c r="BK921">
        <v>2883.25</v>
      </c>
      <c r="BL921">
        <v>20420</v>
      </c>
      <c r="BM921">
        <v>360.75</v>
      </c>
      <c r="BN921">
        <v>935.5</v>
      </c>
    </row>
    <row r="922" spans="1:66" x14ac:dyDescent="0.3">
      <c r="A922" s="1">
        <v>42965</v>
      </c>
      <c r="B922" s="9">
        <v>96.399145947929114</v>
      </c>
      <c r="C922" s="9">
        <v>85.344314892652022</v>
      </c>
      <c r="D922" s="9">
        <v>100.65584722594764</v>
      </c>
      <c r="E922" s="9">
        <v>97.495950035010566</v>
      </c>
      <c r="F922">
        <v>21674.51</v>
      </c>
      <c r="G922">
        <v>6216.527</v>
      </c>
      <c r="H922">
        <v>10693.65</v>
      </c>
      <c r="I922">
        <v>2.1939000000000002</v>
      </c>
      <c r="J922">
        <v>1.0011000000000001</v>
      </c>
      <c r="K922">
        <f t="shared" si="51"/>
        <v>1.1928000000000001</v>
      </c>
      <c r="L922">
        <v>50.158200000000001</v>
      </c>
      <c r="M922">
        <v>25.95</v>
      </c>
      <c r="N922">
        <v>62.35</v>
      </c>
      <c r="O922" s="6">
        <v>336.36</v>
      </c>
      <c r="P922">
        <v>1.3147199999999999</v>
      </c>
      <c r="Q922">
        <v>1.1579999999999999</v>
      </c>
      <c r="R922">
        <f t="shared" si="49"/>
        <v>15.671999999999997</v>
      </c>
      <c r="S922">
        <v>-0.32900000000000001</v>
      </c>
      <c r="T922">
        <v>-0.35749999999999998</v>
      </c>
      <c r="U922">
        <f t="shared" si="52"/>
        <v>2.849999999999997</v>
      </c>
      <c r="V922">
        <v>93.433999999999997</v>
      </c>
      <c r="W922">
        <v>1.1760999999999999</v>
      </c>
      <c r="X922">
        <v>109.18</v>
      </c>
      <c r="Y922">
        <v>6.6702000000000004</v>
      </c>
      <c r="Z922">
        <v>7.6850000000000005</v>
      </c>
      <c r="AA922">
        <v>9.2050000000000001</v>
      </c>
      <c r="AB922">
        <v>7.35</v>
      </c>
      <c r="AC922">
        <v>14.26</v>
      </c>
      <c r="AD922">
        <v>19.809999999999999</v>
      </c>
      <c r="AE922">
        <v>1284.1300000000001</v>
      </c>
      <c r="AF922">
        <v>2358.37</v>
      </c>
      <c r="AG922">
        <v>308.39</v>
      </c>
      <c r="AH922" s="11">
        <v>1532778210</v>
      </c>
      <c r="AI922" s="11">
        <v>570296729</v>
      </c>
      <c r="AJ922">
        <v>37.21</v>
      </c>
      <c r="AK922" s="11">
        <v>43992496</v>
      </c>
      <c r="AL922" s="11">
        <v>7223391</v>
      </c>
      <c r="AM922">
        <v>16.420000000000002</v>
      </c>
      <c r="AN922">
        <v>1.25</v>
      </c>
      <c r="AO922">
        <v>1.2549999999999999</v>
      </c>
      <c r="AP922">
        <v>2.23</v>
      </c>
      <c r="AQ922">
        <v>1.3900000000000001</v>
      </c>
      <c r="AR922">
        <v>1.782</v>
      </c>
      <c r="AS922">
        <f t="shared" si="50"/>
        <v>0.44799999999999995</v>
      </c>
      <c r="AT922">
        <v>1141.3</v>
      </c>
      <c r="AU922">
        <v>1339.46</v>
      </c>
      <c r="AV922">
        <v>10.443300000000001</v>
      </c>
      <c r="AW922">
        <v>9.3574999999999999</v>
      </c>
      <c r="AX922">
        <v>1.5246300000000002</v>
      </c>
      <c r="AY922">
        <v>0.89500000000000002</v>
      </c>
      <c r="AZ922" s="4">
        <v>64.344999999999999</v>
      </c>
      <c r="BA922">
        <v>128.05000000000001</v>
      </c>
      <c r="BB922">
        <v>1260</v>
      </c>
      <c r="BC922">
        <v>6453</v>
      </c>
      <c r="BD922">
        <v>6.98</v>
      </c>
      <c r="BE922">
        <v>3.61</v>
      </c>
      <c r="BF922">
        <v>48.51</v>
      </c>
      <c r="BG922">
        <v>52.72</v>
      </c>
      <c r="BH922">
        <v>50.45</v>
      </c>
      <c r="BI922">
        <v>977.91</v>
      </c>
      <c r="BJ922">
        <v>16.97</v>
      </c>
      <c r="BK922">
        <v>3126.5</v>
      </c>
      <c r="BL922">
        <v>20320</v>
      </c>
      <c r="BM922">
        <v>352</v>
      </c>
      <c r="BN922">
        <v>937.5</v>
      </c>
    </row>
    <row r="923" spans="1:66" x14ac:dyDescent="0.3">
      <c r="A923" s="1">
        <v>42972</v>
      </c>
      <c r="B923" s="9">
        <v>96.469537281683344</v>
      </c>
      <c r="C923" s="9">
        <v>85.544614578080115</v>
      </c>
      <c r="D923" s="9">
        <v>100.67546315114075</v>
      </c>
      <c r="E923" s="9">
        <v>97.597651759350939</v>
      </c>
      <c r="F923">
        <v>21813.67</v>
      </c>
      <c r="G923">
        <v>6265.6440000000002</v>
      </c>
      <c r="H923">
        <v>11288.36</v>
      </c>
      <c r="I923">
        <v>2.1659000000000002</v>
      </c>
      <c r="J923">
        <v>1.0036</v>
      </c>
      <c r="K923">
        <f t="shared" si="51"/>
        <v>1.1623000000000001</v>
      </c>
      <c r="L923">
        <v>50.555199999999999</v>
      </c>
      <c r="M923">
        <v>25.954999999999998</v>
      </c>
      <c r="N923">
        <v>59.698</v>
      </c>
      <c r="O923" s="6">
        <v>329.64</v>
      </c>
      <c r="P923">
        <v>1.31778</v>
      </c>
      <c r="Q923">
        <v>1.1619999999999999</v>
      </c>
      <c r="R923">
        <f t="shared" si="49"/>
        <v>15.578000000000003</v>
      </c>
      <c r="S923">
        <v>-0.32900000000000001</v>
      </c>
      <c r="T923">
        <v>-0.35759999999999997</v>
      </c>
      <c r="U923">
        <f t="shared" si="52"/>
        <v>2.8599999999999959</v>
      </c>
      <c r="V923">
        <v>92.74</v>
      </c>
      <c r="W923">
        <v>1.1923999999999999</v>
      </c>
      <c r="X923">
        <v>109.36</v>
      </c>
      <c r="Y923">
        <v>6.6464999999999996</v>
      </c>
      <c r="Z923">
        <v>7.5875000000000004</v>
      </c>
      <c r="AA923">
        <v>8.5399999999999991</v>
      </c>
      <c r="AB923">
        <v>7.11</v>
      </c>
      <c r="AC923">
        <v>11.28</v>
      </c>
      <c r="AD923">
        <v>16.43</v>
      </c>
      <c r="AE923">
        <v>1291.3499999999999</v>
      </c>
      <c r="AF923">
        <v>2378.5100000000002</v>
      </c>
      <c r="AG923">
        <v>311.20999999999998</v>
      </c>
      <c r="AH923" s="11">
        <v>1544754034</v>
      </c>
      <c r="AI923" s="11">
        <v>574767636</v>
      </c>
      <c r="AJ923">
        <v>37.21</v>
      </c>
      <c r="AK923" s="11">
        <v>44015874</v>
      </c>
      <c r="AL923" s="11">
        <v>7229263</v>
      </c>
      <c r="AM923">
        <v>16.420000000000002</v>
      </c>
      <c r="AN923">
        <v>1.25</v>
      </c>
      <c r="AO923">
        <v>1.25</v>
      </c>
      <c r="AP923">
        <v>2.2130000000000001</v>
      </c>
      <c r="AQ923">
        <v>1.3900000000000001</v>
      </c>
      <c r="AR923">
        <v>1.752</v>
      </c>
      <c r="AS923">
        <f t="shared" si="50"/>
        <v>0.46100000000000008</v>
      </c>
      <c r="AT923">
        <v>1128.55</v>
      </c>
      <c r="AU923">
        <v>1331.18</v>
      </c>
      <c r="AV923">
        <v>10.2874</v>
      </c>
      <c r="AW923">
        <v>8.5649999999999995</v>
      </c>
      <c r="AX923">
        <v>1.52782</v>
      </c>
      <c r="AY923">
        <v>0.91</v>
      </c>
      <c r="AZ923" s="4">
        <v>60.113</v>
      </c>
      <c r="BA923">
        <v>130.19999999999999</v>
      </c>
      <c r="BB923">
        <v>1209</v>
      </c>
      <c r="BC923">
        <v>6714</v>
      </c>
      <c r="BD923">
        <v>7.02</v>
      </c>
      <c r="BE923">
        <v>3.61</v>
      </c>
      <c r="BF923">
        <v>47.87</v>
      </c>
      <c r="BG923">
        <v>52.41</v>
      </c>
      <c r="BH923">
        <v>50.29</v>
      </c>
      <c r="BI923">
        <v>974.65</v>
      </c>
      <c r="BJ923">
        <v>17.066500000000001</v>
      </c>
      <c r="BK923">
        <v>3059.5</v>
      </c>
      <c r="BL923">
        <v>20430</v>
      </c>
      <c r="BM923">
        <v>338.75</v>
      </c>
      <c r="BN923">
        <v>939</v>
      </c>
    </row>
    <row r="924" spans="1:66" x14ac:dyDescent="0.3">
      <c r="A924" s="1">
        <v>42979</v>
      </c>
      <c r="B924" s="9">
        <v>96.537184249974388</v>
      </c>
      <c r="C924" s="9">
        <v>85.764220327632614</v>
      </c>
      <c r="D924" s="9">
        <v>100.69279410371006</v>
      </c>
      <c r="E924" s="9">
        <v>97.672147793568968</v>
      </c>
      <c r="F924">
        <v>21987.56</v>
      </c>
      <c r="G924">
        <v>6435.3310000000001</v>
      </c>
      <c r="H924">
        <v>11285.55</v>
      </c>
      <c r="I924">
        <v>2.1657000000000002</v>
      </c>
      <c r="J924">
        <v>0.99980000000000002</v>
      </c>
      <c r="K924">
        <f t="shared" si="51"/>
        <v>1.1659000000000002</v>
      </c>
      <c r="L924">
        <v>49.437800000000003</v>
      </c>
      <c r="M924">
        <v>25.914999999999999</v>
      </c>
      <c r="N924">
        <v>57.116</v>
      </c>
      <c r="O924" s="6">
        <v>324.12</v>
      </c>
      <c r="P924">
        <v>1.3161100000000001</v>
      </c>
      <c r="Q924">
        <v>1.161</v>
      </c>
      <c r="R924">
        <f t="shared" si="49"/>
        <v>15.511000000000008</v>
      </c>
      <c r="S924">
        <v>-0.32900000000000001</v>
      </c>
      <c r="T924">
        <v>-0.35780000000000001</v>
      </c>
      <c r="U924">
        <f t="shared" si="52"/>
        <v>2.879999999999999</v>
      </c>
      <c r="V924">
        <v>92.813999999999993</v>
      </c>
      <c r="W924">
        <v>1.1859999999999999</v>
      </c>
      <c r="X924">
        <v>110.25</v>
      </c>
      <c r="Y924">
        <v>6.5583999999999998</v>
      </c>
      <c r="Z924">
        <v>7.87</v>
      </c>
      <c r="AA924">
        <v>8.7475000000000005</v>
      </c>
      <c r="AB924">
        <v>7.43</v>
      </c>
      <c r="AC924">
        <v>10.130000000000001</v>
      </c>
      <c r="AD924">
        <v>15.45</v>
      </c>
      <c r="AE924">
        <v>1325.23</v>
      </c>
      <c r="AF924">
        <v>2357.69</v>
      </c>
      <c r="AG924">
        <v>307.77999999999997</v>
      </c>
      <c r="AH924" s="11">
        <v>1532592218</v>
      </c>
      <c r="AI924" s="11">
        <v>568365445</v>
      </c>
      <c r="AJ924">
        <v>37.090000000000003</v>
      </c>
      <c r="AK924" s="11">
        <v>44064055</v>
      </c>
      <c r="AL924" s="11">
        <v>7225181</v>
      </c>
      <c r="AM924">
        <v>16.399999999999999</v>
      </c>
      <c r="AN924">
        <v>1.25</v>
      </c>
      <c r="AO924">
        <v>1.2450000000000001</v>
      </c>
      <c r="AP924">
        <v>2.206</v>
      </c>
      <c r="AQ924">
        <v>1.38</v>
      </c>
      <c r="AR924">
        <v>1.7469999999999999</v>
      </c>
      <c r="AS924">
        <f t="shared" si="50"/>
        <v>0.45900000000000007</v>
      </c>
      <c r="AT924">
        <v>1122.9000000000001</v>
      </c>
      <c r="AU924">
        <v>1334.89</v>
      </c>
      <c r="AV924">
        <v>10.179399999999999</v>
      </c>
      <c r="AW924">
        <v>8.9574999999999996</v>
      </c>
      <c r="AX924">
        <v>1.51058</v>
      </c>
      <c r="AY924">
        <v>0.9</v>
      </c>
      <c r="AZ924" s="4">
        <v>60.505000000000003</v>
      </c>
      <c r="BA924">
        <v>127.75</v>
      </c>
      <c r="BB924">
        <v>1183</v>
      </c>
      <c r="BC924">
        <v>6776</v>
      </c>
      <c r="BD924">
        <v>7.1</v>
      </c>
      <c r="BE924">
        <v>3.62</v>
      </c>
      <c r="BF924">
        <v>47.29</v>
      </c>
      <c r="BG924">
        <v>52.75</v>
      </c>
      <c r="BH924">
        <v>51.48</v>
      </c>
      <c r="BI924">
        <v>1007.55</v>
      </c>
      <c r="BJ924">
        <v>17.73</v>
      </c>
      <c r="BK924">
        <v>3186.5</v>
      </c>
      <c r="BL924">
        <v>20790</v>
      </c>
      <c r="BM924">
        <v>340</v>
      </c>
      <c r="BN924">
        <v>942</v>
      </c>
    </row>
    <row r="925" spans="1:66" x14ac:dyDescent="0.3">
      <c r="A925" s="1">
        <v>42986</v>
      </c>
      <c r="B925" s="9">
        <v>96.62188413943754</v>
      </c>
      <c r="C925" s="9">
        <v>86.016427543665074</v>
      </c>
      <c r="D925" s="9">
        <v>100.7062657010697</v>
      </c>
      <c r="E925" s="9">
        <v>97.760302553686458</v>
      </c>
      <c r="F925">
        <v>21797.79</v>
      </c>
      <c r="G925">
        <v>6360.1909999999998</v>
      </c>
      <c r="H925">
        <v>11149.64</v>
      </c>
      <c r="I925">
        <v>2.0507</v>
      </c>
      <c r="J925">
        <v>1.0367</v>
      </c>
      <c r="K925">
        <f t="shared" si="51"/>
        <v>1.014</v>
      </c>
      <c r="L925">
        <v>54.858800000000002</v>
      </c>
      <c r="M925">
        <v>25.92</v>
      </c>
      <c r="N925">
        <v>60.274000000000001</v>
      </c>
      <c r="O925" s="6">
        <v>324.20999999999998</v>
      </c>
      <c r="P925">
        <v>1.31033</v>
      </c>
      <c r="Q925">
        <v>1.153</v>
      </c>
      <c r="R925">
        <f t="shared" si="49"/>
        <v>15.732999999999997</v>
      </c>
      <c r="S925">
        <v>-0.33100000000000002</v>
      </c>
      <c r="T925">
        <v>-0.35880000000000001</v>
      </c>
      <c r="U925">
        <f t="shared" si="52"/>
        <v>2.7799999999999994</v>
      </c>
      <c r="V925">
        <v>91.352000000000004</v>
      </c>
      <c r="W925">
        <v>1.2036</v>
      </c>
      <c r="X925">
        <v>107.84</v>
      </c>
      <c r="Y925">
        <v>6.4943</v>
      </c>
      <c r="Z925">
        <v>8.1950000000000003</v>
      </c>
      <c r="AA925">
        <v>9.7475000000000005</v>
      </c>
      <c r="AB925">
        <v>8.14</v>
      </c>
      <c r="AC925">
        <v>12.12</v>
      </c>
      <c r="AD925">
        <v>17.77</v>
      </c>
      <c r="AE925">
        <v>1346.59</v>
      </c>
      <c r="AF925">
        <v>2343.7199999999998</v>
      </c>
      <c r="AG925">
        <v>307.43</v>
      </c>
      <c r="AH925" s="11">
        <v>1524638755</v>
      </c>
      <c r="AI925" s="11">
        <v>568604532</v>
      </c>
      <c r="AJ925">
        <v>37.29</v>
      </c>
      <c r="AK925" s="11">
        <v>44058477</v>
      </c>
      <c r="AL925" s="11">
        <v>7208388</v>
      </c>
      <c r="AM925">
        <v>16.36</v>
      </c>
      <c r="AN925">
        <v>1.25</v>
      </c>
      <c r="AO925">
        <v>1.238</v>
      </c>
      <c r="AP925">
        <v>2.2120000000000002</v>
      </c>
      <c r="AQ925">
        <v>1.38</v>
      </c>
      <c r="AR925">
        <v>1.752</v>
      </c>
      <c r="AS925">
        <f t="shared" si="50"/>
        <v>0.46000000000000019</v>
      </c>
      <c r="AT925">
        <v>1127.3</v>
      </c>
      <c r="AU925">
        <v>1359.98</v>
      </c>
      <c r="AV925">
        <v>10.475099999999999</v>
      </c>
      <c r="AW925">
        <v>10.654999999999999</v>
      </c>
      <c r="AX925">
        <v>1.4976799999999999</v>
      </c>
      <c r="AY925">
        <v>0.89</v>
      </c>
      <c r="AZ925" s="4">
        <v>71.188999999999993</v>
      </c>
      <c r="BA925">
        <v>129.4</v>
      </c>
      <c r="BB925">
        <v>1332</v>
      </c>
      <c r="BC925">
        <v>6780</v>
      </c>
      <c r="BD925">
        <v>7.36</v>
      </c>
      <c r="BE925">
        <v>3.63</v>
      </c>
      <c r="BF925">
        <v>47.48</v>
      </c>
      <c r="BG925">
        <v>53.78</v>
      </c>
      <c r="BH925">
        <v>52.23</v>
      </c>
      <c r="BI925">
        <v>1007.6</v>
      </c>
      <c r="BJ925">
        <v>17.9695</v>
      </c>
      <c r="BK925">
        <v>3030.25</v>
      </c>
      <c r="BL925">
        <v>20660</v>
      </c>
      <c r="BM925">
        <v>344.25</v>
      </c>
      <c r="BN925">
        <v>956.5</v>
      </c>
    </row>
    <row r="926" spans="1:66" x14ac:dyDescent="0.3">
      <c r="A926" s="1">
        <v>42993</v>
      </c>
      <c r="B926" s="9">
        <v>96.703222190591944</v>
      </c>
      <c r="C926" s="9">
        <v>86.337801374389613</v>
      </c>
      <c r="D926" s="9">
        <v>100.7208543681939</v>
      </c>
      <c r="E926" s="9">
        <v>97.882398691255062</v>
      </c>
      <c r="F926">
        <v>22268.34</v>
      </c>
      <c r="G926">
        <v>6448.4669999999996</v>
      </c>
      <c r="H926">
        <v>11067.55</v>
      </c>
      <c r="I926">
        <v>2.2023000000000001</v>
      </c>
      <c r="J926">
        <v>1.0265</v>
      </c>
      <c r="K926">
        <f t="shared" si="51"/>
        <v>1.1758000000000002</v>
      </c>
      <c r="L926">
        <v>50.633200000000002</v>
      </c>
      <c r="M926">
        <v>25.914999999999999</v>
      </c>
      <c r="N926">
        <v>56.094999999999999</v>
      </c>
      <c r="O926" s="6">
        <v>316.62</v>
      </c>
      <c r="P926">
        <v>1.32389</v>
      </c>
      <c r="Q926">
        <v>1.1665000000000001</v>
      </c>
      <c r="R926">
        <f t="shared" si="49"/>
        <v>15.738999999999992</v>
      </c>
      <c r="S926">
        <v>-0.32900000000000001</v>
      </c>
      <c r="T926">
        <v>-0.35820000000000002</v>
      </c>
      <c r="U926">
        <f t="shared" si="52"/>
        <v>2.9200000000000004</v>
      </c>
      <c r="V926">
        <v>91.872</v>
      </c>
      <c r="W926">
        <v>1.1945000000000001</v>
      </c>
      <c r="X926">
        <v>110.83</v>
      </c>
      <c r="Y926">
        <v>6.5526</v>
      </c>
      <c r="Z926">
        <v>8.1125000000000007</v>
      </c>
      <c r="AA926">
        <v>9.4049999999999994</v>
      </c>
      <c r="AB926">
        <v>7.68</v>
      </c>
      <c r="AC926">
        <v>10.17</v>
      </c>
      <c r="AD926">
        <v>13.93</v>
      </c>
      <c r="AE926">
        <v>1320.18</v>
      </c>
      <c r="AF926">
        <v>2386.0700000000002</v>
      </c>
      <c r="AG926">
        <v>313.69</v>
      </c>
      <c r="AH926" s="11">
        <v>1552342857</v>
      </c>
      <c r="AI926" s="11">
        <v>578996030</v>
      </c>
      <c r="AJ926">
        <v>37.299999999999997</v>
      </c>
      <c r="AK926" s="11">
        <v>44087753</v>
      </c>
      <c r="AL926" s="11">
        <v>7216599</v>
      </c>
      <c r="AM926">
        <v>16.37</v>
      </c>
      <c r="AN926">
        <v>1.25</v>
      </c>
      <c r="AO926">
        <v>1.2450000000000001</v>
      </c>
      <c r="AP926">
        <v>2.198</v>
      </c>
      <c r="AQ926">
        <v>1.38</v>
      </c>
      <c r="AR926">
        <v>1.7370000000000001</v>
      </c>
      <c r="AS926">
        <f t="shared" si="50"/>
        <v>0.46099999999999985</v>
      </c>
      <c r="AT926">
        <v>1131.9000000000001</v>
      </c>
      <c r="AU926">
        <v>1350.11</v>
      </c>
      <c r="AV926">
        <v>10.2178</v>
      </c>
      <c r="AW926">
        <v>10.095000000000001</v>
      </c>
      <c r="AX926">
        <v>1.5083199999999999</v>
      </c>
      <c r="AY926">
        <v>0.96499999999999997</v>
      </c>
      <c r="AZ926" s="4">
        <v>69.131</v>
      </c>
      <c r="BA926">
        <v>140</v>
      </c>
      <c r="BB926">
        <v>1385</v>
      </c>
      <c r="BC926">
        <v>6457</v>
      </c>
      <c r="BD926">
        <v>7.61</v>
      </c>
      <c r="BE926">
        <v>3.64</v>
      </c>
      <c r="BF926">
        <v>49.89</v>
      </c>
      <c r="BG926">
        <v>55.62</v>
      </c>
      <c r="BH926">
        <v>53.27</v>
      </c>
      <c r="BI926">
        <v>969.05</v>
      </c>
      <c r="BJ926">
        <v>17.5885</v>
      </c>
      <c r="BK926">
        <v>3043</v>
      </c>
      <c r="BL926">
        <v>20665</v>
      </c>
      <c r="BM926">
        <v>354.75</v>
      </c>
      <c r="BN926">
        <v>968.75</v>
      </c>
    </row>
    <row r="927" spans="1:66" x14ac:dyDescent="0.3">
      <c r="A927" s="1">
        <v>43000</v>
      </c>
      <c r="B927" s="9">
        <v>96.730280011230732</v>
      </c>
      <c r="C927" s="9">
        <v>86.403918210244299</v>
      </c>
      <c r="D927" s="9">
        <v>100.72673665213546</v>
      </c>
      <c r="E927" s="9">
        <v>97.918079192092577</v>
      </c>
      <c r="F927">
        <v>22349.59</v>
      </c>
      <c r="G927">
        <v>6426.9219999999996</v>
      </c>
      <c r="H927">
        <v>11109</v>
      </c>
      <c r="I927">
        <v>2.2499000000000002</v>
      </c>
      <c r="J927">
        <v>1.0202</v>
      </c>
      <c r="K927">
        <f t="shared" si="51"/>
        <v>1.2297000000000002</v>
      </c>
      <c r="L927">
        <v>50.516399999999997</v>
      </c>
      <c r="M927">
        <v>25.87</v>
      </c>
      <c r="N927">
        <v>59.905999999999999</v>
      </c>
      <c r="O927" s="6">
        <v>319.85000000000002</v>
      </c>
      <c r="P927">
        <v>1.32944</v>
      </c>
      <c r="Q927">
        <v>1.1819999999999999</v>
      </c>
      <c r="R927">
        <f t="shared" si="49"/>
        <v>14.744000000000002</v>
      </c>
      <c r="S927">
        <v>-0.32900000000000001</v>
      </c>
      <c r="T927">
        <v>-0.3584</v>
      </c>
      <c r="U927">
        <f t="shared" si="52"/>
        <v>2.9399999999999982</v>
      </c>
      <c r="V927">
        <v>92.171000000000006</v>
      </c>
      <c r="W927">
        <v>1.1951000000000001</v>
      </c>
      <c r="X927">
        <v>111.99</v>
      </c>
      <c r="Y927">
        <v>6.5900999999999996</v>
      </c>
      <c r="Z927">
        <v>8.3025000000000002</v>
      </c>
      <c r="AA927">
        <v>9.85</v>
      </c>
      <c r="AB927">
        <v>7.88</v>
      </c>
      <c r="AC927">
        <v>9.59</v>
      </c>
      <c r="AD927">
        <v>15.24</v>
      </c>
      <c r="AE927">
        <v>1297.3</v>
      </c>
      <c r="AF927">
        <v>2388.71</v>
      </c>
      <c r="AG927">
        <v>316.70999999999998</v>
      </c>
      <c r="AH927" s="11">
        <v>1555336612</v>
      </c>
      <c r="AI927" s="11">
        <v>588162147</v>
      </c>
      <c r="AJ927">
        <v>37.82</v>
      </c>
      <c r="AK927" s="11">
        <v>44110501</v>
      </c>
      <c r="AL927" s="11">
        <v>7199420</v>
      </c>
      <c r="AM927">
        <v>16.32</v>
      </c>
      <c r="AN927">
        <v>1.25</v>
      </c>
      <c r="AO927">
        <v>1.2469999999999999</v>
      </c>
      <c r="AP927">
        <v>2.2439999999999998</v>
      </c>
      <c r="AQ927">
        <v>1.38</v>
      </c>
      <c r="AR927">
        <v>1.7749999999999999</v>
      </c>
      <c r="AS927">
        <f t="shared" si="50"/>
        <v>0.46899999999999986</v>
      </c>
      <c r="AT927">
        <v>1136.7</v>
      </c>
      <c r="AU927">
        <v>1360.87</v>
      </c>
      <c r="AV927">
        <v>10.1333</v>
      </c>
      <c r="AW927">
        <v>9.4574999999999996</v>
      </c>
      <c r="AX927">
        <v>1.5436299999999998</v>
      </c>
      <c r="AY927">
        <v>0.99</v>
      </c>
      <c r="AZ927" s="4">
        <v>71.539000000000001</v>
      </c>
      <c r="BA927">
        <v>134.44999999999999</v>
      </c>
      <c r="BB927">
        <v>1502</v>
      </c>
      <c r="BC927">
        <v>6405</v>
      </c>
      <c r="BD927">
        <v>8</v>
      </c>
      <c r="BE927">
        <v>3.64</v>
      </c>
      <c r="BF927">
        <v>50.66</v>
      </c>
      <c r="BG927">
        <v>56.86</v>
      </c>
      <c r="BH927">
        <v>53.59</v>
      </c>
      <c r="BI927">
        <v>933.34</v>
      </c>
      <c r="BJ927">
        <v>16.9986</v>
      </c>
      <c r="BK927">
        <v>3044</v>
      </c>
      <c r="BL927">
        <v>20685</v>
      </c>
      <c r="BM927">
        <v>353.5</v>
      </c>
      <c r="BN927">
        <v>984.25</v>
      </c>
    </row>
    <row r="928" spans="1:66" x14ac:dyDescent="0.3">
      <c r="A928" s="1">
        <v>43007</v>
      </c>
      <c r="B928" s="9">
        <v>96.745020359351145</v>
      </c>
      <c r="C928" s="9">
        <v>86.443340707457637</v>
      </c>
      <c r="D928" s="9">
        <v>100.72657285065691</v>
      </c>
      <c r="E928" s="9">
        <v>97.943139521444039</v>
      </c>
      <c r="F928">
        <v>22405.09</v>
      </c>
      <c r="G928">
        <v>6495.9589999999998</v>
      </c>
      <c r="H928">
        <v>10910.04</v>
      </c>
      <c r="I928">
        <v>2.3336000000000001</v>
      </c>
      <c r="J928">
        <v>1.0405</v>
      </c>
      <c r="K928">
        <f t="shared" si="51"/>
        <v>1.2931000000000001</v>
      </c>
      <c r="L928">
        <v>52.8752</v>
      </c>
      <c r="M928">
        <v>24.77</v>
      </c>
      <c r="N928">
        <v>55.631999999999998</v>
      </c>
      <c r="O928" s="6">
        <v>317.39999999999998</v>
      </c>
      <c r="P928">
        <v>1.33389</v>
      </c>
      <c r="Q928">
        <v>1.1930000000000001</v>
      </c>
      <c r="R928">
        <f t="shared" si="49"/>
        <v>14.088999999999995</v>
      </c>
      <c r="S928">
        <v>-0.32900000000000001</v>
      </c>
      <c r="T928">
        <v>-0.35580000000000001</v>
      </c>
      <c r="U928">
        <f t="shared" si="52"/>
        <v>2.6799999999999988</v>
      </c>
      <c r="V928">
        <v>93.075999999999993</v>
      </c>
      <c r="W928">
        <v>1.1814</v>
      </c>
      <c r="X928">
        <v>112.51</v>
      </c>
      <c r="Y928">
        <v>6.6528</v>
      </c>
      <c r="Z928">
        <v>7.4349999999999996</v>
      </c>
      <c r="AA928">
        <v>9.8000000000000007</v>
      </c>
      <c r="AB928">
        <v>7.91</v>
      </c>
      <c r="AC928">
        <v>9.51</v>
      </c>
      <c r="AD928">
        <v>16.03</v>
      </c>
      <c r="AE928">
        <v>1279.75</v>
      </c>
      <c r="AF928">
        <v>2394.4699999999998</v>
      </c>
      <c r="AG928">
        <v>316.27</v>
      </c>
      <c r="AH928" s="11">
        <v>1558243982</v>
      </c>
      <c r="AI928" s="11">
        <v>584595849</v>
      </c>
      <c r="AJ928">
        <v>37.520000000000003</v>
      </c>
      <c r="AK928" s="11">
        <v>43786456</v>
      </c>
      <c r="AL928" s="11">
        <v>7197774</v>
      </c>
      <c r="AM928">
        <v>16.440000000000001</v>
      </c>
      <c r="AN928">
        <v>1.25</v>
      </c>
      <c r="AO928">
        <v>1.2869999999999999</v>
      </c>
      <c r="AP928">
        <v>2.359</v>
      </c>
      <c r="AQ928">
        <v>1.38</v>
      </c>
      <c r="AR928">
        <v>1.887</v>
      </c>
      <c r="AS928">
        <f t="shared" si="50"/>
        <v>0.47199999999999998</v>
      </c>
      <c r="AT928">
        <v>1145.4000000000001</v>
      </c>
      <c r="AU928">
        <v>1349.1</v>
      </c>
      <c r="AV928">
        <v>10.1822</v>
      </c>
      <c r="AW928">
        <v>9.4250000000000007</v>
      </c>
      <c r="AX928">
        <v>1.58432</v>
      </c>
      <c r="AY928">
        <v>1.0049999999999999</v>
      </c>
      <c r="AZ928" s="4">
        <v>73.944000000000003</v>
      </c>
      <c r="BA928">
        <v>128.05000000000001</v>
      </c>
      <c r="BB928">
        <v>1356</v>
      </c>
      <c r="BC928">
        <v>6485</v>
      </c>
      <c r="BD928">
        <v>8.2200000000000006</v>
      </c>
      <c r="BE928">
        <v>3.64</v>
      </c>
      <c r="BF928">
        <v>51.67</v>
      </c>
      <c r="BG928">
        <v>57.54</v>
      </c>
      <c r="BH928">
        <v>53.668999999999997</v>
      </c>
      <c r="BI928">
        <v>912.05</v>
      </c>
      <c r="BJ928">
        <v>16.655000000000001</v>
      </c>
      <c r="BK928">
        <v>3185.25</v>
      </c>
      <c r="BL928">
        <v>20820</v>
      </c>
      <c r="BM928">
        <v>355.25</v>
      </c>
      <c r="BN928">
        <v>968.25</v>
      </c>
    </row>
    <row r="929" spans="1:66" x14ac:dyDescent="0.3">
      <c r="A929" s="1">
        <v>43014</v>
      </c>
      <c r="B929" s="9">
        <v>96.755524654448038</v>
      </c>
      <c r="C929" s="9">
        <v>86.480790284031642</v>
      </c>
      <c r="D929" s="9">
        <v>100.7265133447932</v>
      </c>
      <c r="E929" s="9">
        <v>97.983249840749721</v>
      </c>
      <c r="F929">
        <v>22773.67</v>
      </c>
      <c r="G929">
        <v>6590.18</v>
      </c>
      <c r="H929">
        <v>11459.09</v>
      </c>
      <c r="I929">
        <v>2.3589000000000002</v>
      </c>
      <c r="J929">
        <v>1.0622</v>
      </c>
      <c r="K929">
        <f t="shared" si="51"/>
        <v>1.2967000000000002</v>
      </c>
      <c r="L929">
        <v>54.981499999999997</v>
      </c>
      <c r="M929">
        <v>24.774999999999999</v>
      </c>
      <c r="N929">
        <v>54.244</v>
      </c>
      <c r="O929" s="6">
        <v>316.55</v>
      </c>
      <c r="P929">
        <v>1.3502799999999999</v>
      </c>
      <c r="Q929">
        <v>1.2150000000000001</v>
      </c>
      <c r="R929">
        <f t="shared" si="49"/>
        <v>13.527999999999984</v>
      </c>
      <c r="S929">
        <v>-0.32900000000000001</v>
      </c>
      <c r="T929">
        <v>-0.35649999999999998</v>
      </c>
      <c r="U929">
        <f t="shared" si="52"/>
        <v>2.7499999999999969</v>
      </c>
      <c r="V929">
        <v>93.8</v>
      </c>
      <c r="W929">
        <v>1.173</v>
      </c>
      <c r="X929">
        <v>112.65</v>
      </c>
      <c r="Y929">
        <v>6.6528</v>
      </c>
      <c r="Z929">
        <v>6.9225000000000003</v>
      </c>
      <c r="AA929">
        <v>8.81</v>
      </c>
      <c r="AB929">
        <v>7.89</v>
      </c>
      <c r="AC929">
        <v>9.65</v>
      </c>
      <c r="AD929">
        <v>15.91</v>
      </c>
      <c r="AE929">
        <v>1276.68</v>
      </c>
      <c r="AF929">
        <v>2394.4699999999998</v>
      </c>
      <c r="AG929">
        <v>316.27</v>
      </c>
      <c r="AH929" s="12" t="s">
        <v>122</v>
      </c>
      <c r="AI929" s="12" t="s">
        <v>122</v>
      </c>
      <c r="AJ929" s="12" t="s">
        <v>122</v>
      </c>
      <c r="AK929" s="12" t="s">
        <v>134</v>
      </c>
      <c r="AL929" s="12" t="s">
        <v>135</v>
      </c>
      <c r="AM929" s="12" t="s">
        <v>136</v>
      </c>
      <c r="AN929">
        <v>1.25</v>
      </c>
      <c r="AO929">
        <v>1.2869999999999999</v>
      </c>
      <c r="AP929">
        <v>2.3849999999999998</v>
      </c>
      <c r="AQ929">
        <v>1.38</v>
      </c>
      <c r="AR929">
        <v>1.9119999999999999</v>
      </c>
      <c r="AS929">
        <f t="shared" si="50"/>
        <v>0.47299999999999986</v>
      </c>
      <c r="AT929">
        <v>1145.4000000000001</v>
      </c>
      <c r="AU929">
        <v>1336.56</v>
      </c>
      <c r="AV929">
        <v>10.1525</v>
      </c>
      <c r="AW929">
        <v>9.0024999999999995</v>
      </c>
      <c r="AX929">
        <v>1.5992899999999999</v>
      </c>
      <c r="AY929">
        <v>1.0049999999999999</v>
      </c>
      <c r="AZ929" s="4">
        <v>69.150999999999996</v>
      </c>
      <c r="BA929">
        <v>130</v>
      </c>
      <c r="BB929">
        <v>1405</v>
      </c>
      <c r="BC929">
        <v>6639</v>
      </c>
      <c r="BD929">
        <v>8.76</v>
      </c>
      <c r="BE929">
        <v>3.64</v>
      </c>
      <c r="BF929">
        <v>49.29</v>
      </c>
      <c r="BG929">
        <v>55.62</v>
      </c>
      <c r="BH929">
        <v>53.94</v>
      </c>
      <c r="BI929">
        <v>916.2</v>
      </c>
      <c r="BJ929">
        <v>16.8368</v>
      </c>
      <c r="BK929">
        <v>3274.5</v>
      </c>
      <c r="BL929">
        <v>20660</v>
      </c>
      <c r="BM929">
        <v>350</v>
      </c>
      <c r="BN929">
        <v>972.25</v>
      </c>
    </row>
    <row r="930" spans="1:66" x14ac:dyDescent="0.3">
      <c r="A930" s="1">
        <v>43021</v>
      </c>
      <c r="B930" s="9">
        <v>96.77487145964281</v>
      </c>
      <c r="C930" s="9">
        <v>86.509888762742477</v>
      </c>
      <c r="D930" s="9">
        <v>100.7270939284073</v>
      </c>
      <c r="E930" s="9">
        <v>98.024187533350371</v>
      </c>
      <c r="F930">
        <v>22871.72</v>
      </c>
      <c r="G930">
        <v>6605.8010000000004</v>
      </c>
      <c r="H930">
        <v>11519.81</v>
      </c>
      <c r="I930">
        <v>2.2730000000000001</v>
      </c>
      <c r="J930">
        <v>1.0672999999999999</v>
      </c>
      <c r="K930">
        <f t="shared" si="51"/>
        <v>1.2057000000000002</v>
      </c>
      <c r="L930">
        <v>50.850900000000003</v>
      </c>
      <c r="M930">
        <v>24.774999999999999</v>
      </c>
      <c r="N930">
        <v>54.573999999999998</v>
      </c>
      <c r="O930" s="6">
        <v>320.06</v>
      </c>
      <c r="P930">
        <v>1.3533299999999999</v>
      </c>
      <c r="Q930">
        <v>1.2230000000000001</v>
      </c>
      <c r="R930">
        <f t="shared" si="49"/>
        <v>13.032999999999983</v>
      </c>
      <c r="S930">
        <v>-0.32900000000000001</v>
      </c>
      <c r="T930">
        <v>-0.35699999999999998</v>
      </c>
      <c r="U930">
        <f t="shared" si="52"/>
        <v>2.7999999999999972</v>
      </c>
      <c r="V930">
        <v>93.090999999999994</v>
      </c>
      <c r="W930">
        <v>1.1819999999999999</v>
      </c>
      <c r="X930">
        <v>111.82</v>
      </c>
      <c r="Y930">
        <v>6.5796000000000001</v>
      </c>
      <c r="Z930">
        <v>6.9874999999999998</v>
      </c>
      <c r="AA930">
        <v>8.5649999999999995</v>
      </c>
      <c r="AB930">
        <v>8.1</v>
      </c>
      <c r="AC930">
        <v>9.61</v>
      </c>
      <c r="AD930">
        <v>14.7</v>
      </c>
      <c r="AE930">
        <v>1303.82</v>
      </c>
      <c r="AF930">
        <v>2473.62</v>
      </c>
      <c r="AG930">
        <v>327.35000000000002</v>
      </c>
      <c r="AH930" s="11">
        <v>1610209162</v>
      </c>
      <c r="AI930" s="11">
        <v>607304615</v>
      </c>
      <c r="AJ930">
        <v>37.72</v>
      </c>
      <c r="AK930" s="11">
        <v>43821258</v>
      </c>
      <c r="AL930" s="11">
        <v>7203970</v>
      </c>
      <c r="AM930">
        <v>16.440000000000001</v>
      </c>
      <c r="AN930">
        <v>1.25</v>
      </c>
      <c r="AO930">
        <v>1.3080000000000001</v>
      </c>
      <c r="AP930">
        <v>2.5590000000000002</v>
      </c>
      <c r="AQ930">
        <v>1.38</v>
      </c>
      <c r="AR930">
        <v>2.0870000000000002</v>
      </c>
      <c r="AS930">
        <f t="shared" si="50"/>
        <v>0.47199999999999998</v>
      </c>
      <c r="AT930">
        <v>1129</v>
      </c>
      <c r="AU930">
        <v>1338.02</v>
      </c>
      <c r="AV930">
        <v>10.085599999999999</v>
      </c>
      <c r="AW930">
        <v>8.6575000000000006</v>
      </c>
      <c r="AX930">
        <v>1.6064099999999999</v>
      </c>
      <c r="AY930">
        <v>1.095</v>
      </c>
      <c r="AZ930" s="4">
        <v>69.784000000000006</v>
      </c>
      <c r="BA930">
        <v>126.45</v>
      </c>
      <c r="BB930">
        <v>1485</v>
      </c>
      <c r="BC930">
        <v>6858</v>
      </c>
      <c r="BD930">
        <v>9.0500000000000007</v>
      </c>
      <c r="BE930">
        <v>3.66</v>
      </c>
      <c r="BF930">
        <v>51.45</v>
      </c>
      <c r="BG930">
        <v>57.17</v>
      </c>
      <c r="BH930">
        <v>55.04</v>
      </c>
      <c r="BI930">
        <v>945.79</v>
      </c>
      <c r="BJ930">
        <v>17.420000000000002</v>
      </c>
      <c r="BK930">
        <v>3291</v>
      </c>
      <c r="BL930">
        <v>20735</v>
      </c>
      <c r="BM930">
        <v>352.75</v>
      </c>
      <c r="BN930">
        <v>1000.25</v>
      </c>
    </row>
    <row r="931" spans="1:66" x14ac:dyDescent="0.3">
      <c r="A931" s="1">
        <v>43028</v>
      </c>
      <c r="B931" s="9">
        <v>96.788863147496087</v>
      </c>
      <c r="C931" s="9">
        <v>86.53483191842902</v>
      </c>
      <c r="D931" s="9">
        <v>100.73531512343003</v>
      </c>
      <c r="E931" s="9">
        <v>98.066343048316696</v>
      </c>
      <c r="F931">
        <v>23328.63</v>
      </c>
      <c r="G931">
        <v>6629.0529999999999</v>
      </c>
      <c r="H931">
        <v>11558.35</v>
      </c>
      <c r="I931">
        <v>2.3845000000000001</v>
      </c>
      <c r="J931">
        <v>1.103</v>
      </c>
      <c r="K931">
        <f t="shared" si="51"/>
        <v>1.2815000000000001</v>
      </c>
      <c r="L931">
        <v>53.9818</v>
      </c>
      <c r="M931">
        <v>24.78</v>
      </c>
      <c r="N931">
        <v>52.198</v>
      </c>
      <c r="O931" s="6">
        <v>316.19</v>
      </c>
      <c r="P931">
        <v>1.36476</v>
      </c>
      <c r="Q931">
        <v>1.25</v>
      </c>
      <c r="R931">
        <f t="shared" si="49"/>
        <v>11.475999999999997</v>
      </c>
      <c r="S931">
        <v>-0.32900000000000001</v>
      </c>
      <c r="T931">
        <v>-0.35699999999999998</v>
      </c>
      <c r="U931">
        <f t="shared" si="52"/>
        <v>2.7999999999999972</v>
      </c>
      <c r="V931">
        <v>93.700999999999993</v>
      </c>
      <c r="W931">
        <v>1.1783999999999999</v>
      </c>
      <c r="X931">
        <v>113.52</v>
      </c>
      <c r="Y931">
        <v>6.6204999999999998</v>
      </c>
      <c r="Z931">
        <v>6.8250000000000002</v>
      </c>
      <c r="AA931">
        <v>8.6449999999999996</v>
      </c>
      <c r="AB931">
        <v>8.08</v>
      </c>
      <c r="AC931">
        <v>9.9700000000000006</v>
      </c>
      <c r="AD931">
        <v>14.67</v>
      </c>
      <c r="AE931">
        <v>1280.47</v>
      </c>
      <c r="AF931">
        <v>2489.54</v>
      </c>
      <c r="AG931">
        <v>328.89</v>
      </c>
      <c r="AH931" s="11">
        <v>1619603667</v>
      </c>
      <c r="AI931" s="11">
        <v>608067529</v>
      </c>
      <c r="AJ931">
        <v>37.54</v>
      </c>
      <c r="AK931" s="11">
        <v>43835463</v>
      </c>
      <c r="AL931" s="11">
        <v>7198805</v>
      </c>
      <c r="AM931">
        <v>16.420000000000002</v>
      </c>
      <c r="AN931">
        <v>1.25</v>
      </c>
      <c r="AO931">
        <v>1.383</v>
      </c>
      <c r="AP931">
        <v>2.6429999999999998</v>
      </c>
      <c r="AQ931">
        <v>1.38</v>
      </c>
      <c r="AR931">
        <v>2.16</v>
      </c>
      <c r="AS931">
        <f t="shared" si="50"/>
        <v>0.48299999999999965</v>
      </c>
      <c r="AT931">
        <v>1131.3</v>
      </c>
      <c r="AU931">
        <v>1337.6</v>
      </c>
      <c r="AV931">
        <v>9.9708000000000006</v>
      </c>
      <c r="AW931">
        <v>8.3725000000000005</v>
      </c>
      <c r="AX931">
        <v>1.7771699999999999</v>
      </c>
      <c r="AY931">
        <v>1.2250000000000001</v>
      </c>
      <c r="AZ931" s="4">
        <v>70.384</v>
      </c>
      <c r="BA931">
        <v>125.25</v>
      </c>
      <c r="BB931">
        <v>1578</v>
      </c>
      <c r="BC931">
        <v>7008.5</v>
      </c>
      <c r="BD931">
        <v>9.48</v>
      </c>
      <c r="BE931">
        <v>3.66</v>
      </c>
      <c r="BF931">
        <v>51.47</v>
      </c>
      <c r="BG931">
        <v>57.75</v>
      </c>
      <c r="BH931">
        <v>55.27</v>
      </c>
      <c r="BI931">
        <v>923.84</v>
      </c>
      <c r="BJ931">
        <v>17.029299999999999</v>
      </c>
      <c r="BK931">
        <v>3127</v>
      </c>
      <c r="BL931">
        <v>19655</v>
      </c>
      <c r="BM931">
        <v>344.5</v>
      </c>
      <c r="BN931">
        <v>978.75</v>
      </c>
    </row>
    <row r="932" spans="1:66" x14ac:dyDescent="0.3">
      <c r="A932" s="1">
        <v>43035</v>
      </c>
      <c r="B932" s="9">
        <v>96.79934488725435</v>
      </c>
      <c r="C932" s="9">
        <v>86.572433609910874</v>
      </c>
      <c r="D932" s="9">
        <v>100.73504474132774</v>
      </c>
      <c r="E932" s="9">
        <v>98.099706930199005</v>
      </c>
      <c r="F932">
        <v>23434.19</v>
      </c>
      <c r="G932">
        <v>6701.2629999999999</v>
      </c>
      <c r="H932">
        <v>11643.57</v>
      </c>
      <c r="I932">
        <v>2.4064000000000001</v>
      </c>
      <c r="J932">
        <v>1.0928</v>
      </c>
      <c r="K932">
        <f t="shared" si="51"/>
        <v>1.3136000000000001</v>
      </c>
      <c r="L932">
        <v>54.672199999999997</v>
      </c>
      <c r="M932">
        <v>24.774999999999999</v>
      </c>
      <c r="N932">
        <v>52.762</v>
      </c>
      <c r="O932" s="6">
        <v>319.2</v>
      </c>
      <c r="P932">
        <v>1.38009</v>
      </c>
      <c r="Q932">
        <v>1.2685</v>
      </c>
      <c r="R932">
        <f t="shared" si="49"/>
        <v>11.159000000000008</v>
      </c>
      <c r="S932">
        <v>-0.33100000000000002</v>
      </c>
      <c r="T932">
        <v>-0.35699999999999998</v>
      </c>
      <c r="U932">
        <f t="shared" si="52"/>
        <v>2.599999999999997</v>
      </c>
      <c r="V932">
        <v>94.915999999999997</v>
      </c>
      <c r="W932">
        <v>1.1608000000000001</v>
      </c>
      <c r="X932">
        <v>113.67</v>
      </c>
      <c r="Y932">
        <v>6.6505000000000001</v>
      </c>
      <c r="Z932">
        <v>6.7549999999999999</v>
      </c>
      <c r="AA932">
        <v>8.48</v>
      </c>
      <c r="AB932">
        <v>8.23</v>
      </c>
      <c r="AC932">
        <v>9.8000000000000007</v>
      </c>
      <c r="AD932">
        <v>16.53</v>
      </c>
      <c r="AE932">
        <v>1273.3499999999999</v>
      </c>
      <c r="AF932">
        <v>2496.63</v>
      </c>
      <c r="AG932">
        <v>329.23</v>
      </c>
      <c r="AH932" s="11">
        <v>1624402401</v>
      </c>
      <c r="AI932" s="11">
        <v>611425855</v>
      </c>
      <c r="AJ932">
        <v>37.64</v>
      </c>
      <c r="AK932" s="11">
        <v>44187459</v>
      </c>
      <c r="AL932" s="11">
        <v>7218228</v>
      </c>
      <c r="AM932">
        <v>16.34</v>
      </c>
      <c r="AN932">
        <v>1.25</v>
      </c>
      <c r="AO932">
        <v>1.3519999999999999</v>
      </c>
      <c r="AP932">
        <v>2.649</v>
      </c>
      <c r="AQ932">
        <v>1.4</v>
      </c>
      <c r="AR932">
        <v>2.145</v>
      </c>
      <c r="AS932">
        <f t="shared" si="50"/>
        <v>0.504</v>
      </c>
      <c r="AT932">
        <v>1130.4000000000001</v>
      </c>
      <c r="AU932">
        <v>1314.74</v>
      </c>
      <c r="AV932">
        <v>9.9238</v>
      </c>
      <c r="AW932">
        <v>8.2050000000000001</v>
      </c>
      <c r="AX932">
        <v>1.7410600000000001</v>
      </c>
      <c r="AY932">
        <v>1.37</v>
      </c>
      <c r="AZ932" s="4">
        <v>71.637</v>
      </c>
      <c r="BA932">
        <v>126.6</v>
      </c>
      <c r="BB932">
        <v>1546</v>
      </c>
      <c r="BC932">
        <v>6831.5</v>
      </c>
      <c r="BD932">
        <v>9.49</v>
      </c>
      <c r="BE932">
        <v>3.7199999999999998</v>
      </c>
      <c r="BF932">
        <v>53.9</v>
      </c>
      <c r="BG932">
        <v>60.44</v>
      </c>
      <c r="BH932">
        <v>55.54</v>
      </c>
      <c r="BI932">
        <v>916.77</v>
      </c>
      <c r="BJ932">
        <v>16.866</v>
      </c>
      <c r="BK932">
        <v>3215</v>
      </c>
      <c r="BL932">
        <v>19995</v>
      </c>
      <c r="BM932">
        <v>348.75</v>
      </c>
      <c r="BN932">
        <v>975.25</v>
      </c>
    </row>
    <row r="933" spans="1:66" x14ac:dyDescent="0.3">
      <c r="A933" s="1">
        <v>43042</v>
      </c>
      <c r="B933" s="9">
        <v>96.816873147604511</v>
      </c>
      <c r="C933" s="9">
        <v>86.641765880963547</v>
      </c>
      <c r="D933" s="9">
        <v>100.74361012824571</v>
      </c>
      <c r="E933" s="9">
        <v>98.140387963164969</v>
      </c>
      <c r="F933">
        <v>23539.19</v>
      </c>
      <c r="G933">
        <v>6764.4350000000004</v>
      </c>
      <c r="H933">
        <v>11602.4</v>
      </c>
      <c r="I933">
        <v>2.3325</v>
      </c>
      <c r="J933">
        <v>1.1692</v>
      </c>
      <c r="K933">
        <f t="shared" si="51"/>
        <v>1.1633</v>
      </c>
      <c r="L933">
        <v>45.83</v>
      </c>
      <c r="M933">
        <v>24.785</v>
      </c>
      <c r="N933">
        <v>53.4</v>
      </c>
      <c r="O933" s="6">
        <v>340.88</v>
      </c>
      <c r="P933">
        <v>1.39194</v>
      </c>
      <c r="Q933">
        <v>1.29</v>
      </c>
      <c r="R933">
        <f t="shared" si="49"/>
        <v>10.193999999999992</v>
      </c>
      <c r="S933">
        <v>-0.32900000000000001</v>
      </c>
      <c r="T933">
        <v>-0.35630000000000001</v>
      </c>
      <c r="U933">
        <f t="shared" si="52"/>
        <v>2.7299999999999991</v>
      </c>
      <c r="V933">
        <v>94.941000000000003</v>
      </c>
      <c r="W933">
        <v>1.1608000000000001</v>
      </c>
      <c r="X933">
        <v>114.07</v>
      </c>
      <c r="Y933">
        <v>6.6390000000000002</v>
      </c>
      <c r="Z933">
        <v>6.32</v>
      </c>
      <c r="AA933">
        <v>7.9550000000000001</v>
      </c>
      <c r="AB933">
        <v>8.11</v>
      </c>
      <c r="AC933">
        <v>9.14</v>
      </c>
      <c r="AD933">
        <v>16.3</v>
      </c>
      <c r="AE933">
        <v>1269.9100000000001</v>
      </c>
      <c r="AF933">
        <v>2557.9699999999998</v>
      </c>
      <c r="AG933">
        <v>338.83</v>
      </c>
      <c r="AH933" s="11">
        <v>1663024032</v>
      </c>
      <c r="AI933" s="11">
        <v>630144512</v>
      </c>
      <c r="AJ933">
        <v>37.89</v>
      </c>
      <c r="AK933" s="11">
        <v>44307412</v>
      </c>
      <c r="AL933" s="11">
        <v>7213699</v>
      </c>
      <c r="AM933">
        <v>16.28</v>
      </c>
      <c r="AN933">
        <v>1.25</v>
      </c>
      <c r="AO933">
        <v>1.3639999999999999</v>
      </c>
      <c r="AP933">
        <v>2.6720000000000002</v>
      </c>
      <c r="AQ933">
        <v>1.4</v>
      </c>
      <c r="AR933">
        <v>2.157</v>
      </c>
      <c r="AS933">
        <f t="shared" si="50"/>
        <v>0.51500000000000012</v>
      </c>
      <c r="AT933">
        <v>1113.75</v>
      </c>
      <c r="AU933">
        <v>1298.77</v>
      </c>
      <c r="AV933">
        <v>9.7753999999999994</v>
      </c>
      <c r="AW933">
        <v>8.0474999999999994</v>
      </c>
      <c r="AX933">
        <v>1.7539199999999999</v>
      </c>
      <c r="AY933">
        <v>1.4550000000000001</v>
      </c>
      <c r="AZ933" s="4">
        <v>68.882000000000005</v>
      </c>
      <c r="BA933">
        <v>123.95</v>
      </c>
      <c r="BB933">
        <v>1476</v>
      </c>
      <c r="BC933">
        <v>6914.5</v>
      </c>
      <c r="BD933">
        <v>9.59</v>
      </c>
      <c r="BE933">
        <v>3.7199999999999998</v>
      </c>
      <c r="BF933">
        <v>55.64</v>
      </c>
      <c r="BG933">
        <v>62.07</v>
      </c>
      <c r="BH933">
        <v>60.15</v>
      </c>
      <c r="BI933">
        <v>921.25</v>
      </c>
      <c r="BJ933">
        <v>16.843</v>
      </c>
      <c r="BK933">
        <v>3247</v>
      </c>
      <c r="BL933">
        <v>19665</v>
      </c>
      <c r="BM933">
        <v>348.25</v>
      </c>
      <c r="BN933">
        <v>977</v>
      </c>
    </row>
    <row r="934" spans="1:66" x14ac:dyDescent="0.3">
      <c r="A934" s="1">
        <v>43049</v>
      </c>
      <c r="B934" s="9">
        <v>96.841943015201878</v>
      </c>
      <c r="C934" s="9">
        <v>86.73950344703087</v>
      </c>
      <c r="D934" s="9">
        <v>100.75305591441672</v>
      </c>
      <c r="E934" s="9">
        <v>98.18825138880598</v>
      </c>
      <c r="F934">
        <v>23422.21</v>
      </c>
      <c r="G934">
        <v>6750.9390000000003</v>
      </c>
      <c r="H934">
        <v>11745.81</v>
      </c>
      <c r="I934">
        <v>2.3984000000000001</v>
      </c>
      <c r="J934">
        <v>1.2202</v>
      </c>
      <c r="K934">
        <f t="shared" si="51"/>
        <v>1.1782000000000001</v>
      </c>
      <c r="L934">
        <v>47.288800000000002</v>
      </c>
      <c r="M934">
        <v>24.785</v>
      </c>
      <c r="N934">
        <v>56.042000000000002</v>
      </c>
      <c r="O934" s="6">
        <v>348.17</v>
      </c>
      <c r="P934">
        <v>1.41289</v>
      </c>
      <c r="Q934">
        <v>1.3120000000000001</v>
      </c>
      <c r="R934">
        <f t="shared" si="49"/>
        <v>10.088999999999992</v>
      </c>
      <c r="S934">
        <v>-0.32900000000000001</v>
      </c>
      <c r="T934">
        <v>-0.35730000000000001</v>
      </c>
      <c r="U934">
        <f t="shared" si="52"/>
        <v>2.8299999999999992</v>
      </c>
      <c r="V934">
        <v>94.391000000000005</v>
      </c>
      <c r="W934">
        <v>1.1665000000000001</v>
      </c>
      <c r="X934">
        <v>113.53</v>
      </c>
      <c r="Y934">
        <v>6.6409000000000002</v>
      </c>
      <c r="Z934">
        <v>6.1849999999999996</v>
      </c>
      <c r="AA934">
        <v>8.18</v>
      </c>
      <c r="AB934">
        <v>8.14</v>
      </c>
      <c r="AC934">
        <v>11.29</v>
      </c>
      <c r="AD934">
        <v>16.73</v>
      </c>
      <c r="AE934">
        <v>1275.07</v>
      </c>
      <c r="AF934">
        <v>2542.9499999999998</v>
      </c>
      <c r="AG934">
        <v>335.96</v>
      </c>
      <c r="AH934" s="11">
        <v>1652577270</v>
      </c>
      <c r="AI934" s="11">
        <v>623816537</v>
      </c>
      <c r="AJ934">
        <v>37.75</v>
      </c>
      <c r="AK934" s="11">
        <v>44326337</v>
      </c>
      <c r="AL934" s="11">
        <v>7219300</v>
      </c>
      <c r="AM934">
        <v>16.29</v>
      </c>
      <c r="AN934">
        <v>1.25</v>
      </c>
      <c r="AO934">
        <v>1.4339999999999999</v>
      </c>
      <c r="AP934">
        <v>2.6879999999999997</v>
      </c>
      <c r="AQ934">
        <v>1.4</v>
      </c>
      <c r="AR934">
        <v>2.1720000000000002</v>
      </c>
      <c r="AS934">
        <f t="shared" si="50"/>
        <v>0.51599999999999957</v>
      </c>
      <c r="AT934">
        <v>1117.05</v>
      </c>
      <c r="AU934">
        <v>1300.8800000000001</v>
      </c>
      <c r="AV934">
        <v>9.8383000000000003</v>
      </c>
      <c r="AW934">
        <v>7.9424999999999999</v>
      </c>
      <c r="AX934">
        <v>1.76319</v>
      </c>
      <c r="AY934">
        <v>1.5</v>
      </c>
      <c r="AZ934" s="4">
        <v>72.692999999999998</v>
      </c>
      <c r="BA934">
        <v>127.55</v>
      </c>
      <c r="BB934">
        <v>1464</v>
      </c>
      <c r="BC934">
        <v>6797</v>
      </c>
      <c r="BD934">
        <v>9.6</v>
      </c>
      <c r="BE934">
        <v>3.71</v>
      </c>
      <c r="BF934">
        <v>56.74</v>
      </c>
      <c r="BG934">
        <v>63.52</v>
      </c>
      <c r="BH934">
        <v>61.3</v>
      </c>
      <c r="BI934">
        <v>929.45</v>
      </c>
      <c r="BJ934">
        <v>16.883500000000002</v>
      </c>
      <c r="BK934">
        <v>3261.25</v>
      </c>
      <c r="BL934">
        <v>19520</v>
      </c>
      <c r="BM934">
        <v>343.5</v>
      </c>
      <c r="BN934">
        <v>977.25</v>
      </c>
    </row>
    <row r="935" spans="1:66" x14ac:dyDescent="0.3">
      <c r="A935" s="1">
        <v>43056</v>
      </c>
      <c r="B935" s="9">
        <v>96.863420468645529</v>
      </c>
      <c r="C935" s="9">
        <v>86.829997793639137</v>
      </c>
      <c r="D935" s="9">
        <v>100.75492038953938</v>
      </c>
      <c r="E935" s="9">
        <v>98.224282095213525</v>
      </c>
      <c r="F935">
        <v>23358.240000000002</v>
      </c>
      <c r="G935">
        <v>6782.7910000000002</v>
      </c>
      <c r="H935">
        <v>11608.73</v>
      </c>
      <c r="I935">
        <v>2.3435000000000001</v>
      </c>
      <c r="J935">
        <v>1.2585</v>
      </c>
      <c r="K935">
        <f t="shared" si="51"/>
        <v>1.0850000000000002</v>
      </c>
      <c r="L935">
        <v>49.087899999999998</v>
      </c>
      <c r="M935">
        <v>24.785</v>
      </c>
      <c r="N935">
        <v>55.35</v>
      </c>
      <c r="O935" s="6">
        <v>344.4</v>
      </c>
      <c r="P935">
        <v>1.4406699999999999</v>
      </c>
      <c r="Q935">
        <v>1.3336000000000001</v>
      </c>
      <c r="R935">
        <f t="shared" si="49"/>
        <v>10.706999999999978</v>
      </c>
      <c r="S935">
        <v>-0.32900000000000001</v>
      </c>
      <c r="T935">
        <v>-0.35699999999999998</v>
      </c>
      <c r="U935">
        <f t="shared" si="52"/>
        <v>2.7999999999999972</v>
      </c>
      <c r="V935">
        <v>93.662000000000006</v>
      </c>
      <c r="W935">
        <v>1.179</v>
      </c>
      <c r="X935">
        <v>112.1</v>
      </c>
      <c r="Y935">
        <v>6.6260000000000003</v>
      </c>
      <c r="Z935">
        <v>6.3250000000000002</v>
      </c>
      <c r="AA935">
        <v>8.32</v>
      </c>
      <c r="AB935">
        <v>7.92</v>
      </c>
      <c r="AC935">
        <v>11.43</v>
      </c>
      <c r="AD935">
        <v>16.32</v>
      </c>
      <c r="AE935">
        <v>1292.42</v>
      </c>
      <c r="AF935">
        <v>2533.9899999999998</v>
      </c>
      <c r="AG935">
        <v>334.18</v>
      </c>
      <c r="AH935" s="11">
        <v>1644529849</v>
      </c>
      <c r="AI935" s="11">
        <v>619020655</v>
      </c>
      <c r="AJ935">
        <v>37.64</v>
      </c>
      <c r="AK935" s="11">
        <v>44386968</v>
      </c>
      <c r="AL935" s="11">
        <v>7220554</v>
      </c>
      <c r="AM935">
        <v>16.27</v>
      </c>
      <c r="AN935">
        <v>1.25</v>
      </c>
      <c r="AO935">
        <v>1.5289999999999999</v>
      </c>
      <c r="AP935">
        <v>2.669</v>
      </c>
      <c r="AQ935">
        <v>1.45</v>
      </c>
      <c r="AR935">
        <v>2.1669999999999998</v>
      </c>
      <c r="AS935">
        <f t="shared" si="50"/>
        <v>0.50200000000000022</v>
      </c>
      <c r="AT935">
        <v>1097.45</v>
      </c>
      <c r="AU935">
        <v>1296.05</v>
      </c>
      <c r="AV935">
        <v>9.7761999999999993</v>
      </c>
      <c r="AW935">
        <v>7.7524999999999995</v>
      </c>
      <c r="AX935">
        <v>1.8058100000000001</v>
      </c>
      <c r="AY935">
        <v>1.62</v>
      </c>
      <c r="AZ935" s="4">
        <v>66.218000000000004</v>
      </c>
      <c r="BA935">
        <v>123.8</v>
      </c>
      <c r="BB935">
        <v>1371</v>
      </c>
      <c r="BC935">
        <v>6728.5</v>
      </c>
      <c r="BD935">
        <v>9.52</v>
      </c>
      <c r="BE935">
        <v>3.7</v>
      </c>
      <c r="BF935">
        <v>56.55</v>
      </c>
      <c r="BG935">
        <v>62.72</v>
      </c>
      <c r="BH935">
        <v>60.82</v>
      </c>
      <c r="BI935">
        <v>951.93</v>
      </c>
      <c r="BJ935">
        <v>17.310400000000001</v>
      </c>
      <c r="BK935">
        <v>3200.5</v>
      </c>
      <c r="BL935">
        <v>19540</v>
      </c>
      <c r="BM935">
        <v>343</v>
      </c>
      <c r="BN935">
        <v>990.5</v>
      </c>
    </row>
    <row r="936" spans="1:66" x14ac:dyDescent="0.3">
      <c r="A936" s="1">
        <v>43063</v>
      </c>
      <c r="B936" s="9">
        <v>96.896390863489771</v>
      </c>
      <c r="C936" s="9">
        <v>86.958691327054012</v>
      </c>
      <c r="D936" s="9">
        <v>100.76069130205704</v>
      </c>
      <c r="E936" s="9">
        <v>98.281609078838102</v>
      </c>
      <c r="F936">
        <v>23557.99</v>
      </c>
      <c r="G936">
        <v>6889.16</v>
      </c>
      <c r="H936">
        <v>11908.19</v>
      </c>
      <c r="I936">
        <v>2.3418000000000001</v>
      </c>
      <c r="J936">
        <v>1.2610000000000001</v>
      </c>
      <c r="K936">
        <f t="shared" si="51"/>
        <v>1.0808</v>
      </c>
      <c r="L936">
        <v>46.160699999999999</v>
      </c>
      <c r="M936">
        <v>24.79</v>
      </c>
      <c r="N936">
        <v>52.332000000000001</v>
      </c>
      <c r="O936" s="6">
        <v>343.13</v>
      </c>
      <c r="P936">
        <v>1.46763</v>
      </c>
      <c r="Q936">
        <v>1.353</v>
      </c>
      <c r="R936">
        <f t="shared" ref="R936:R999" si="53">(P936-Q936) *100</f>
        <v>11.463000000000001</v>
      </c>
      <c r="S936">
        <v>-0.32900000000000001</v>
      </c>
      <c r="T936">
        <v>-0.35699999999999998</v>
      </c>
      <c r="U936">
        <f t="shared" si="52"/>
        <v>2.7999999999999972</v>
      </c>
      <c r="V936">
        <v>92.781999999999996</v>
      </c>
      <c r="W936">
        <v>1.1933</v>
      </c>
      <c r="X936">
        <v>111.53</v>
      </c>
      <c r="Y936">
        <v>6.6017999999999999</v>
      </c>
      <c r="Z936">
        <v>6.6150000000000002</v>
      </c>
      <c r="AA936">
        <v>7.97</v>
      </c>
      <c r="AB936">
        <v>7.82</v>
      </c>
      <c r="AC936">
        <v>9.67</v>
      </c>
      <c r="AD936">
        <v>16.37</v>
      </c>
      <c r="AE936">
        <v>1288.3699999999999</v>
      </c>
      <c r="AF936">
        <v>2544.33</v>
      </c>
      <c r="AG936">
        <v>335.44</v>
      </c>
      <c r="AH936" s="11">
        <v>1652408594</v>
      </c>
      <c r="AI936" s="11">
        <v>621473238</v>
      </c>
      <c r="AJ936">
        <v>37.61</v>
      </c>
      <c r="AK936" s="11">
        <v>44448167</v>
      </c>
      <c r="AL936" s="11">
        <v>7248380</v>
      </c>
      <c r="AM936">
        <v>16.309999999999999</v>
      </c>
      <c r="AN936">
        <v>1.25</v>
      </c>
      <c r="AO936">
        <v>1.5449999999999999</v>
      </c>
      <c r="AP936">
        <v>2.5550000000000002</v>
      </c>
      <c r="AQ936">
        <v>1.5</v>
      </c>
      <c r="AR936">
        <v>2.077</v>
      </c>
      <c r="AS936">
        <f t="shared" si="50"/>
        <v>0.4780000000000002</v>
      </c>
      <c r="AT936">
        <v>1085.3</v>
      </c>
      <c r="AU936">
        <v>1286.42</v>
      </c>
      <c r="AV936">
        <v>9.7312999999999992</v>
      </c>
      <c r="AW936">
        <v>7.5724999999999998</v>
      </c>
      <c r="AX936">
        <v>1.8007900000000001</v>
      </c>
      <c r="AY936">
        <v>1.55</v>
      </c>
      <c r="AZ936" s="4">
        <v>63.595999999999997</v>
      </c>
      <c r="BA936">
        <v>124.8</v>
      </c>
      <c r="BB936">
        <v>1458</v>
      </c>
      <c r="BC936">
        <v>6967.5</v>
      </c>
      <c r="BD936">
        <v>9.51</v>
      </c>
      <c r="BE936">
        <v>3.67</v>
      </c>
      <c r="BF936">
        <v>58.95</v>
      </c>
      <c r="BG936">
        <v>63.86</v>
      </c>
      <c r="BH936">
        <v>60.92</v>
      </c>
      <c r="BI936">
        <v>942.04</v>
      </c>
      <c r="BJ936">
        <v>17.055</v>
      </c>
      <c r="BK936">
        <v>3253.75</v>
      </c>
      <c r="BL936">
        <v>19575</v>
      </c>
      <c r="BM936">
        <v>342.25</v>
      </c>
      <c r="BN936">
        <v>993.25</v>
      </c>
    </row>
    <row r="937" spans="1:66" x14ac:dyDescent="0.3">
      <c r="A937" s="1">
        <v>43070</v>
      </c>
      <c r="B937" s="9">
        <v>96.927587230920622</v>
      </c>
      <c r="C937" s="9">
        <v>87.089914347867321</v>
      </c>
      <c r="D937" s="9">
        <v>100.7569876851985</v>
      </c>
      <c r="E937" s="9">
        <v>98.326400187016233</v>
      </c>
      <c r="F937">
        <v>24231.59</v>
      </c>
      <c r="G937">
        <v>6847.5860000000002</v>
      </c>
      <c r="H937">
        <v>11449.43</v>
      </c>
      <c r="I937">
        <v>2.3614999999999999</v>
      </c>
      <c r="J937">
        <v>1.2585</v>
      </c>
      <c r="K937">
        <f t="shared" si="51"/>
        <v>1.103</v>
      </c>
      <c r="L937">
        <v>50.170400000000001</v>
      </c>
      <c r="M937">
        <v>24.785</v>
      </c>
      <c r="N937">
        <v>52.389000000000003</v>
      </c>
      <c r="O937" s="6">
        <v>339.16</v>
      </c>
      <c r="P937">
        <v>1.4946299999999999</v>
      </c>
      <c r="Q937">
        <v>1.3694</v>
      </c>
      <c r="R937">
        <f t="shared" si="53"/>
        <v>12.522999999999996</v>
      </c>
      <c r="S937">
        <v>-0.32600000000000001</v>
      </c>
      <c r="T937">
        <v>-0.34279999999999999</v>
      </c>
      <c r="U937">
        <f t="shared" si="52"/>
        <v>1.6799999999999982</v>
      </c>
      <c r="V937">
        <v>92.885000000000005</v>
      </c>
      <c r="W937">
        <v>1.1896</v>
      </c>
      <c r="X937">
        <v>112.17</v>
      </c>
      <c r="Y937">
        <v>6.6162999999999998</v>
      </c>
      <c r="Z937">
        <v>6.7774999999999999</v>
      </c>
      <c r="AA937">
        <v>8.5749999999999993</v>
      </c>
      <c r="AB937">
        <v>7.91</v>
      </c>
      <c r="AC937">
        <v>11.43</v>
      </c>
      <c r="AD937">
        <v>19.75</v>
      </c>
      <c r="AE937">
        <v>1280.6199999999999</v>
      </c>
      <c r="AF937">
        <v>2475.41</v>
      </c>
      <c r="AG937">
        <v>324.77999999999997</v>
      </c>
      <c r="AH937" s="11">
        <v>1606563651</v>
      </c>
      <c r="AI937" s="11">
        <v>598153107</v>
      </c>
      <c r="AJ937">
        <v>37.229999999999997</v>
      </c>
      <c r="AK937" s="11">
        <v>44496561</v>
      </c>
      <c r="AL937" s="11">
        <v>7217915</v>
      </c>
      <c r="AM937">
        <v>16.22</v>
      </c>
      <c r="AN937">
        <v>1.5</v>
      </c>
      <c r="AO937">
        <v>1.5489999999999999</v>
      </c>
      <c r="AP937">
        <v>2.5409999999999999</v>
      </c>
      <c r="AQ937">
        <v>1.6600000000000001</v>
      </c>
      <c r="AR937">
        <v>2.0950000000000002</v>
      </c>
      <c r="AS937">
        <f t="shared" si="50"/>
        <v>0.44599999999999973</v>
      </c>
      <c r="AT937">
        <v>1086.4000000000001</v>
      </c>
      <c r="AU937">
        <v>1294.1400000000001</v>
      </c>
      <c r="AV937">
        <v>9.6662999999999997</v>
      </c>
      <c r="AW937">
        <v>8.0175000000000001</v>
      </c>
      <c r="AX937">
        <v>1.7824599999999999</v>
      </c>
      <c r="AY937">
        <v>1.5</v>
      </c>
      <c r="AZ937" s="4">
        <v>58.393000000000001</v>
      </c>
      <c r="BA937">
        <v>127.55</v>
      </c>
      <c r="BB937">
        <v>1626</v>
      </c>
      <c r="BC937">
        <v>6734</v>
      </c>
      <c r="BD937">
        <v>9.6199999999999992</v>
      </c>
      <c r="BE937">
        <v>3.61</v>
      </c>
      <c r="BF937">
        <v>58.36</v>
      </c>
      <c r="BG937">
        <v>63.73</v>
      </c>
      <c r="BH937">
        <v>61.23</v>
      </c>
      <c r="BI937">
        <v>939.99</v>
      </c>
      <c r="BJ937">
        <v>16.442</v>
      </c>
      <c r="BK937">
        <v>3256</v>
      </c>
      <c r="BL937">
        <v>19535</v>
      </c>
      <c r="BM937">
        <v>344.75</v>
      </c>
      <c r="BN937">
        <v>994.25</v>
      </c>
    </row>
    <row r="938" spans="1:66" x14ac:dyDescent="0.3">
      <c r="A938" s="1">
        <v>43077</v>
      </c>
      <c r="B938" s="9">
        <v>96.956239548682916</v>
      </c>
      <c r="C938" s="9">
        <v>87.213503728614981</v>
      </c>
      <c r="D938" s="9">
        <v>100.75206823800781</v>
      </c>
      <c r="E938" s="9">
        <v>98.377668113243033</v>
      </c>
      <c r="F938">
        <v>24329.16</v>
      </c>
      <c r="G938">
        <v>6840.0810000000001</v>
      </c>
      <c r="H938">
        <v>11289.57</v>
      </c>
      <c r="I938">
        <v>2.3759999999999999</v>
      </c>
      <c r="J938">
        <v>1.2711999999999999</v>
      </c>
      <c r="K938">
        <f t="shared" si="51"/>
        <v>1.1048</v>
      </c>
      <c r="L938">
        <v>47.492199999999997</v>
      </c>
      <c r="M938">
        <v>23.765000000000001</v>
      </c>
      <c r="N938">
        <v>50.914000000000001</v>
      </c>
      <c r="O938" s="6">
        <v>338.23</v>
      </c>
      <c r="P938">
        <v>1.54878</v>
      </c>
      <c r="Q938">
        <v>1.3942000000000001</v>
      </c>
      <c r="R938">
        <f t="shared" si="53"/>
        <v>15.457999999999995</v>
      </c>
      <c r="S938">
        <v>-0.32600000000000001</v>
      </c>
      <c r="T938">
        <v>-0.33250000000000002</v>
      </c>
      <c r="U938">
        <f t="shared" si="52"/>
        <v>0.65000000000000058</v>
      </c>
      <c r="V938">
        <v>93.900999999999996</v>
      </c>
      <c r="W938">
        <v>1.1773</v>
      </c>
      <c r="X938">
        <v>113.48</v>
      </c>
      <c r="Y938">
        <v>6.6208999999999998</v>
      </c>
      <c r="Z938">
        <v>6.8975</v>
      </c>
      <c r="AA938">
        <v>8.1325000000000003</v>
      </c>
      <c r="AB938">
        <v>7.96</v>
      </c>
      <c r="AC938">
        <v>9.58</v>
      </c>
      <c r="AD938">
        <v>17.14</v>
      </c>
      <c r="AE938">
        <v>1248.49</v>
      </c>
      <c r="AF938">
        <v>2464</v>
      </c>
      <c r="AG938">
        <v>324.68</v>
      </c>
      <c r="AH938" s="11">
        <v>1602767069</v>
      </c>
      <c r="AI938" s="11">
        <v>599437380</v>
      </c>
      <c r="AJ938">
        <v>37.4</v>
      </c>
      <c r="AK938" s="11">
        <v>44697779</v>
      </c>
      <c r="AL938" s="11">
        <v>7193516</v>
      </c>
      <c r="AM938">
        <v>16.09</v>
      </c>
      <c r="AN938">
        <v>1.5</v>
      </c>
      <c r="AO938">
        <v>1.5329999999999999</v>
      </c>
      <c r="AP938">
        <v>2.5009999999999999</v>
      </c>
      <c r="AQ938">
        <v>1.6600000000000001</v>
      </c>
      <c r="AR938">
        <v>2.0710000000000002</v>
      </c>
      <c r="AS938">
        <f t="shared" si="50"/>
        <v>0.42999999999999972</v>
      </c>
      <c r="AT938">
        <v>1093.5</v>
      </c>
      <c r="AU938">
        <v>1286.1500000000001</v>
      </c>
      <c r="AV938">
        <v>9.6289999999999996</v>
      </c>
      <c r="AW938">
        <v>8.5775000000000006</v>
      </c>
      <c r="AX938">
        <v>1.8025600000000002</v>
      </c>
      <c r="AY938">
        <v>1.405</v>
      </c>
      <c r="AZ938" s="4">
        <v>58.188000000000002</v>
      </c>
      <c r="BA938">
        <v>120.6</v>
      </c>
      <c r="BB938">
        <v>1702</v>
      </c>
      <c r="BC938">
        <v>6538.5</v>
      </c>
      <c r="BD938">
        <v>9.57</v>
      </c>
      <c r="BE938">
        <v>3.6</v>
      </c>
      <c r="BF938">
        <v>57.36</v>
      </c>
      <c r="BG938">
        <v>63.4</v>
      </c>
      <c r="BH938">
        <v>60.84</v>
      </c>
      <c r="BI938">
        <v>888.28</v>
      </c>
      <c r="BJ938">
        <v>15.863</v>
      </c>
      <c r="BK938">
        <v>3084.5</v>
      </c>
      <c r="BL938">
        <v>19535</v>
      </c>
      <c r="BM938">
        <v>340</v>
      </c>
      <c r="BN938">
        <v>989.75</v>
      </c>
    </row>
    <row r="939" spans="1:66" x14ac:dyDescent="0.3">
      <c r="A939" s="1">
        <v>43084</v>
      </c>
      <c r="B939" s="9">
        <v>96.994367597156867</v>
      </c>
      <c r="C939" s="9">
        <v>87.359187517779844</v>
      </c>
      <c r="D939" s="9">
        <v>100.75005645696942</v>
      </c>
      <c r="E939" s="9">
        <v>98.426894637117528</v>
      </c>
      <c r="F939">
        <v>24651.74</v>
      </c>
      <c r="G939">
        <v>6936.5829999999996</v>
      </c>
      <c r="H939">
        <v>11365.92</v>
      </c>
      <c r="I939">
        <v>2.3529999999999998</v>
      </c>
      <c r="J939">
        <v>1.3120000000000001</v>
      </c>
      <c r="K939">
        <f t="shared" si="51"/>
        <v>1.0409999999999997</v>
      </c>
      <c r="L939">
        <v>46.433799999999998</v>
      </c>
      <c r="M939">
        <v>23.765000000000001</v>
      </c>
      <c r="N939">
        <v>50.341000000000001</v>
      </c>
      <c r="O939" s="6">
        <v>338.37</v>
      </c>
      <c r="P939">
        <v>1.61331</v>
      </c>
      <c r="Q939">
        <v>1.4052</v>
      </c>
      <c r="R939">
        <f t="shared" si="53"/>
        <v>20.811</v>
      </c>
      <c r="S939">
        <v>-0.32900000000000001</v>
      </c>
      <c r="T939">
        <v>-0.35049999999999998</v>
      </c>
      <c r="U939">
        <f t="shared" si="52"/>
        <v>2.1499999999999964</v>
      </c>
      <c r="V939">
        <v>93.932000000000002</v>
      </c>
      <c r="W939">
        <v>1.1749000000000001</v>
      </c>
      <c r="X939">
        <v>112.6</v>
      </c>
      <c r="Y939">
        <v>6.6093000000000002</v>
      </c>
      <c r="Z939">
        <v>6.6825000000000001</v>
      </c>
      <c r="AA939">
        <v>7.4850000000000003</v>
      </c>
      <c r="AB939">
        <v>7.59</v>
      </c>
      <c r="AC939">
        <v>9.42</v>
      </c>
      <c r="AD939">
        <v>14.23</v>
      </c>
      <c r="AE939">
        <v>1256.44</v>
      </c>
      <c r="AF939">
        <v>2482.0700000000002</v>
      </c>
      <c r="AG939">
        <v>326.23</v>
      </c>
      <c r="AH939" s="11">
        <v>1614080829</v>
      </c>
      <c r="AI939" s="11">
        <v>599385998</v>
      </c>
      <c r="AJ939">
        <v>37.130000000000003</v>
      </c>
      <c r="AK939" s="11">
        <v>44613808</v>
      </c>
      <c r="AL939" s="11">
        <v>7174099</v>
      </c>
      <c r="AM939">
        <v>16.079999999999998</v>
      </c>
      <c r="AN939">
        <v>1.5</v>
      </c>
      <c r="AO939">
        <v>1.5329999999999999</v>
      </c>
      <c r="AP939">
        <v>2.5380000000000003</v>
      </c>
      <c r="AQ939">
        <v>1.6600000000000001</v>
      </c>
      <c r="AR939">
        <v>2.1230000000000002</v>
      </c>
      <c r="AS939">
        <f t="shared" si="50"/>
        <v>0.41500000000000004</v>
      </c>
      <c r="AT939">
        <v>1089.3800000000001</v>
      </c>
      <c r="AU939">
        <v>1281.97</v>
      </c>
      <c r="AV939">
        <v>9.6731999999999996</v>
      </c>
      <c r="AW939">
        <v>8.1125000000000007</v>
      </c>
      <c r="AX939">
        <v>1.81504</v>
      </c>
      <c r="AY939">
        <v>1.29</v>
      </c>
      <c r="AZ939" s="4">
        <v>55.462000000000003</v>
      </c>
      <c r="BA939">
        <v>116.95</v>
      </c>
      <c r="BB939">
        <v>1619</v>
      </c>
      <c r="BC939">
        <v>6735.5</v>
      </c>
      <c r="BD939">
        <v>9.56</v>
      </c>
      <c r="BE939">
        <v>3.57</v>
      </c>
      <c r="BF939">
        <v>57.3</v>
      </c>
      <c r="BG939">
        <v>63.23</v>
      </c>
      <c r="BH939">
        <v>60.69</v>
      </c>
      <c r="BI939">
        <v>893.65</v>
      </c>
      <c r="BJ939">
        <v>16.056000000000001</v>
      </c>
      <c r="BK939">
        <v>3203</v>
      </c>
      <c r="BL939">
        <v>19175</v>
      </c>
      <c r="BM939">
        <v>347.5</v>
      </c>
      <c r="BN939">
        <v>967.25</v>
      </c>
    </row>
    <row r="940" spans="1:66" x14ac:dyDescent="0.3">
      <c r="A940" s="1">
        <v>43091</v>
      </c>
      <c r="B940" s="9">
        <v>97.022781984520748</v>
      </c>
      <c r="C940" s="9">
        <v>87.497606775991088</v>
      </c>
      <c r="D940" s="9">
        <v>100.7451471788562</v>
      </c>
      <c r="E940" s="9">
        <v>98.482545660733805</v>
      </c>
      <c r="F940">
        <v>24754.06</v>
      </c>
      <c r="G940">
        <v>6959.96</v>
      </c>
      <c r="H940">
        <v>11653.08</v>
      </c>
      <c r="I940">
        <v>2.4809999999999999</v>
      </c>
      <c r="J940">
        <v>1.3222</v>
      </c>
      <c r="K940">
        <f t="shared" si="51"/>
        <v>1.1587999999999998</v>
      </c>
      <c r="L940">
        <v>50.380299999999998</v>
      </c>
      <c r="M940">
        <v>23.76</v>
      </c>
      <c r="N940">
        <v>49.481999999999999</v>
      </c>
      <c r="O940" s="6">
        <v>331.09</v>
      </c>
      <c r="P940">
        <v>1.68577</v>
      </c>
      <c r="Q940">
        <v>1.417</v>
      </c>
      <c r="R940">
        <f t="shared" si="53"/>
        <v>26.876999999999995</v>
      </c>
      <c r="S940">
        <v>-0.32900000000000001</v>
      </c>
      <c r="T940">
        <v>-0.3448</v>
      </c>
      <c r="U940">
        <f t="shared" si="52"/>
        <v>1.5799999999999981</v>
      </c>
      <c r="V940">
        <v>93.346999999999994</v>
      </c>
      <c r="W940">
        <v>1.1861999999999999</v>
      </c>
      <c r="X940">
        <v>113.29</v>
      </c>
      <c r="Y940">
        <v>6.5773000000000001</v>
      </c>
      <c r="Z940">
        <v>6.88</v>
      </c>
      <c r="AA940">
        <v>7.48</v>
      </c>
      <c r="AB940">
        <v>7.9</v>
      </c>
      <c r="AC940">
        <v>9.9</v>
      </c>
      <c r="AD940">
        <v>13.66</v>
      </c>
      <c r="AE940">
        <v>1274.1600000000001</v>
      </c>
      <c r="AF940">
        <v>2440.54</v>
      </c>
      <c r="AG940">
        <v>321.20999999999998</v>
      </c>
      <c r="AH940" s="11">
        <v>1587459773</v>
      </c>
      <c r="AI940" s="11">
        <v>590615905</v>
      </c>
      <c r="AJ940">
        <v>37.21</v>
      </c>
      <c r="AK940" s="11">
        <v>44708507</v>
      </c>
      <c r="AL940" s="11">
        <v>7170535</v>
      </c>
      <c r="AM940">
        <v>16.04</v>
      </c>
      <c r="AN940">
        <v>1.5</v>
      </c>
      <c r="AO940">
        <v>1.548</v>
      </c>
      <c r="AP940">
        <v>2.5470000000000002</v>
      </c>
      <c r="AQ940">
        <v>1.6600000000000001</v>
      </c>
      <c r="AR940">
        <v>2.1339999999999999</v>
      </c>
      <c r="AS940">
        <f t="shared" si="50"/>
        <v>0.41300000000000026</v>
      </c>
      <c r="AT940">
        <v>1079.7</v>
      </c>
      <c r="AU940">
        <v>1277.01</v>
      </c>
      <c r="AV940">
        <v>9.5197000000000003</v>
      </c>
      <c r="AW940">
        <v>8.27</v>
      </c>
      <c r="AX940">
        <v>1.8219799999999999</v>
      </c>
      <c r="AY940">
        <v>1.3</v>
      </c>
      <c r="AZ940" s="4">
        <v>53.386000000000003</v>
      </c>
      <c r="BA940">
        <v>120.4</v>
      </c>
      <c r="BB940">
        <v>1366</v>
      </c>
      <c r="BC940">
        <v>7019</v>
      </c>
      <c r="BD940">
        <v>9.58</v>
      </c>
      <c r="BE940">
        <v>3.56</v>
      </c>
      <c r="BF940">
        <v>58.47</v>
      </c>
      <c r="BG940">
        <v>65.25</v>
      </c>
      <c r="BH940">
        <v>61.3</v>
      </c>
      <c r="BI940">
        <v>917.04</v>
      </c>
      <c r="BJ940">
        <v>16.3263</v>
      </c>
      <c r="BK940">
        <v>3270.75</v>
      </c>
      <c r="BL940">
        <v>19600</v>
      </c>
      <c r="BM940">
        <v>352</v>
      </c>
      <c r="BN940">
        <v>949.5</v>
      </c>
    </row>
    <row r="941" spans="1:66" x14ac:dyDescent="0.3">
      <c r="A941" s="1">
        <v>43098</v>
      </c>
      <c r="B941" s="9">
        <v>97.049051646572892</v>
      </c>
      <c r="C941" s="9">
        <v>87.633148892377179</v>
      </c>
      <c r="D941" s="9">
        <v>100.74792406373322</v>
      </c>
      <c r="E941" s="9">
        <v>98.544154625278978</v>
      </c>
      <c r="F941">
        <v>24719.22</v>
      </c>
      <c r="G941">
        <v>6903.3890000000001</v>
      </c>
      <c r="H941">
        <v>11709.3</v>
      </c>
      <c r="I941">
        <v>2.4054000000000002</v>
      </c>
      <c r="J941">
        <v>1.3756999999999999</v>
      </c>
      <c r="K941">
        <f t="shared" si="51"/>
        <v>1.0297000000000003</v>
      </c>
      <c r="L941">
        <v>46.596200000000003</v>
      </c>
      <c r="M941">
        <v>23.754999999999999</v>
      </c>
      <c r="N941">
        <v>49.02</v>
      </c>
      <c r="O941" s="6">
        <v>328.69</v>
      </c>
      <c r="P941">
        <v>1.69428</v>
      </c>
      <c r="Q941">
        <v>1.431</v>
      </c>
      <c r="R941">
        <f t="shared" si="53"/>
        <v>26.327999999999996</v>
      </c>
      <c r="S941">
        <v>-0.32900000000000001</v>
      </c>
      <c r="T941">
        <v>-0.34449999999999997</v>
      </c>
      <c r="U941">
        <f t="shared" si="52"/>
        <v>1.5499999999999958</v>
      </c>
      <c r="V941">
        <v>92.123999999999995</v>
      </c>
      <c r="W941">
        <v>1.2004999999999999</v>
      </c>
      <c r="X941">
        <v>112.69</v>
      </c>
      <c r="Y941">
        <v>6.5067000000000004</v>
      </c>
      <c r="Z941">
        <v>7.31</v>
      </c>
      <c r="AA941">
        <v>7.4249999999999998</v>
      </c>
      <c r="AB941">
        <v>7.85</v>
      </c>
      <c r="AC941">
        <v>11.04</v>
      </c>
      <c r="AD941">
        <v>16.25</v>
      </c>
      <c r="AE941">
        <v>1302.8</v>
      </c>
      <c r="AF941">
        <v>2467.4899999999998</v>
      </c>
      <c r="AG941">
        <v>324.74</v>
      </c>
      <c r="AH941" s="11">
        <v>1605820912</v>
      </c>
      <c r="AI941" s="11">
        <v>597225959</v>
      </c>
      <c r="AJ941">
        <v>37.19</v>
      </c>
      <c r="AK941" s="11">
        <v>44896867</v>
      </c>
      <c r="AL941" s="11">
        <v>7207507</v>
      </c>
      <c r="AM941">
        <v>16.05</v>
      </c>
      <c r="AN941">
        <v>1.5</v>
      </c>
      <c r="AO941">
        <v>1.5529999999999999</v>
      </c>
      <c r="AP941">
        <v>2.5</v>
      </c>
      <c r="AQ941">
        <v>1.6600000000000001</v>
      </c>
      <c r="AR941">
        <v>2.093</v>
      </c>
      <c r="AS941">
        <f t="shared" si="50"/>
        <v>0.40700000000000003</v>
      </c>
      <c r="AT941">
        <v>1070.6500000000001</v>
      </c>
      <c r="AU941">
        <v>1276.1199999999999</v>
      </c>
      <c r="AV941">
        <v>9.4687000000000001</v>
      </c>
      <c r="AW941">
        <v>8.32</v>
      </c>
      <c r="AX941">
        <v>1.82212</v>
      </c>
      <c r="AY941">
        <v>1.375</v>
      </c>
      <c r="AZ941" s="4">
        <v>52.226999999999997</v>
      </c>
      <c r="BA941">
        <v>126.2</v>
      </c>
      <c r="BB941">
        <v>1366</v>
      </c>
      <c r="BC941">
        <v>7157</v>
      </c>
      <c r="BD941">
        <v>9.5500000000000007</v>
      </c>
      <c r="BE941">
        <v>3.5300000000000002</v>
      </c>
      <c r="BF941">
        <v>60.42</v>
      </c>
      <c r="BG941">
        <v>66.87</v>
      </c>
      <c r="BH941">
        <v>61.55</v>
      </c>
      <c r="BI941">
        <v>928.25</v>
      </c>
      <c r="BJ941">
        <v>16.9375</v>
      </c>
      <c r="BK941">
        <v>3335</v>
      </c>
      <c r="BL941">
        <v>20110</v>
      </c>
      <c r="BM941">
        <v>350.75</v>
      </c>
      <c r="BN941">
        <v>951.75</v>
      </c>
    </row>
    <row r="942" spans="1:66" x14ac:dyDescent="0.3">
      <c r="A942" s="1">
        <v>43105</v>
      </c>
      <c r="B942" s="9">
        <v>97.074424584302747</v>
      </c>
      <c r="C942" s="9">
        <v>87.773842735505326</v>
      </c>
      <c r="D942" s="9">
        <v>100.74270894955406</v>
      </c>
      <c r="E942" s="9">
        <v>98.572450676547575</v>
      </c>
      <c r="F942">
        <v>25295.87</v>
      </c>
      <c r="G942">
        <v>7136.558</v>
      </c>
      <c r="H942">
        <v>12211.63</v>
      </c>
      <c r="I942">
        <v>2.4763000000000002</v>
      </c>
      <c r="J942">
        <v>1.3935999999999999</v>
      </c>
      <c r="K942">
        <f t="shared" si="51"/>
        <v>1.0827000000000002</v>
      </c>
      <c r="L942">
        <v>46.067700000000002</v>
      </c>
      <c r="M942">
        <v>23.765000000000001</v>
      </c>
      <c r="N942">
        <v>45.518000000000001</v>
      </c>
      <c r="O942" s="6">
        <v>321.07</v>
      </c>
      <c r="P942">
        <v>1.7039299999999999</v>
      </c>
      <c r="Q942">
        <v>1.4542999999999999</v>
      </c>
      <c r="R942">
        <f t="shared" si="53"/>
        <v>24.963000000000001</v>
      </c>
      <c r="S942">
        <v>-0.32900000000000001</v>
      </c>
      <c r="T942">
        <v>-0.34799999999999998</v>
      </c>
      <c r="U942">
        <f t="shared" si="52"/>
        <v>1.8999999999999961</v>
      </c>
      <c r="V942">
        <v>91.948999999999998</v>
      </c>
      <c r="W942">
        <v>1.2029000000000001</v>
      </c>
      <c r="X942">
        <v>113.05</v>
      </c>
      <c r="Y942">
        <v>6.4884000000000004</v>
      </c>
      <c r="Z942">
        <v>6.7850000000000001</v>
      </c>
      <c r="AA942">
        <v>7.0650000000000004</v>
      </c>
      <c r="AB942">
        <v>7.61</v>
      </c>
      <c r="AC942">
        <v>9.2200000000000006</v>
      </c>
      <c r="AD942">
        <v>15.84</v>
      </c>
      <c r="AE942">
        <v>1319.59</v>
      </c>
      <c r="AF942">
        <v>2497.52</v>
      </c>
      <c r="AG942">
        <v>328.97</v>
      </c>
      <c r="AH942" s="11">
        <v>1624970533</v>
      </c>
      <c r="AI942" s="11">
        <v>605733414</v>
      </c>
      <c r="AJ942">
        <v>37.28</v>
      </c>
      <c r="AK942" s="11">
        <v>45180235</v>
      </c>
      <c r="AL942" s="11">
        <v>7276895</v>
      </c>
      <c r="AM942">
        <v>16.11</v>
      </c>
      <c r="AN942">
        <v>1.5</v>
      </c>
      <c r="AO942">
        <v>1.5190000000000001</v>
      </c>
      <c r="AP942">
        <v>2.5609999999999999</v>
      </c>
      <c r="AQ942">
        <v>1.6600000000000001</v>
      </c>
      <c r="AR942">
        <v>2.1669999999999998</v>
      </c>
      <c r="AS942">
        <f t="shared" si="50"/>
        <v>0.39400000000000013</v>
      </c>
      <c r="AT942">
        <v>1062.75</v>
      </c>
      <c r="AU942">
        <v>1283.5899999999999</v>
      </c>
      <c r="AV942">
        <v>9.3981999999999992</v>
      </c>
      <c r="AW942">
        <v>7.9574999999999996</v>
      </c>
      <c r="AX942">
        <v>1.81751</v>
      </c>
      <c r="AY942">
        <v>1.325</v>
      </c>
      <c r="AZ942" s="4">
        <v>47.945</v>
      </c>
      <c r="BA942">
        <v>128.44999999999999</v>
      </c>
      <c r="BB942">
        <v>1371</v>
      </c>
      <c r="BC942">
        <v>7097</v>
      </c>
      <c r="BD942">
        <v>9.5299999999999994</v>
      </c>
      <c r="BE942">
        <v>3.5300000000000002</v>
      </c>
      <c r="BF942">
        <v>61.44</v>
      </c>
      <c r="BG942">
        <v>67.62</v>
      </c>
      <c r="BH942">
        <v>64.930000000000007</v>
      </c>
      <c r="BI942">
        <v>969.28</v>
      </c>
      <c r="BJ942">
        <v>17.222200000000001</v>
      </c>
      <c r="BK942">
        <v>3380</v>
      </c>
      <c r="BL942">
        <v>20020</v>
      </c>
      <c r="BM942">
        <v>351.25</v>
      </c>
      <c r="BN942">
        <v>961.5</v>
      </c>
    </row>
    <row r="943" spans="1:66" x14ac:dyDescent="0.3">
      <c r="A943" s="1">
        <v>43112</v>
      </c>
      <c r="B943" s="9">
        <v>97.10660399181539</v>
      </c>
      <c r="C943" s="9">
        <v>87.927706067223241</v>
      </c>
      <c r="D943" s="9">
        <v>100.73187330555642</v>
      </c>
      <c r="E943" s="9">
        <v>98.619486656239587</v>
      </c>
      <c r="F943">
        <v>25803.19</v>
      </c>
      <c r="G943">
        <v>7261.0619999999999</v>
      </c>
      <c r="H943">
        <v>12468.93</v>
      </c>
      <c r="I943">
        <v>2.5461999999999998</v>
      </c>
      <c r="J943">
        <v>1.4370000000000001</v>
      </c>
      <c r="K943">
        <f t="shared" si="51"/>
        <v>1.1091999999999997</v>
      </c>
      <c r="L943">
        <v>47.608600000000003</v>
      </c>
      <c r="M943">
        <v>23.754999999999999</v>
      </c>
      <c r="N943">
        <v>47.067999999999998</v>
      </c>
      <c r="O943" s="6">
        <v>318.8</v>
      </c>
      <c r="P943">
        <v>1.7215199999999999</v>
      </c>
      <c r="Q943">
        <v>1.4791000000000001</v>
      </c>
      <c r="R943">
        <f t="shared" si="53"/>
        <v>24.241999999999987</v>
      </c>
      <c r="S943">
        <v>-0.32900000000000001</v>
      </c>
      <c r="T943">
        <v>-0.34799999999999998</v>
      </c>
      <c r="U943">
        <f t="shared" si="52"/>
        <v>1.8999999999999961</v>
      </c>
      <c r="V943">
        <v>90.974000000000004</v>
      </c>
      <c r="W943">
        <v>1.2202</v>
      </c>
      <c r="X943">
        <v>111.06</v>
      </c>
      <c r="Y943">
        <v>6.4690000000000003</v>
      </c>
      <c r="Z943">
        <v>7.1074999999999999</v>
      </c>
      <c r="AA943">
        <v>7.4749999999999996</v>
      </c>
      <c r="AB943">
        <v>7.53</v>
      </c>
      <c r="AC943">
        <v>10.16</v>
      </c>
      <c r="AD943">
        <v>15.25</v>
      </c>
      <c r="AE943">
        <v>1337.64</v>
      </c>
      <c r="AF943">
        <v>2496.42</v>
      </c>
      <c r="AG943">
        <v>326.72000000000003</v>
      </c>
      <c r="AH943" s="11">
        <v>1621717049</v>
      </c>
      <c r="AI943" s="11">
        <v>598054778</v>
      </c>
      <c r="AJ943">
        <v>36.880000000000003</v>
      </c>
      <c r="AK943" s="11">
        <v>45069740</v>
      </c>
      <c r="AL943" s="11">
        <v>7346500</v>
      </c>
      <c r="AM943">
        <v>16.3</v>
      </c>
      <c r="AN943">
        <v>1.5</v>
      </c>
      <c r="AO943">
        <v>1.5150000000000001</v>
      </c>
      <c r="AP943">
        <v>2.573</v>
      </c>
      <c r="AQ943">
        <v>1.6600000000000001</v>
      </c>
      <c r="AR943">
        <v>2.1720000000000002</v>
      </c>
      <c r="AS943">
        <f t="shared" si="50"/>
        <v>0.4009999999999998</v>
      </c>
      <c r="AT943">
        <v>1064.9000000000001</v>
      </c>
      <c r="AU943">
        <v>1281.47</v>
      </c>
      <c r="AV943">
        <v>9.5640000000000001</v>
      </c>
      <c r="AW943">
        <v>7.3875000000000002</v>
      </c>
      <c r="AX943">
        <v>1.8501699999999999</v>
      </c>
      <c r="AY943">
        <v>1.28</v>
      </c>
      <c r="AZ943" s="4">
        <v>43.036000000000001</v>
      </c>
      <c r="BA943">
        <v>122.25</v>
      </c>
      <c r="BB943">
        <v>1279</v>
      </c>
      <c r="BC943">
        <v>7070.5</v>
      </c>
      <c r="BD943">
        <v>9.6</v>
      </c>
      <c r="BE943">
        <v>3.52</v>
      </c>
      <c r="BF943">
        <v>64.3</v>
      </c>
      <c r="BG943">
        <v>69.87</v>
      </c>
      <c r="BH943">
        <v>66.36</v>
      </c>
      <c r="BI943">
        <v>994.32</v>
      </c>
      <c r="BJ943">
        <v>17.2075</v>
      </c>
      <c r="BK943">
        <v>3433.5</v>
      </c>
      <c r="BL943">
        <v>20302</v>
      </c>
      <c r="BM943">
        <v>346.25</v>
      </c>
      <c r="BN943">
        <v>944</v>
      </c>
    </row>
    <row r="944" spans="1:66" x14ac:dyDescent="0.3">
      <c r="A944" s="1">
        <v>43119</v>
      </c>
      <c r="B944" s="9">
        <v>97.139616223271958</v>
      </c>
      <c r="C944" s="9">
        <v>88.075851880171768</v>
      </c>
      <c r="D944" s="9">
        <v>100.72248559852314</v>
      </c>
      <c r="E944" s="9">
        <v>98.651776990926621</v>
      </c>
      <c r="F944">
        <v>26071.72</v>
      </c>
      <c r="G944">
        <v>7336.38</v>
      </c>
      <c r="H944">
        <v>13179.52</v>
      </c>
      <c r="I944">
        <v>2.6592000000000002</v>
      </c>
      <c r="J944">
        <v>1.4268000000000001</v>
      </c>
      <c r="K944">
        <f t="shared" si="51"/>
        <v>1.2324000000000002</v>
      </c>
      <c r="L944">
        <v>51.990200000000002</v>
      </c>
      <c r="M944">
        <v>23.754999999999999</v>
      </c>
      <c r="N944">
        <v>47.515000000000001</v>
      </c>
      <c r="O944" s="6">
        <v>318.58</v>
      </c>
      <c r="P944">
        <v>1.74447</v>
      </c>
      <c r="Q944">
        <v>1.4950000000000001</v>
      </c>
      <c r="R944">
        <f t="shared" si="53"/>
        <v>24.946999999999985</v>
      </c>
      <c r="S944">
        <v>-0.32800000000000001</v>
      </c>
      <c r="T944">
        <v>-0.35099999999999998</v>
      </c>
      <c r="U944">
        <f t="shared" si="52"/>
        <v>2.2999999999999963</v>
      </c>
      <c r="V944">
        <v>90.572000000000003</v>
      </c>
      <c r="W944">
        <v>1.2222</v>
      </c>
      <c r="X944">
        <v>110.77</v>
      </c>
      <c r="Y944">
        <v>6.4039999999999999</v>
      </c>
      <c r="Z944">
        <v>7.3975</v>
      </c>
      <c r="AA944">
        <v>7.8100000000000005</v>
      </c>
      <c r="AB944">
        <v>7.99</v>
      </c>
      <c r="AC944">
        <v>11.27</v>
      </c>
      <c r="AD944">
        <v>16.5</v>
      </c>
      <c r="AE944">
        <v>1331.84</v>
      </c>
      <c r="AF944">
        <v>2520.2600000000002</v>
      </c>
      <c r="AG944">
        <v>329.52</v>
      </c>
      <c r="AH944" s="11">
        <v>1637786603</v>
      </c>
      <c r="AI944" s="11">
        <v>605412016</v>
      </c>
      <c r="AJ944">
        <v>36.97</v>
      </c>
      <c r="AK944" s="11">
        <v>45133116</v>
      </c>
      <c r="AL944" s="11">
        <v>7375503</v>
      </c>
      <c r="AM944">
        <v>16.34</v>
      </c>
      <c r="AN944">
        <v>1.5</v>
      </c>
      <c r="AO944">
        <v>1.51</v>
      </c>
      <c r="AP944">
        <v>2.6219999999999999</v>
      </c>
      <c r="AQ944">
        <v>1.65</v>
      </c>
      <c r="AR944">
        <v>2.222</v>
      </c>
      <c r="AS944">
        <f t="shared" si="50"/>
        <v>0.39999999999999991</v>
      </c>
      <c r="AT944">
        <v>1065.9000000000001</v>
      </c>
      <c r="AU944">
        <v>1305.29</v>
      </c>
      <c r="AV944">
        <v>9.6289999999999996</v>
      </c>
      <c r="AW944">
        <v>7.2949999999999999</v>
      </c>
      <c r="AX944">
        <v>1.8146499999999999</v>
      </c>
      <c r="AY944">
        <v>1.25</v>
      </c>
      <c r="AZ944" s="4">
        <v>45.003</v>
      </c>
      <c r="BA944">
        <v>121.25</v>
      </c>
      <c r="BB944">
        <v>1125</v>
      </c>
      <c r="BC944">
        <v>7079</v>
      </c>
      <c r="BD944">
        <v>9.59</v>
      </c>
      <c r="BE944">
        <v>3.46</v>
      </c>
      <c r="BF944">
        <v>63.37</v>
      </c>
      <c r="BG944">
        <v>68.61</v>
      </c>
      <c r="BH944">
        <v>65.81</v>
      </c>
      <c r="BI944">
        <v>1013.2</v>
      </c>
      <c r="BJ944">
        <v>17.0215</v>
      </c>
      <c r="BK944">
        <v>3435</v>
      </c>
      <c r="BL944">
        <v>20655</v>
      </c>
      <c r="BM944">
        <v>352.5</v>
      </c>
      <c r="BN944">
        <v>977.25</v>
      </c>
    </row>
    <row r="945" spans="1:66" x14ac:dyDescent="0.3">
      <c r="A945" s="1">
        <v>43126</v>
      </c>
      <c r="B945" s="9">
        <v>97.168238427148125</v>
      </c>
      <c r="C945" s="9">
        <v>88.225068724823544</v>
      </c>
      <c r="D945" s="9">
        <v>100.7177917088662</v>
      </c>
      <c r="E945" s="9">
        <v>98.686619647447415</v>
      </c>
      <c r="F945">
        <v>26616.71</v>
      </c>
      <c r="G945">
        <v>7505.7719999999999</v>
      </c>
      <c r="H945">
        <v>13723.96</v>
      </c>
      <c r="I945">
        <v>2.6598999999999999</v>
      </c>
      <c r="J945">
        <v>1.4115</v>
      </c>
      <c r="K945">
        <f t="shared" si="51"/>
        <v>1.2484</v>
      </c>
      <c r="L945">
        <v>55.634900000000002</v>
      </c>
      <c r="M945">
        <v>19.265000000000001</v>
      </c>
      <c r="N945">
        <v>45.256999999999998</v>
      </c>
      <c r="O945" s="6">
        <v>314.49</v>
      </c>
      <c r="P945">
        <v>1.7669000000000001</v>
      </c>
      <c r="Q945">
        <v>1.5204</v>
      </c>
      <c r="R945">
        <f t="shared" si="53"/>
        <v>24.650000000000016</v>
      </c>
      <c r="S945">
        <v>-0.32800000000000001</v>
      </c>
      <c r="T945">
        <v>-0.35049999999999998</v>
      </c>
      <c r="U945">
        <f t="shared" si="52"/>
        <v>2.2499999999999964</v>
      </c>
      <c r="V945">
        <v>89.066999999999993</v>
      </c>
      <c r="W945">
        <v>1.2426999999999999</v>
      </c>
      <c r="X945">
        <v>108.58</v>
      </c>
      <c r="Y945">
        <v>6.3282999999999996</v>
      </c>
      <c r="Z945">
        <v>7.7324999999999999</v>
      </c>
      <c r="AA945">
        <v>8.5050000000000008</v>
      </c>
      <c r="AB945">
        <v>8.2100000000000009</v>
      </c>
      <c r="AC945">
        <v>11.08</v>
      </c>
      <c r="AD945">
        <v>18.920000000000002</v>
      </c>
      <c r="AE945">
        <v>1349.12</v>
      </c>
      <c r="AF945">
        <v>2574.7600000000002</v>
      </c>
      <c r="AG945">
        <v>335.38</v>
      </c>
      <c r="AH945" s="11">
        <v>1673359184</v>
      </c>
      <c r="AI945" s="11">
        <v>616360273</v>
      </c>
      <c r="AJ945">
        <v>36.83</v>
      </c>
      <c r="AK945" s="11">
        <v>45066988</v>
      </c>
      <c r="AL945" s="11">
        <v>7426167</v>
      </c>
      <c r="AM945">
        <v>16.48</v>
      </c>
      <c r="AN945">
        <v>1.5</v>
      </c>
      <c r="AO945">
        <v>1.5089999999999999</v>
      </c>
      <c r="AP945">
        <v>2.6440000000000001</v>
      </c>
      <c r="AQ945">
        <v>1.65</v>
      </c>
      <c r="AR945">
        <v>2.2450000000000001</v>
      </c>
      <c r="AS945">
        <f t="shared" si="50"/>
        <v>0.39900000000000002</v>
      </c>
      <c r="AT945">
        <v>1063.9000000000001</v>
      </c>
      <c r="AU945">
        <v>1323.92</v>
      </c>
      <c r="AV945">
        <v>9.7981999999999996</v>
      </c>
      <c r="AW945">
        <v>7.79</v>
      </c>
      <c r="AX945">
        <v>1.84141</v>
      </c>
      <c r="AY945">
        <v>1.19</v>
      </c>
      <c r="AZ945" s="4">
        <v>45.76</v>
      </c>
      <c r="BA945">
        <v>125.15</v>
      </c>
      <c r="BB945">
        <v>1219</v>
      </c>
      <c r="BC945">
        <v>7063.5</v>
      </c>
      <c r="BD945">
        <v>9.5500000000000007</v>
      </c>
      <c r="BE945">
        <v>3.46</v>
      </c>
      <c r="BF945">
        <v>66.14</v>
      </c>
      <c r="BG945">
        <v>70.52</v>
      </c>
      <c r="BH945">
        <v>66.319999999999993</v>
      </c>
      <c r="BI945">
        <v>1011.65</v>
      </c>
      <c r="BJ945">
        <v>17.4068</v>
      </c>
      <c r="BK945">
        <v>3501.5</v>
      </c>
      <c r="BL945">
        <v>21730</v>
      </c>
      <c r="BM945">
        <v>356.5</v>
      </c>
      <c r="BN945">
        <v>985.5</v>
      </c>
    </row>
    <row r="946" spans="1:66" x14ac:dyDescent="0.3">
      <c r="A946" s="1">
        <v>43133</v>
      </c>
      <c r="B946" s="9">
        <v>97.205883766704531</v>
      </c>
      <c r="C946" s="9">
        <v>88.38654288690077</v>
      </c>
      <c r="D946" s="9">
        <v>100.71543537770042</v>
      </c>
      <c r="E946" s="9">
        <v>98.726900682616133</v>
      </c>
      <c r="F946">
        <v>25520.959999999999</v>
      </c>
      <c r="G946">
        <v>7240.9459999999999</v>
      </c>
      <c r="H946">
        <v>13538.66</v>
      </c>
      <c r="I946">
        <v>2.8411</v>
      </c>
      <c r="J946">
        <v>1.4727999999999999</v>
      </c>
      <c r="K946">
        <f t="shared" si="51"/>
        <v>1.3683000000000001</v>
      </c>
      <c r="L946">
        <v>60.3309</v>
      </c>
      <c r="M946">
        <v>19.914999999999999</v>
      </c>
      <c r="N946">
        <v>50.38</v>
      </c>
      <c r="O946" s="6">
        <v>310.23</v>
      </c>
      <c r="P946">
        <v>1.7890200000000001</v>
      </c>
      <c r="Q946">
        <v>1.5329999999999999</v>
      </c>
      <c r="R946">
        <f t="shared" si="53"/>
        <v>25.602000000000015</v>
      </c>
      <c r="S946">
        <v>-0.32900000000000001</v>
      </c>
      <c r="T946">
        <v>-0.35299999999999998</v>
      </c>
      <c r="U946">
        <f t="shared" si="52"/>
        <v>2.3999999999999968</v>
      </c>
      <c r="V946">
        <v>89.194999999999993</v>
      </c>
      <c r="W946">
        <v>1.2463</v>
      </c>
      <c r="X946">
        <v>110.17</v>
      </c>
      <c r="Y946">
        <v>6.3014000000000001</v>
      </c>
      <c r="Z946">
        <v>7.9175000000000004</v>
      </c>
      <c r="AA946">
        <v>8.3025000000000002</v>
      </c>
      <c r="AB946">
        <v>8.56</v>
      </c>
      <c r="AC946">
        <v>17.309999999999999</v>
      </c>
      <c r="AD946">
        <v>23.13</v>
      </c>
      <c r="AE946">
        <v>1333.39</v>
      </c>
      <c r="AF946">
        <v>2525.39</v>
      </c>
      <c r="AG946">
        <v>327.01</v>
      </c>
      <c r="AH946" s="11">
        <v>1641386346</v>
      </c>
      <c r="AI946" s="11">
        <v>599992997</v>
      </c>
      <c r="AJ946">
        <v>36.549999999999997</v>
      </c>
      <c r="AK946" s="11">
        <v>45125706</v>
      </c>
      <c r="AL946" s="11">
        <v>7438555</v>
      </c>
      <c r="AM946">
        <v>16.48</v>
      </c>
      <c r="AN946">
        <v>1.5</v>
      </c>
      <c r="AO946">
        <v>1.51</v>
      </c>
      <c r="AP946">
        <v>2.6909999999999998</v>
      </c>
      <c r="AQ946">
        <v>1.65</v>
      </c>
      <c r="AR946">
        <v>2.2869999999999999</v>
      </c>
      <c r="AS946">
        <f t="shared" si="50"/>
        <v>0.40399999999999991</v>
      </c>
      <c r="AT946">
        <v>1080.0999999999999</v>
      </c>
      <c r="AU946">
        <v>1349.94</v>
      </c>
      <c r="AV946">
        <v>9.8498000000000001</v>
      </c>
      <c r="AW946">
        <v>8.7575000000000003</v>
      </c>
      <c r="AX946">
        <v>1.81795</v>
      </c>
      <c r="AY946">
        <v>1.29</v>
      </c>
      <c r="AZ946" s="4">
        <v>49.244</v>
      </c>
      <c r="BA946">
        <v>120.4</v>
      </c>
      <c r="BB946">
        <v>1095</v>
      </c>
      <c r="BC946">
        <v>7066</v>
      </c>
      <c r="BD946">
        <v>9.44</v>
      </c>
      <c r="BE946">
        <v>3.45</v>
      </c>
      <c r="BF946">
        <v>65.45</v>
      </c>
      <c r="BG946">
        <v>68.58</v>
      </c>
      <c r="BH946">
        <v>65.739999999999995</v>
      </c>
      <c r="BI946">
        <v>991.22</v>
      </c>
      <c r="BJ946">
        <v>16.591000000000001</v>
      </c>
      <c r="BK946">
        <v>3531.25</v>
      </c>
      <c r="BL946">
        <v>21625</v>
      </c>
      <c r="BM946">
        <v>361.5</v>
      </c>
      <c r="BN946">
        <v>978.75</v>
      </c>
    </row>
    <row r="947" spans="1:66" x14ac:dyDescent="0.3">
      <c r="A947" s="1">
        <v>43140</v>
      </c>
      <c r="B947" s="9">
        <v>97.241446340338399</v>
      </c>
      <c r="C947" s="9">
        <v>88.548224346929658</v>
      </c>
      <c r="D947" s="9">
        <v>100.71626520825674</v>
      </c>
      <c r="E947" s="9">
        <v>98.758852688839454</v>
      </c>
      <c r="F947">
        <v>24190.9</v>
      </c>
      <c r="G947">
        <v>6874.491</v>
      </c>
      <c r="H947">
        <v>11901.67</v>
      </c>
      <c r="I947">
        <v>2.8512</v>
      </c>
      <c r="J947">
        <v>1.5545</v>
      </c>
      <c r="K947">
        <f t="shared" si="51"/>
        <v>1.2967</v>
      </c>
      <c r="L947">
        <v>71.778700000000001</v>
      </c>
      <c r="M947">
        <v>20.145</v>
      </c>
      <c r="N947">
        <v>60.305</v>
      </c>
      <c r="O947" s="6">
        <v>343.36</v>
      </c>
      <c r="P947">
        <v>1.8199999999999998</v>
      </c>
      <c r="Q947">
        <v>1.5470000000000002</v>
      </c>
      <c r="R947">
        <f t="shared" si="53"/>
        <v>27.299999999999969</v>
      </c>
      <c r="S947">
        <v>-0.32900000000000001</v>
      </c>
      <c r="T947">
        <v>-0.35699999999999998</v>
      </c>
      <c r="U947">
        <f t="shared" si="52"/>
        <v>2.7999999999999972</v>
      </c>
      <c r="V947">
        <v>90.441999999999993</v>
      </c>
      <c r="W947">
        <v>1.2252000000000001</v>
      </c>
      <c r="X947">
        <v>108.8</v>
      </c>
      <c r="Y947">
        <v>6.3032000000000004</v>
      </c>
      <c r="Z947">
        <v>8.3149999999999995</v>
      </c>
      <c r="AA947">
        <v>9.875</v>
      </c>
      <c r="AB947">
        <v>9.31</v>
      </c>
      <c r="AC947">
        <v>29.06</v>
      </c>
      <c r="AD947">
        <v>31.92</v>
      </c>
      <c r="AE947">
        <v>1316.65</v>
      </c>
      <c r="AF947">
        <v>2363.77</v>
      </c>
      <c r="AG947">
        <v>304.83</v>
      </c>
      <c r="AH947" s="11">
        <v>1567308139</v>
      </c>
      <c r="AI947" s="11">
        <v>568638589</v>
      </c>
      <c r="AJ947">
        <v>36.28</v>
      </c>
      <c r="AK947" s="11">
        <v>45361457</v>
      </c>
      <c r="AL947" s="11">
        <v>7463748</v>
      </c>
      <c r="AM947">
        <v>16.45</v>
      </c>
      <c r="AN947">
        <v>1.5</v>
      </c>
      <c r="AO947">
        <v>1.5110000000000001</v>
      </c>
      <c r="AP947">
        <v>2.6710000000000003</v>
      </c>
      <c r="AQ947">
        <v>1.65</v>
      </c>
      <c r="AR947">
        <v>2.2629999999999999</v>
      </c>
      <c r="AS947">
        <f t="shared" si="50"/>
        <v>0.40800000000000036</v>
      </c>
      <c r="AT947">
        <v>1092.05</v>
      </c>
      <c r="AU947">
        <v>1337.48</v>
      </c>
      <c r="AV947">
        <v>10.0016</v>
      </c>
      <c r="AW947">
        <v>9.8424999999999994</v>
      </c>
      <c r="AX947">
        <v>1.8222800000000001</v>
      </c>
      <c r="AY947">
        <v>1.28</v>
      </c>
      <c r="AZ947" s="4">
        <v>56.165999999999997</v>
      </c>
      <c r="BA947">
        <v>121.85</v>
      </c>
      <c r="BB947">
        <v>1125</v>
      </c>
      <c r="BC947">
        <v>6755</v>
      </c>
      <c r="BD947">
        <v>9.23</v>
      </c>
      <c r="BE947">
        <v>3.45</v>
      </c>
      <c r="BF947">
        <v>59.2</v>
      </c>
      <c r="BG947">
        <v>62.79</v>
      </c>
      <c r="BH947">
        <v>61.22</v>
      </c>
      <c r="BI947">
        <v>965.42</v>
      </c>
      <c r="BJ947">
        <v>16.364999999999998</v>
      </c>
      <c r="BK947">
        <v>3409</v>
      </c>
      <c r="BL947">
        <v>21115</v>
      </c>
      <c r="BM947">
        <v>362</v>
      </c>
      <c r="BN947">
        <v>983</v>
      </c>
    </row>
    <row r="948" spans="1:66" x14ac:dyDescent="0.3">
      <c r="A948" s="1">
        <v>43147</v>
      </c>
      <c r="B948" s="9">
        <v>97.293617233281736</v>
      </c>
      <c r="C948" s="9">
        <v>88.802083020890478</v>
      </c>
      <c r="D948" s="9">
        <v>100.71287864643459</v>
      </c>
      <c r="E948" s="9">
        <v>98.797333274487542</v>
      </c>
      <c r="F948">
        <v>25219.38</v>
      </c>
      <c r="G948">
        <v>7239.4650000000001</v>
      </c>
      <c r="H948">
        <v>12535.51</v>
      </c>
      <c r="I948">
        <v>2.8749000000000002</v>
      </c>
      <c r="J948">
        <v>1.5901000000000001</v>
      </c>
      <c r="K948">
        <f t="shared" si="51"/>
        <v>1.2848000000000002</v>
      </c>
      <c r="L948">
        <v>63.030299999999997</v>
      </c>
      <c r="M948">
        <v>20.145</v>
      </c>
      <c r="N948">
        <v>51.381999999999998</v>
      </c>
      <c r="O948" s="6">
        <v>325.33999999999997</v>
      </c>
      <c r="P948">
        <v>1.8849399999999998</v>
      </c>
      <c r="Q948">
        <v>1.5845</v>
      </c>
      <c r="R948">
        <f t="shared" si="53"/>
        <v>30.043999999999983</v>
      </c>
      <c r="S948">
        <v>-0.32800000000000001</v>
      </c>
      <c r="T948">
        <v>-0.35699999999999998</v>
      </c>
      <c r="U948">
        <f t="shared" si="52"/>
        <v>2.8999999999999968</v>
      </c>
      <c r="V948">
        <v>89.1</v>
      </c>
      <c r="W948">
        <v>1.2405999999999999</v>
      </c>
      <c r="X948">
        <v>106.21</v>
      </c>
      <c r="Y948">
        <v>6.3414999999999999</v>
      </c>
      <c r="Z948">
        <v>7.7725</v>
      </c>
      <c r="AA948">
        <v>9.4124999999999996</v>
      </c>
      <c r="AB948">
        <v>8.5500000000000007</v>
      </c>
      <c r="AC948">
        <v>19.46</v>
      </c>
      <c r="AD948">
        <v>23.11</v>
      </c>
      <c r="AE948">
        <v>1346.96</v>
      </c>
      <c r="AF948">
        <v>2421.83</v>
      </c>
      <c r="AG948">
        <v>314.39999999999998</v>
      </c>
      <c r="AH948" s="11">
        <v>1607999333</v>
      </c>
      <c r="AI948" s="11">
        <v>589990815</v>
      </c>
      <c r="AJ948">
        <v>36.69</v>
      </c>
      <c r="AK948" s="11">
        <v>45395386</v>
      </c>
      <c r="AL948" s="11">
        <v>7445158</v>
      </c>
      <c r="AM948">
        <v>16.399999999999999</v>
      </c>
      <c r="AN948">
        <v>1.5</v>
      </c>
      <c r="AO948">
        <v>1.518</v>
      </c>
      <c r="AP948">
        <v>2.6859999999999999</v>
      </c>
      <c r="AQ948">
        <v>1.65</v>
      </c>
      <c r="AR948">
        <v>2.2800000000000002</v>
      </c>
      <c r="AS948">
        <f t="shared" si="50"/>
        <v>0.40599999999999969</v>
      </c>
      <c r="AT948">
        <v>1077.2</v>
      </c>
      <c r="AU948">
        <v>1334.62</v>
      </c>
      <c r="AV948">
        <v>10.0213</v>
      </c>
      <c r="AW948">
        <v>9.4049999999999994</v>
      </c>
      <c r="AX948">
        <v>1.8217400000000001</v>
      </c>
      <c r="AY948">
        <v>1.28</v>
      </c>
      <c r="AZ948" s="4">
        <v>52.003999999999998</v>
      </c>
      <c r="BA948">
        <v>117.95</v>
      </c>
      <c r="BB948">
        <v>1084</v>
      </c>
      <c r="BC948">
        <v>7159</v>
      </c>
      <c r="BD948">
        <v>9.23</v>
      </c>
      <c r="BE948">
        <v>3.45</v>
      </c>
      <c r="BF948">
        <v>61.68</v>
      </c>
      <c r="BG948">
        <v>64.84</v>
      </c>
      <c r="BH948">
        <v>62.28</v>
      </c>
      <c r="BI948">
        <v>1005.41</v>
      </c>
      <c r="BJ948">
        <v>16.6448</v>
      </c>
      <c r="BK948">
        <v>3597</v>
      </c>
      <c r="BL948">
        <v>21870</v>
      </c>
      <c r="BM948">
        <v>367.5</v>
      </c>
      <c r="BN948">
        <v>1021.5</v>
      </c>
    </row>
    <row r="949" spans="1:66" x14ac:dyDescent="0.3">
      <c r="A949" s="1">
        <v>43154</v>
      </c>
      <c r="B949" s="9">
        <v>97.341697216355215</v>
      </c>
      <c r="C949" s="9">
        <v>89.065199907735291</v>
      </c>
      <c r="D949" s="9">
        <v>100.69792376648837</v>
      </c>
      <c r="E949" s="9">
        <v>98.831866435268097</v>
      </c>
      <c r="F949">
        <v>25309.99</v>
      </c>
      <c r="G949">
        <v>7337.3909999999996</v>
      </c>
      <c r="H949">
        <v>12735.06</v>
      </c>
      <c r="I949">
        <v>2.8660000000000001</v>
      </c>
      <c r="J949">
        <v>1.6387</v>
      </c>
      <c r="K949">
        <f t="shared" si="51"/>
        <v>1.2273000000000001</v>
      </c>
      <c r="L949">
        <v>64.601399999999998</v>
      </c>
      <c r="M949">
        <v>20.164999999999999</v>
      </c>
      <c r="N949">
        <v>55.314</v>
      </c>
      <c r="O949" s="6">
        <v>331.4</v>
      </c>
      <c r="P949">
        <v>1.95625</v>
      </c>
      <c r="Q949">
        <v>1.6059999999999999</v>
      </c>
      <c r="R949">
        <f t="shared" si="53"/>
        <v>35.02500000000002</v>
      </c>
      <c r="S949">
        <v>-0.32800000000000001</v>
      </c>
      <c r="T949">
        <v>-0.35680000000000001</v>
      </c>
      <c r="U949">
        <f t="shared" si="52"/>
        <v>2.879999999999999</v>
      </c>
      <c r="V949">
        <v>89.882999999999996</v>
      </c>
      <c r="W949">
        <v>1.2295</v>
      </c>
      <c r="X949">
        <v>106.89</v>
      </c>
      <c r="Y949">
        <v>6.3372000000000002</v>
      </c>
      <c r="Z949">
        <v>7.415</v>
      </c>
      <c r="AA949">
        <v>8.5950000000000006</v>
      </c>
      <c r="AB949">
        <v>8.24</v>
      </c>
      <c r="AC949">
        <v>16.489999999999998</v>
      </c>
      <c r="AD949">
        <v>21.26</v>
      </c>
      <c r="AE949">
        <v>1328.71</v>
      </c>
      <c r="AF949">
        <v>2451.52</v>
      </c>
      <c r="AG949">
        <v>316.81</v>
      </c>
      <c r="AH949" s="11">
        <v>1626053757</v>
      </c>
      <c r="AI949" s="11">
        <v>592530205</v>
      </c>
      <c r="AJ949">
        <v>36.44</v>
      </c>
      <c r="AK949" s="11">
        <v>45367151</v>
      </c>
      <c r="AL949" s="11">
        <v>7452827</v>
      </c>
      <c r="AM949">
        <v>16.43</v>
      </c>
      <c r="AN949">
        <v>1.5</v>
      </c>
      <c r="AO949">
        <v>1.526</v>
      </c>
      <c r="AP949">
        <v>2.718</v>
      </c>
      <c r="AQ949">
        <v>1.65</v>
      </c>
      <c r="AR949">
        <v>2.3050000000000002</v>
      </c>
      <c r="AS949">
        <f t="shared" si="50"/>
        <v>0.41299999999999981</v>
      </c>
      <c r="AT949">
        <v>1078.95</v>
      </c>
      <c r="AU949">
        <v>1327.67</v>
      </c>
      <c r="AV949">
        <v>10.0848</v>
      </c>
      <c r="AW949">
        <v>9.1950000000000003</v>
      </c>
      <c r="AX949">
        <v>1.8406500000000001</v>
      </c>
      <c r="AY949">
        <v>1.3</v>
      </c>
      <c r="AZ949" s="4">
        <v>51.497</v>
      </c>
      <c r="BA949">
        <v>119.45</v>
      </c>
      <c r="BB949">
        <v>1185</v>
      </c>
      <c r="BC949">
        <v>7073.5</v>
      </c>
      <c r="BD949">
        <v>9.2100000000000009</v>
      </c>
      <c r="BE949">
        <v>3.45</v>
      </c>
      <c r="BF949">
        <v>63.55</v>
      </c>
      <c r="BG949">
        <v>67.31</v>
      </c>
      <c r="BH949">
        <v>62.75</v>
      </c>
      <c r="BI949">
        <v>996.76</v>
      </c>
      <c r="BJ949">
        <v>16.532699999999998</v>
      </c>
      <c r="BK949">
        <v>3517.75</v>
      </c>
      <c r="BL949">
        <v>21725</v>
      </c>
      <c r="BM949">
        <v>366.25</v>
      </c>
      <c r="BN949">
        <v>1036.25</v>
      </c>
    </row>
    <row r="950" spans="1:66" x14ac:dyDescent="0.3">
      <c r="A950" s="1">
        <v>43161</v>
      </c>
      <c r="B950" s="9">
        <v>97.405952406090321</v>
      </c>
      <c r="C950" s="9">
        <v>89.391111096660907</v>
      </c>
      <c r="D950" s="9">
        <v>100.68702920371534</v>
      </c>
      <c r="E950" s="9">
        <v>98.875270941600107</v>
      </c>
      <c r="F950">
        <v>24538.06</v>
      </c>
      <c r="G950">
        <v>7257.8670000000002</v>
      </c>
      <c r="H950">
        <v>12203.91</v>
      </c>
      <c r="I950">
        <v>2.8643000000000001</v>
      </c>
      <c r="J950">
        <v>1.6387</v>
      </c>
      <c r="K950">
        <f t="shared" si="51"/>
        <v>1.2256</v>
      </c>
      <c r="L950">
        <v>65.302700000000002</v>
      </c>
      <c r="M950">
        <v>20.175000000000001</v>
      </c>
      <c r="N950">
        <v>55.923999999999999</v>
      </c>
      <c r="O950" s="6">
        <v>338.23</v>
      </c>
      <c r="P950">
        <v>2.0251899999999998</v>
      </c>
      <c r="Q950">
        <v>1.617</v>
      </c>
      <c r="R950">
        <f t="shared" si="53"/>
        <v>40.818999999999981</v>
      </c>
      <c r="S950">
        <v>-0.32700000000000001</v>
      </c>
      <c r="T950">
        <v>-0.35720000000000002</v>
      </c>
      <c r="U950">
        <f t="shared" si="52"/>
        <v>3.0200000000000005</v>
      </c>
      <c r="V950">
        <v>89.935000000000002</v>
      </c>
      <c r="W950">
        <v>1.2317</v>
      </c>
      <c r="X950">
        <v>105.75</v>
      </c>
      <c r="Y950">
        <v>6.3453999999999997</v>
      </c>
      <c r="Z950">
        <v>7.41</v>
      </c>
      <c r="AA950">
        <v>9.07</v>
      </c>
      <c r="AB950">
        <v>8.16</v>
      </c>
      <c r="AC950">
        <v>19.59</v>
      </c>
      <c r="AD950">
        <v>24.96</v>
      </c>
      <c r="AE950">
        <v>1322.75</v>
      </c>
      <c r="AF950">
        <v>2402.16</v>
      </c>
      <c r="AG950">
        <v>308.35000000000002</v>
      </c>
      <c r="AH950" s="11">
        <v>1593948106</v>
      </c>
      <c r="AI950" s="11">
        <v>579932939</v>
      </c>
      <c r="AJ950">
        <v>36.380000000000003</v>
      </c>
      <c r="AK950" s="11">
        <v>45393350</v>
      </c>
      <c r="AL950" s="11">
        <v>7447397</v>
      </c>
      <c r="AM950">
        <v>16.41</v>
      </c>
      <c r="AN950">
        <v>1.5</v>
      </c>
      <c r="AO950">
        <v>1.5270000000000001</v>
      </c>
      <c r="AP950">
        <v>2.722</v>
      </c>
      <c r="AQ950">
        <v>1.65</v>
      </c>
      <c r="AR950">
        <v>2.2949999999999999</v>
      </c>
      <c r="AS950">
        <f t="shared" si="50"/>
        <v>0.42700000000000005</v>
      </c>
      <c r="AT950">
        <v>1080.3499999999999</v>
      </c>
      <c r="AU950">
        <v>1325.83</v>
      </c>
      <c r="AV950">
        <v>10.213799999999999</v>
      </c>
      <c r="AW950">
        <v>9.24</v>
      </c>
      <c r="AX950">
        <v>1.87</v>
      </c>
      <c r="AY950">
        <v>1.34</v>
      </c>
      <c r="AZ950" s="4">
        <v>51.1</v>
      </c>
      <c r="BA950">
        <v>120.35</v>
      </c>
      <c r="BB950">
        <v>1207</v>
      </c>
      <c r="BC950">
        <v>6883</v>
      </c>
      <c r="BD950">
        <v>9.14</v>
      </c>
      <c r="BE950">
        <v>3.45</v>
      </c>
      <c r="BF950">
        <v>61.25</v>
      </c>
      <c r="BG950">
        <v>64.37</v>
      </c>
      <c r="BH950">
        <v>60.91</v>
      </c>
      <c r="BI950">
        <v>966.15</v>
      </c>
      <c r="BJ950">
        <v>16.523</v>
      </c>
      <c r="BK950">
        <v>3361</v>
      </c>
      <c r="BL950">
        <v>21560</v>
      </c>
      <c r="BM950">
        <v>377.25</v>
      </c>
      <c r="BN950">
        <v>1060.75</v>
      </c>
    </row>
    <row r="951" spans="1:66" x14ac:dyDescent="0.3">
      <c r="A951" s="1">
        <v>43168</v>
      </c>
      <c r="B951" s="9">
        <v>97.466029985490039</v>
      </c>
      <c r="C951" s="9">
        <v>89.646076015692216</v>
      </c>
      <c r="D951" s="9">
        <v>100.68047321007812</v>
      </c>
      <c r="E951" s="9">
        <v>98.906320081093639</v>
      </c>
      <c r="F951">
        <v>25335.74</v>
      </c>
      <c r="G951">
        <v>7560.8109999999997</v>
      </c>
      <c r="H951">
        <v>12431.2</v>
      </c>
      <c r="I951">
        <v>2.8938000000000001</v>
      </c>
      <c r="J951">
        <v>1.6592</v>
      </c>
      <c r="K951">
        <f t="shared" si="51"/>
        <v>1.2346000000000001</v>
      </c>
      <c r="L951">
        <v>58.966900000000003</v>
      </c>
      <c r="M951">
        <v>20.164999999999999</v>
      </c>
      <c r="N951">
        <v>54.338999999999999</v>
      </c>
      <c r="O951" s="6">
        <v>330.95</v>
      </c>
      <c r="P951">
        <v>2.0887500000000001</v>
      </c>
      <c r="Q951">
        <v>1.6475</v>
      </c>
      <c r="R951">
        <f t="shared" si="53"/>
        <v>44.125000000000014</v>
      </c>
      <c r="S951">
        <v>-0.32700000000000001</v>
      </c>
      <c r="T951">
        <v>-0.35749999999999998</v>
      </c>
      <c r="U951">
        <f t="shared" si="52"/>
        <v>3.0499999999999972</v>
      </c>
      <c r="V951">
        <v>90.093000000000004</v>
      </c>
      <c r="W951">
        <v>1.2306999999999999</v>
      </c>
      <c r="X951">
        <v>106.82</v>
      </c>
      <c r="Y951">
        <v>6.3343999999999996</v>
      </c>
      <c r="Z951">
        <v>6.97</v>
      </c>
      <c r="AA951">
        <v>7.9249999999999998</v>
      </c>
      <c r="AB951">
        <v>7.73</v>
      </c>
      <c r="AC951">
        <v>14.64</v>
      </c>
      <c r="AD951">
        <v>20.53</v>
      </c>
      <c r="AE951">
        <v>1323.93</v>
      </c>
      <c r="AF951">
        <v>2459.4499999999998</v>
      </c>
      <c r="AG951">
        <v>317.67</v>
      </c>
      <c r="AH951" s="11">
        <v>1633438701</v>
      </c>
      <c r="AI951" s="11">
        <v>597956731</v>
      </c>
      <c r="AJ951">
        <v>36.61</v>
      </c>
      <c r="AK951" s="11">
        <v>45411781</v>
      </c>
      <c r="AL951" s="11">
        <v>7444085</v>
      </c>
      <c r="AM951">
        <v>16.39</v>
      </c>
      <c r="AN951">
        <v>1.5</v>
      </c>
      <c r="AO951">
        <v>1.53</v>
      </c>
      <c r="AP951">
        <v>2.7039999999999997</v>
      </c>
      <c r="AQ951">
        <v>1.65</v>
      </c>
      <c r="AR951">
        <v>2.27</v>
      </c>
      <c r="AS951">
        <f t="shared" si="50"/>
        <v>0.43399999999999972</v>
      </c>
      <c r="AT951">
        <v>1069.95</v>
      </c>
      <c r="AU951">
        <v>1316.8</v>
      </c>
      <c r="AV951">
        <v>9.9949999999999992</v>
      </c>
      <c r="AW951">
        <v>8.7050000000000001</v>
      </c>
      <c r="AX951">
        <v>1.8620299999999999</v>
      </c>
      <c r="AY951">
        <v>1.4750000000000001</v>
      </c>
      <c r="AZ951" s="4">
        <v>44.387999999999998</v>
      </c>
      <c r="BA951">
        <v>118.85</v>
      </c>
      <c r="BB951">
        <v>1201</v>
      </c>
      <c r="BC951">
        <v>6808</v>
      </c>
      <c r="BD951">
        <v>8.99</v>
      </c>
      <c r="BE951">
        <v>3.45</v>
      </c>
      <c r="BF951">
        <v>62.04</v>
      </c>
      <c r="BG951">
        <v>65.489999999999995</v>
      </c>
      <c r="BH951">
        <v>61.68</v>
      </c>
      <c r="BI951">
        <v>965.59</v>
      </c>
      <c r="BJ951">
        <v>16.5886</v>
      </c>
      <c r="BK951">
        <v>3276.25</v>
      </c>
      <c r="BL951">
        <v>21475</v>
      </c>
      <c r="BM951">
        <v>383</v>
      </c>
      <c r="BN951">
        <v>1029.25</v>
      </c>
    </row>
    <row r="952" spans="1:66" x14ac:dyDescent="0.3">
      <c r="A952" s="1">
        <v>43175</v>
      </c>
      <c r="B952" s="9">
        <v>97.540228502800261</v>
      </c>
      <c r="C952" s="9">
        <v>89.943214928842423</v>
      </c>
      <c r="D952" s="9">
        <v>100.67334297762881</v>
      </c>
      <c r="E952" s="9">
        <v>98.950960965665558</v>
      </c>
      <c r="F952">
        <v>24946.51</v>
      </c>
      <c r="G952">
        <v>7481.9880000000003</v>
      </c>
      <c r="H952">
        <v>12673.07</v>
      </c>
      <c r="I952">
        <v>2.8445</v>
      </c>
      <c r="J952">
        <v>1.7690999999999999</v>
      </c>
      <c r="K952">
        <f t="shared" si="51"/>
        <v>1.0754000000000001</v>
      </c>
      <c r="L952">
        <v>59.008800000000001</v>
      </c>
      <c r="M952">
        <v>21.824999999999999</v>
      </c>
      <c r="N952">
        <v>53.537999999999997</v>
      </c>
      <c r="O952" s="6">
        <v>336.97</v>
      </c>
      <c r="P952">
        <v>2.2017500000000001</v>
      </c>
      <c r="Q952">
        <v>1.6890000000000001</v>
      </c>
      <c r="R952">
        <f t="shared" si="53"/>
        <v>51.275000000000006</v>
      </c>
      <c r="S952">
        <v>-0.32800000000000001</v>
      </c>
      <c r="T952">
        <v>-0.35899999999999999</v>
      </c>
      <c r="U952">
        <f t="shared" si="52"/>
        <v>3.099999999999997</v>
      </c>
      <c r="V952">
        <v>90.233000000000004</v>
      </c>
      <c r="W952">
        <v>1.2290000000000001</v>
      </c>
      <c r="X952">
        <v>106.01</v>
      </c>
      <c r="Y952">
        <v>6.3347999999999995</v>
      </c>
      <c r="Z952">
        <v>7</v>
      </c>
      <c r="AA952">
        <v>8.4</v>
      </c>
      <c r="AB952">
        <v>7.86</v>
      </c>
      <c r="AC952">
        <v>15.8</v>
      </c>
      <c r="AD952">
        <v>19.760000000000002</v>
      </c>
      <c r="AE952">
        <v>1314.24</v>
      </c>
      <c r="AF952">
        <v>2493.9699999999998</v>
      </c>
      <c r="AG952">
        <v>322.88</v>
      </c>
      <c r="AH952" s="11">
        <v>1656858023</v>
      </c>
      <c r="AI952" s="11">
        <v>608720553</v>
      </c>
      <c r="AJ952">
        <v>36.74</v>
      </c>
      <c r="AK952" s="11">
        <v>45556750</v>
      </c>
      <c r="AL952" s="11">
        <v>7454909</v>
      </c>
      <c r="AM952">
        <v>16.36</v>
      </c>
      <c r="AN952">
        <v>1.5</v>
      </c>
      <c r="AO952">
        <v>1.5409999999999999</v>
      </c>
      <c r="AP952">
        <v>2.6739999999999999</v>
      </c>
      <c r="AQ952">
        <v>1.65</v>
      </c>
      <c r="AR952">
        <v>2.222</v>
      </c>
      <c r="AS952">
        <f t="shared" si="50"/>
        <v>0.45199999999999996</v>
      </c>
      <c r="AT952">
        <v>1066.3</v>
      </c>
      <c r="AU952">
        <v>1315.52</v>
      </c>
      <c r="AV952">
        <v>10.0801</v>
      </c>
      <c r="AW952">
        <v>8.4625000000000004</v>
      </c>
      <c r="AX952">
        <v>1.8327100000000001</v>
      </c>
      <c r="AY952">
        <v>1.41</v>
      </c>
      <c r="AZ952" s="4">
        <v>45.195</v>
      </c>
      <c r="BA952">
        <v>116.95</v>
      </c>
      <c r="BB952">
        <v>1143</v>
      </c>
      <c r="BC952">
        <v>6923</v>
      </c>
      <c r="BD952">
        <v>8.89</v>
      </c>
      <c r="BE952">
        <v>3.45</v>
      </c>
      <c r="BF952">
        <v>62.34</v>
      </c>
      <c r="BG952">
        <v>66.209999999999994</v>
      </c>
      <c r="BH952">
        <v>61.96</v>
      </c>
      <c r="BI952">
        <v>950.1</v>
      </c>
      <c r="BJ952">
        <v>16.3383</v>
      </c>
      <c r="BK952">
        <v>3262.5</v>
      </c>
      <c r="BL952">
        <v>21080</v>
      </c>
      <c r="BM952">
        <v>382.75</v>
      </c>
      <c r="BN952">
        <v>1049.5</v>
      </c>
    </row>
    <row r="953" spans="1:66" x14ac:dyDescent="0.3">
      <c r="A953" s="1">
        <v>43182</v>
      </c>
      <c r="B953" s="9">
        <v>97.540228502800261</v>
      </c>
      <c r="C953" s="9">
        <v>89.943214928842423</v>
      </c>
      <c r="D953" s="9">
        <v>100.67334297762879</v>
      </c>
      <c r="E953" s="9">
        <v>98.950960965665558</v>
      </c>
      <c r="F953">
        <v>23533.200000000001</v>
      </c>
      <c r="G953">
        <v>6992.6660000000002</v>
      </c>
      <c r="H953">
        <v>12128.27</v>
      </c>
      <c r="I953">
        <v>2.8134999999999999</v>
      </c>
      <c r="J953">
        <v>1.7154</v>
      </c>
      <c r="K953">
        <f t="shared" si="51"/>
        <v>1.0980999999999999</v>
      </c>
      <c r="L953">
        <v>56.168300000000002</v>
      </c>
      <c r="M953">
        <v>22.76</v>
      </c>
      <c r="N953">
        <v>68.981999999999999</v>
      </c>
      <c r="O953" s="6">
        <v>347.8</v>
      </c>
      <c r="P953">
        <v>2.29155</v>
      </c>
      <c r="Q953">
        <v>1.71</v>
      </c>
      <c r="R953">
        <f t="shared" si="53"/>
        <v>58.155000000000001</v>
      </c>
      <c r="S953">
        <v>-0.32900000000000001</v>
      </c>
      <c r="T953">
        <v>-0.36049999999999999</v>
      </c>
      <c r="U953">
        <f t="shared" si="52"/>
        <v>3.1499999999999972</v>
      </c>
      <c r="V953">
        <v>89.436000000000007</v>
      </c>
      <c r="W953">
        <v>1.2353000000000001</v>
      </c>
      <c r="X953">
        <v>104.74</v>
      </c>
      <c r="Y953">
        <v>6.3159999999999998</v>
      </c>
      <c r="Z953">
        <v>6.9874999999999998</v>
      </c>
      <c r="AA953">
        <v>8.5950000000000006</v>
      </c>
      <c r="AB953">
        <v>7.82</v>
      </c>
      <c r="AC953">
        <v>24.87</v>
      </c>
      <c r="AD953">
        <v>29.8</v>
      </c>
      <c r="AE953">
        <v>1347.33</v>
      </c>
      <c r="AF953">
        <v>2416.7600000000002</v>
      </c>
      <c r="AG953">
        <v>312.42</v>
      </c>
      <c r="AH953" s="11">
        <v>1606035961</v>
      </c>
      <c r="AI953" s="11">
        <v>590011740</v>
      </c>
      <c r="AJ953">
        <v>36.74</v>
      </c>
      <c r="AK953" s="11">
        <v>45588656</v>
      </c>
      <c r="AL953" s="11">
        <v>7444418</v>
      </c>
      <c r="AM953">
        <v>16.329999999999998</v>
      </c>
      <c r="AN953">
        <v>1.5</v>
      </c>
      <c r="AO953">
        <v>1.5529999999999999</v>
      </c>
      <c r="AP953">
        <v>2.6760000000000002</v>
      </c>
      <c r="AQ953">
        <v>1.65</v>
      </c>
      <c r="AR953">
        <v>2.2170000000000001</v>
      </c>
      <c r="AS953">
        <f t="shared" si="50"/>
        <v>0.45900000000000007</v>
      </c>
      <c r="AT953">
        <v>1082.1500000000001</v>
      </c>
      <c r="AU953">
        <v>1334.67</v>
      </c>
      <c r="AV953">
        <v>10.3413</v>
      </c>
      <c r="AW953">
        <v>8.5024999999999995</v>
      </c>
      <c r="AX953">
        <v>1.8174700000000001</v>
      </c>
      <c r="AY953">
        <v>1.0900000000000001</v>
      </c>
      <c r="AZ953" s="4">
        <v>54.917000000000002</v>
      </c>
      <c r="BA953">
        <v>117.2</v>
      </c>
      <c r="BB953">
        <v>1122</v>
      </c>
      <c r="BC953">
        <v>6658</v>
      </c>
      <c r="BD953">
        <v>8.92</v>
      </c>
      <c r="BE953">
        <v>3.42</v>
      </c>
      <c r="BF953">
        <v>65.88</v>
      </c>
      <c r="BG953">
        <v>70.45</v>
      </c>
      <c r="BH953">
        <v>62.83</v>
      </c>
      <c r="BI953">
        <v>948.9</v>
      </c>
      <c r="BJ953">
        <v>16.567</v>
      </c>
      <c r="BK953">
        <v>3219.5</v>
      </c>
      <c r="BL953">
        <v>20830</v>
      </c>
      <c r="BM953">
        <v>377.25</v>
      </c>
      <c r="BN953">
        <v>1028.25</v>
      </c>
    </row>
    <row r="954" spans="1:66" x14ac:dyDescent="0.3">
      <c r="A954" s="1">
        <v>43189</v>
      </c>
      <c r="B954" s="9">
        <v>97.634174020013589</v>
      </c>
      <c r="C954" s="9">
        <v>90.332252199499024</v>
      </c>
      <c r="D954" s="9">
        <v>100.66216667960293</v>
      </c>
      <c r="E954" s="9">
        <v>98.991546749474892</v>
      </c>
      <c r="F954">
        <v>24103.11</v>
      </c>
      <c r="G954">
        <v>7063.4449999999997</v>
      </c>
      <c r="H954">
        <v>11998.34</v>
      </c>
      <c r="I954">
        <v>2.7389000000000001</v>
      </c>
      <c r="J954">
        <v>1.7000999999999999</v>
      </c>
      <c r="K954">
        <f t="shared" si="51"/>
        <v>1.0388000000000002</v>
      </c>
      <c r="L954">
        <v>58.541400000000003</v>
      </c>
      <c r="M954">
        <v>23.32</v>
      </c>
      <c r="N954">
        <v>65.557000000000002</v>
      </c>
      <c r="O954" s="6">
        <v>343.29</v>
      </c>
      <c r="P954">
        <v>2.31175</v>
      </c>
      <c r="Q954">
        <v>1.7229999999999999</v>
      </c>
      <c r="R954">
        <f t="shared" si="53"/>
        <v>58.875000000000014</v>
      </c>
      <c r="S954">
        <v>-0.32800000000000001</v>
      </c>
      <c r="T954">
        <v>-0.36149999999999999</v>
      </c>
      <c r="U954">
        <f t="shared" si="52"/>
        <v>3.3499999999999974</v>
      </c>
      <c r="V954">
        <v>89.974000000000004</v>
      </c>
      <c r="W954">
        <v>1.2323999999999999</v>
      </c>
      <c r="X954">
        <v>106.28</v>
      </c>
      <c r="Y954">
        <v>6.2752999999999997</v>
      </c>
      <c r="Z954">
        <v>6.89</v>
      </c>
      <c r="AA954">
        <v>8.06</v>
      </c>
      <c r="AB954">
        <v>7.97</v>
      </c>
      <c r="AC954">
        <v>19.97</v>
      </c>
      <c r="AD954">
        <v>26.26</v>
      </c>
      <c r="AE954">
        <v>1325.48</v>
      </c>
      <c r="AF954">
        <v>2445.85</v>
      </c>
      <c r="AG954">
        <v>314.61</v>
      </c>
      <c r="AH954" s="11">
        <v>1627646951</v>
      </c>
      <c r="AI954" s="11">
        <v>592128728</v>
      </c>
      <c r="AJ954">
        <v>36.380000000000003</v>
      </c>
      <c r="AK954" s="11">
        <v>45793825</v>
      </c>
      <c r="AL954" s="11">
        <v>7452204</v>
      </c>
      <c r="AM954">
        <v>16.27</v>
      </c>
      <c r="AN954">
        <v>1.5</v>
      </c>
      <c r="AO954">
        <v>1.5529999999999999</v>
      </c>
      <c r="AP954">
        <v>2.6269999999999998</v>
      </c>
      <c r="AQ954">
        <v>1.65</v>
      </c>
      <c r="AR954">
        <v>2.1619999999999999</v>
      </c>
      <c r="AS954">
        <f t="shared" si="50"/>
        <v>0.46499999999999986</v>
      </c>
      <c r="AT954">
        <v>1063.55</v>
      </c>
      <c r="AU954">
        <v>1309.43</v>
      </c>
      <c r="AV954">
        <v>9.9966000000000008</v>
      </c>
      <c r="AW954">
        <v>8.52</v>
      </c>
      <c r="AX954">
        <v>1.8250199999999999</v>
      </c>
      <c r="AY954">
        <v>1.26</v>
      </c>
      <c r="AZ954" s="4"/>
      <c r="BA954">
        <v>118.15</v>
      </c>
      <c r="BB954">
        <v>1055</v>
      </c>
      <c r="BC954">
        <v>6685</v>
      </c>
      <c r="BD954">
        <v>8.9</v>
      </c>
      <c r="BE954">
        <v>3.38</v>
      </c>
      <c r="BF954">
        <v>64.94</v>
      </c>
      <c r="BG954">
        <v>70.27</v>
      </c>
      <c r="BH954">
        <v>62.68</v>
      </c>
      <c r="BI954">
        <v>932.06</v>
      </c>
      <c r="BJ954">
        <v>16.367799999999999</v>
      </c>
      <c r="BK954">
        <v>3281</v>
      </c>
      <c r="BL954">
        <v>21170</v>
      </c>
      <c r="BM954">
        <v>387.75</v>
      </c>
      <c r="BN954">
        <v>1044.75</v>
      </c>
    </row>
    <row r="955" spans="1:66" x14ac:dyDescent="0.3">
      <c r="A955" s="1">
        <v>43196</v>
      </c>
      <c r="B955" s="9">
        <v>97.703895683658089</v>
      </c>
      <c r="C955" s="9">
        <v>90.601094850144122</v>
      </c>
      <c r="D955" s="9">
        <v>100.65770292522576</v>
      </c>
      <c r="E955" s="9">
        <v>99.025082134551695</v>
      </c>
      <c r="F955">
        <v>23932.76</v>
      </c>
      <c r="G955">
        <v>6915.1109999999999</v>
      </c>
      <c r="H955">
        <v>11967.66</v>
      </c>
      <c r="I955">
        <v>2.7734999999999999</v>
      </c>
      <c r="J955">
        <v>1.7077</v>
      </c>
      <c r="K955">
        <f t="shared" si="51"/>
        <v>1.0657999999999999</v>
      </c>
      <c r="L955">
        <v>56.068199999999997</v>
      </c>
      <c r="M955">
        <v>24.364999999999998</v>
      </c>
      <c r="N955">
        <v>65.299000000000007</v>
      </c>
      <c r="O955" s="6">
        <v>337.76</v>
      </c>
      <c r="P955">
        <v>2.3374600000000001</v>
      </c>
      <c r="Q955">
        <v>1.7406000000000001</v>
      </c>
      <c r="R955">
        <f t="shared" si="53"/>
        <v>59.685999999999993</v>
      </c>
      <c r="S955">
        <v>-0.32900000000000001</v>
      </c>
      <c r="T955">
        <v>-0.36149999999999999</v>
      </c>
      <c r="U955">
        <f t="shared" si="52"/>
        <v>3.2499999999999973</v>
      </c>
      <c r="V955">
        <v>90.108000000000004</v>
      </c>
      <c r="W955">
        <v>1.2281</v>
      </c>
      <c r="X955">
        <v>106.93</v>
      </c>
      <c r="Y955">
        <v>6.3033000000000001</v>
      </c>
      <c r="Z955">
        <v>6.5600000000000005</v>
      </c>
      <c r="AA955">
        <v>7.7524999999999995</v>
      </c>
      <c r="AB955">
        <v>8.23</v>
      </c>
      <c r="AC955">
        <v>21.49</v>
      </c>
      <c r="AD955">
        <v>26.15</v>
      </c>
      <c r="AE955">
        <v>1333.03</v>
      </c>
      <c r="AF955">
        <v>2429.58</v>
      </c>
      <c r="AG955">
        <v>311.61</v>
      </c>
      <c r="AH955" s="11">
        <v>1617425107</v>
      </c>
      <c r="AI955" s="11">
        <v>586900563</v>
      </c>
      <c r="AJ955">
        <v>36.29</v>
      </c>
      <c r="AK955" s="11">
        <v>45841002</v>
      </c>
      <c r="AL955" s="11">
        <v>7438489</v>
      </c>
      <c r="AM955">
        <v>16.23</v>
      </c>
      <c r="AN955">
        <v>1.5</v>
      </c>
      <c r="AO955">
        <v>1.5489999999999999</v>
      </c>
      <c r="AP955">
        <v>2.6139999999999999</v>
      </c>
      <c r="AQ955">
        <v>1.65</v>
      </c>
      <c r="AR955">
        <v>2.1549999999999998</v>
      </c>
      <c r="AS955">
        <f t="shared" si="50"/>
        <v>0.45900000000000007</v>
      </c>
      <c r="AT955">
        <v>1069.7</v>
      </c>
      <c r="AU955">
        <v>1307.3699999999999</v>
      </c>
      <c r="AV955">
        <v>10.008900000000001</v>
      </c>
      <c r="AW955">
        <v>8.5549999999999997</v>
      </c>
      <c r="AX955">
        <v>1.79887</v>
      </c>
      <c r="AY955">
        <v>1.145</v>
      </c>
      <c r="AZ955" s="4">
        <v>50.323</v>
      </c>
      <c r="BA955">
        <v>117.45</v>
      </c>
      <c r="BB955">
        <v>948</v>
      </c>
      <c r="BC955">
        <v>6703</v>
      </c>
      <c r="BD955">
        <v>8.8699999999999992</v>
      </c>
      <c r="BE955">
        <v>3.38</v>
      </c>
      <c r="BF955">
        <v>62.06</v>
      </c>
      <c r="BG955">
        <v>67.11</v>
      </c>
      <c r="BH955">
        <v>64.64</v>
      </c>
      <c r="BI955">
        <v>917.35</v>
      </c>
      <c r="BJ955">
        <v>16.382999999999999</v>
      </c>
      <c r="BK955">
        <v>3233.5</v>
      </c>
      <c r="BL955">
        <v>21095</v>
      </c>
      <c r="BM955">
        <v>388.5</v>
      </c>
      <c r="BN955">
        <v>1033.75</v>
      </c>
    </row>
    <row r="956" spans="1:66" x14ac:dyDescent="0.3">
      <c r="A956" s="1">
        <v>43203</v>
      </c>
      <c r="B956" s="9">
        <v>97.758626888996858</v>
      </c>
      <c r="C956" s="9">
        <v>90.862050918978355</v>
      </c>
      <c r="D956" s="9">
        <v>100.64703940759506</v>
      </c>
      <c r="E956" s="9">
        <v>99.054452547779405</v>
      </c>
      <c r="F956">
        <v>24360.14</v>
      </c>
      <c r="G956">
        <v>7106.65</v>
      </c>
      <c r="H956">
        <v>12261.23</v>
      </c>
      <c r="I956">
        <v>2.8266999999999998</v>
      </c>
      <c r="J956">
        <v>1.7486000000000002</v>
      </c>
      <c r="K956">
        <f t="shared" si="51"/>
        <v>1.0780999999999996</v>
      </c>
      <c r="L956">
        <v>51.142600000000002</v>
      </c>
      <c r="M956">
        <v>22.79</v>
      </c>
      <c r="N956">
        <v>61.338999999999999</v>
      </c>
      <c r="O956" s="6">
        <v>335.2</v>
      </c>
      <c r="P956">
        <v>2.3528099999999998</v>
      </c>
      <c r="Q956">
        <v>1.768</v>
      </c>
      <c r="R956">
        <f t="shared" si="53"/>
        <v>58.48099999999998</v>
      </c>
      <c r="S956">
        <v>-0.32900000000000001</v>
      </c>
      <c r="T956">
        <v>-0.36</v>
      </c>
      <c r="U956">
        <f t="shared" si="52"/>
        <v>3.099999999999997</v>
      </c>
      <c r="V956">
        <v>89.8</v>
      </c>
      <c r="W956">
        <v>1.2331000000000001</v>
      </c>
      <c r="X956">
        <v>107.35</v>
      </c>
      <c r="Y956">
        <v>6.2750000000000004</v>
      </c>
      <c r="Z956">
        <v>6.4074999999999998</v>
      </c>
      <c r="AA956">
        <v>7.4474999999999998</v>
      </c>
      <c r="AB956">
        <v>8.31</v>
      </c>
      <c r="AC956">
        <v>17.41</v>
      </c>
      <c r="AD956">
        <v>21.71</v>
      </c>
      <c r="AE956">
        <v>1346.2</v>
      </c>
      <c r="AF956">
        <v>2455.0700000000002</v>
      </c>
      <c r="AG956">
        <v>314.86</v>
      </c>
      <c r="AH956" s="11">
        <v>1636609096</v>
      </c>
      <c r="AI956" s="11">
        <v>593740592</v>
      </c>
      <c r="AJ956">
        <v>36.28</v>
      </c>
      <c r="AK956" s="11">
        <v>45922794</v>
      </c>
      <c r="AL956" s="11">
        <v>7457843</v>
      </c>
      <c r="AM956">
        <v>16.239999999999998</v>
      </c>
      <c r="AN956">
        <v>1.5</v>
      </c>
      <c r="AO956">
        <v>1.5489999999999999</v>
      </c>
      <c r="AP956">
        <v>2.6459999999999999</v>
      </c>
      <c r="AQ956">
        <v>1.65</v>
      </c>
      <c r="AR956">
        <v>2.1920000000000002</v>
      </c>
      <c r="AS956">
        <f t="shared" si="50"/>
        <v>0.45399999999999974</v>
      </c>
      <c r="AT956">
        <v>1069.5999999999999</v>
      </c>
      <c r="AU956">
        <v>1319.46</v>
      </c>
      <c r="AV956">
        <v>9.9738000000000007</v>
      </c>
      <c r="AW956">
        <v>8.1675000000000004</v>
      </c>
      <c r="AX956">
        <v>1.8299699999999999</v>
      </c>
      <c r="AY956">
        <v>1.105</v>
      </c>
      <c r="AZ956" s="4">
        <v>49.234999999999999</v>
      </c>
      <c r="BA956">
        <v>117.3</v>
      </c>
      <c r="BB956">
        <v>1014</v>
      </c>
      <c r="BC956">
        <v>6830</v>
      </c>
      <c r="BD956">
        <v>8.75</v>
      </c>
      <c r="BE956">
        <v>3.2800000000000002</v>
      </c>
      <c r="BF956">
        <v>67.39</v>
      </c>
      <c r="BG956">
        <v>72.58</v>
      </c>
      <c r="BH956">
        <v>67.8</v>
      </c>
      <c r="BI956">
        <v>931.33</v>
      </c>
      <c r="BJ956">
        <v>16.6554</v>
      </c>
      <c r="BK956">
        <v>3106.5</v>
      </c>
      <c r="BL956">
        <v>21105</v>
      </c>
      <c r="BM956">
        <v>386.25</v>
      </c>
      <c r="BN956">
        <v>1054.25</v>
      </c>
    </row>
    <row r="957" spans="1:66" x14ac:dyDescent="0.3">
      <c r="A957" s="1">
        <v>43210</v>
      </c>
      <c r="B957" s="9">
        <v>97.806740953990541</v>
      </c>
      <c r="C957" s="9">
        <v>91.071258431539249</v>
      </c>
      <c r="D957" s="9">
        <v>100.63205049734782</v>
      </c>
      <c r="E957" s="9">
        <v>99.067237074742636</v>
      </c>
      <c r="F957">
        <v>24462.94</v>
      </c>
      <c r="G957">
        <v>7146.1260000000002</v>
      </c>
      <c r="H957">
        <v>12054.23</v>
      </c>
      <c r="I957">
        <v>2.9601999999999999</v>
      </c>
      <c r="J957">
        <v>1.7997000000000001</v>
      </c>
      <c r="K957">
        <f t="shared" si="51"/>
        <v>1.1604999999999999</v>
      </c>
      <c r="L957">
        <v>52.705399999999997</v>
      </c>
      <c r="M957">
        <v>24.094999999999999</v>
      </c>
      <c r="N957">
        <v>60.874000000000002</v>
      </c>
      <c r="O957" s="6">
        <v>335.08</v>
      </c>
      <c r="P957">
        <v>2.3592300000000002</v>
      </c>
      <c r="Q957">
        <v>1.7948</v>
      </c>
      <c r="R957">
        <f t="shared" si="53"/>
        <v>56.443000000000019</v>
      </c>
      <c r="S957">
        <v>-0.32800000000000001</v>
      </c>
      <c r="T957">
        <v>-0.36199999999999999</v>
      </c>
      <c r="U957">
        <f t="shared" si="52"/>
        <v>3.3999999999999977</v>
      </c>
      <c r="V957">
        <v>90.316000000000003</v>
      </c>
      <c r="W957">
        <v>1.2288000000000001</v>
      </c>
      <c r="X957">
        <v>107.66</v>
      </c>
      <c r="Y957">
        <v>6.2964000000000002</v>
      </c>
      <c r="Z957">
        <v>6.5225</v>
      </c>
      <c r="AA957">
        <v>7.3449999999999998</v>
      </c>
      <c r="AB957">
        <v>8.17</v>
      </c>
      <c r="AC957">
        <v>16.88</v>
      </c>
      <c r="AD957">
        <v>19.36</v>
      </c>
      <c r="AE957">
        <v>1336.36</v>
      </c>
      <c r="AF957">
        <v>2476.33</v>
      </c>
      <c r="AG957">
        <v>317.89</v>
      </c>
      <c r="AH957" s="11">
        <v>1653175539</v>
      </c>
      <c r="AI957" s="11">
        <v>602279670</v>
      </c>
      <c r="AJ957">
        <v>36.43</v>
      </c>
      <c r="AK957" s="11">
        <v>45947458</v>
      </c>
      <c r="AL957" s="11">
        <v>7477857</v>
      </c>
      <c r="AM957">
        <v>16.27</v>
      </c>
      <c r="AN957">
        <v>1.5</v>
      </c>
      <c r="AO957">
        <v>1.5510000000000002</v>
      </c>
      <c r="AP957">
        <v>2.6560000000000001</v>
      </c>
      <c r="AQ957">
        <v>1.65</v>
      </c>
      <c r="AR957">
        <v>2.2000000000000002</v>
      </c>
      <c r="AS957">
        <f t="shared" ref="AS957:AS1020" si="54">AP957-AR957</f>
        <v>0.45599999999999996</v>
      </c>
      <c r="AT957">
        <v>1067.1500000000001</v>
      </c>
      <c r="AU957">
        <v>1315.89</v>
      </c>
      <c r="AV957">
        <v>9.9311000000000007</v>
      </c>
      <c r="AW957">
        <v>7.9874999999999998</v>
      </c>
      <c r="AX957">
        <v>1.84474</v>
      </c>
      <c r="AY957">
        <v>1.135</v>
      </c>
      <c r="AZ957" s="4">
        <v>47.908999999999999</v>
      </c>
      <c r="BA957">
        <v>115.75</v>
      </c>
      <c r="BB957">
        <v>1281</v>
      </c>
      <c r="BC957">
        <v>6939</v>
      </c>
      <c r="BD957">
        <v>8.74</v>
      </c>
      <c r="BE957">
        <v>3.24</v>
      </c>
      <c r="BF957">
        <v>68.38</v>
      </c>
      <c r="BG957">
        <v>74.06</v>
      </c>
      <c r="BH957">
        <v>68.28</v>
      </c>
      <c r="BI957">
        <v>926.44</v>
      </c>
      <c r="BJ957">
        <v>17.1187</v>
      </c>
      <c r="BK957">
        <v>3232.5</v>
      </c>
      <c r="BL957">
        <v>21885</v>
      </c>
      <c r="BM957">
        <v>376.5</v>
      </c>
      <c r="BN957">
        <v>1028.75</v>
      </c>
    </row>
    <row r="958" spans="1:66" x14ac:dyDescent="0.3">
      <c r="A958" s="1">
        <v>43217</v>
      </c>
      <c r="B958" s="9">
        <v>97.851110106686022</v>
      </c>
      <c r="C958" s="9">
        <v>91.274747936414556</v>
      </c>
      <c r="D958" s="9">
        <v>100.62552001837277</v>
      </c>
      <c r="E958" s="9">
        <v>99.079639261062624</v>
      </c>
      <c r="F958">
        <v>24311.19</v>
      </c>
      <c r="G958">
        <v>7119.799</v>
      </c>
      <c r="H958">
        <v>12066.58</v>
      </c>
      <c r="I958">
        <v>2.9567999999999999</v>
      </c>
      <c r="J958">
        <v>1.8023</v>
      </c>
      <c r="K958">
        <f t="shared" si="51"/>
        <v>1.1544999999999999</v>
      </c>
      <c r="L958">
        <v>51.266599999999997</v>
      </c>
      <c r="M958">
        <v>23.66</v>
      </c>
      <c r="N958">
        <v>60.154000000000003</v>
      </c>
      <c r="O958" s="6">
        <v>346.56</v>
      </c>
      <c r="P958">
        <v>2.35805</v>
      </c>
      <c r="Q958">
        <v>1.827</v>
      </c>
      <c r="R958">
        <f t="shared" si="53"/>
        <v>53.105000000000004</v>
      </c>
      <c r="S958">
        <v>-0.32900000000000001</v>
      </c>
      <c r="T958">
        <v>-0.36199999999999999</v>
      </c>
      <c r="U958">
        <f t="shared" si="52"/>
        <v>3.2999999999999972</v>
      </c>
      <c r="V958">
        <v>91.542000000000002</v>
      </c>
      <c r="W958">
        <v>1.2130000000000001</v>
      </c>
      <c r="X958">
        <v>109.05</v>
      </c>
      <c r="Y958">
        <v>6.3323</v>
      </c>
      <c r="Z958">
        <v>6.75</v>
      </c>
      <c r="AA958">
        <v>7.2350000000000003</v>
      </c>
      <c r="AB958">
        <v>8.31</v>
      </c>
      <c r="AC958">
        <v>15.41</v>
      </c>
      <c r="AD958">
        <v>18.32</v>
      </c>
      <c r="AE958">
        <v>1324</v>
      </c>
      <c r="AF958">
        <v>2492.4</v>
      </c>
      <c r="AG958">
        <v>320.8</v>
      </c>
      <c r="AH958" s="11">
        <v>1664373651</v>
      </c>
      <c r="AI958" s="11">
        <v>606983915</v>
      </c>
      <c r="AJ958">
        <v>36.47</v>
      </c>
      <c r="AK958" s="11">
        <v>45986924</v>
      </c>
      <c r="AL958" s="11">
        <v>7488746</v>
      </c>
      <c r="AM958">
        <v>16.28</v>
      </c>
      <c r="AN958">
        <v>1.5</v>
      </c>
      <c r="AO958">
        <v>1.5529999999999999</v>
      </c>
      <c r="AP958">
        <v>2.726</v>
      </c>
      <c r="AQ958">
        <v>1.65</v>
      </c>
      <c r="AR958">
        <v>2.2800000000000002</v>
      </c>
      <c r="AS958">
        <f t="shared" si="54"/>
        <v>0.44599999999999973</v>
      </c>
      <c r="AT958">
        <v>1076.6500000000001</v>
      </c>
      <c r="AU958">
        <v>1300.96</v>
      </c>
      <c r="AV958">
        <v>9.8328000000000007</v>
      </c>
      <c r="AW958">
        <v>7.9975000000000005</v>
      </c>
      <c r="AX958">
        <v>1.84772</v>
      </c>
      <c r="AY958">
        <v>1.125</v>
      </c>
      <c r="AZ958" s="4">
        <v>45.704999999999998</v>
      </c>
      <c r="BA958">
        <v>120.35</v>
      </c>
      <c r="BB958">
        <v>1361</v>
      </c>
      <c r="BC958">
        <v>6797</v>
      </c>
      <c r="BD958">
        <v>8.6999999999999993</v>
      </c>
      <c r="BE958">
        <v>3.24</v>
      </c>
      <c r="BF958">
        <v>68.099999999999994</v>
      </c>
      <c r="BG958">
        <v>74.64</v>
      </c>
      <c r="BH958">
        <v>68.27</v>
      </c>
      <c r="BI958">
        <v>915.33</v>
      </c>
      <c r="BJ958">
        <v>16.510000000000002</v>
      </c>
      <c r="BK958">
        <v>3127.5</v>
      </c>
      <c r="BL958">
        <v>20980</v>
      </c>
      <c r="BM958">
        <v>389.5</v>
      </c>
      <c r="BN958">
        <v>1045</v>
      </c>
    </row>
    <row r="959" spans="1:66" x14ac:dyDescent="0.3">
      <c r="A959" s="1">
        <v>43224</v>
      </c>
      <c r="B959" s="9">
        <v>97.885076639135775</v>
      </c>
      <c r="C959" s="9">
        <v>91.449217513591165</v>
      </c>
      <c r="D959" s="9">
        <v>100.60797502489223</v>
      </c>
      <c r="E959" s="9">
        <v>99.086468290631046</v>
      </c>
      <c r="F959">
        <v>24262.51</v>
      </c>
      <c r="G959">
        <v>7209.6180000000004</v>
      </c>
      <c r="H959">
        <v>11890.62</v>
      </c>
      <c r="I959">
        <v>2.9497</v>
      </c>
      <c r="J959">
        <v>1.8252999999999999</v>
      </c>
      <c r="K959">
        <f t="shared" si="51"/>
        <v>1.1244000000000001</v>
      </c>
      <c r="L959">
        <v>48.4818</v>
      </c>
      <c r="M959">
        <v>23.22</v>
      </c>
      <c r="N959">
        <v>61.606000000000002</v>
      </c>
      <c r="O959" s="6">
        <v>367.52</v>
      </c>
      <c r="P959">
        <v>2.3690600000000002</v>
      </c>
      <c r="Q959">
        <v>1.849</v>
      </c>
      <c r="R959">
        <f t="shared" si="53"/>
        <v>52.006000000000022</v>
      </c>
      <c r="S959">
        <v>-0.32800000000000001</v>
      </c>
      <c r="T959">
        <v>-0.36099999999999999</v>
      </c>
      <c r="U959">
        <f t="shared" si="52"/>
        <v>3.2999999999999972</v>
      </c>
      <c r="V959">
        <v>92.566000000000003</v>
      </c>
      <c r="W959">
        <v>1.196</v>
      </c>
      <c r="X959">
        <v>109.12</v>
      </c>
      <c r="Y959">
        <v>6.3627000000000002</v>
      </c>
      <c r="Z959">
        <v>6.9399999999999995</v>
      </c>
      <c r="AA959">
        <v>7.43</v>
      </c>
      <c r="AB959">
        <v>8.66</v>
      </c>
      <c r="AC959">
        <v>14.77</v>
      </c>
      <c r="AD959">
        <v>19.13</v>
      </c>
      <c r="AE959">
        <v>1314.5</v>
      </c>
      <c r="AF959">
        <v>2461.38</v>
      </c>
      <c r="AG959">
        <v>316.75</v>
      </c>
      <c r="AH959" s="11">
        <v>1645196661</v>
      </c>
      <c r="AI959" s="11">
        <v>605653536</v>
      </c>
      <c r="AJ959">
        <v>36.81</v>
      </c>
      <c r="AK959" s="11">
        <v>53563882</v>
      </c>
      <c r="AL959" s="11">
        <v>11712623</v>
      </c>
      <c r="AM959">
        <v>21.87</v>
      </c>
      <c r="AN959">
        <v>1.5</v>
      </c>
      <c r="AO959">
        <v>1.5510000000000002</v>
      </c>
      <c r="AP959">
        <v>2.7349999999999999</v>
      </c>
      <c r="AQ959">
        <v>1.65</v>
      </c>
      <c r="AR959">
        <v>2.282</v>
      </c>
      <c r="AS959">
        <f t="shared" si="54"/>
        <v>0.45299999999999985</v>
      </c>
      <c r="AT959">
        <v>1077.1500000000001</v>
      </c>
      <c r="AU959">
        <v>1290.08</v>
      </c>
      <c r="AV959">
        <v>9.8596000000000004</v>
      </c>
      <c r="AW959">
        <v>7.9074999999999998</v>
      </c>
      <c r="AX959">
        <v>1.8735300000000001</v>
      </c>
      <c r="AY959">
        <v>1.07</v>
      </c>
      <c r="AZ959" s="4">
        <v>43.116999999999997</v>
      </c>
      <c r="BA959">
        <v>120.45</v>
      </c>
      <c r="BB959">
        <v>1384</v>
      </c>
      <c r="BC959">
        <v>6783</v>
      </c>
      <c r="BD959">
        <v>8.6300000000000008</v>
      </c>
      <c r="BE959">
        <v>3.24</v>
      </c>
      <c r="BF959">
        <v>69.72</v>
      </c>
      <c r="BG959">
        <v>74.87</v>
      </c>
      <c r="BH959">
        <v>71.77</v>
      </c>
      <c r="BI959">
        <v>911.74</v>
      </c>
      <c r="BJ959">
        <v>16.5304</v>
      </c>
      <c r="BK959">
        <v>3049</v>
      </c>
      <c r="BL959">
        <v>21325</v>
      </c>
      <c r="BM959">
        <v>398.75</v>
      </c>
      <c r="BN959">
        <v>1027.25</v>
      </c>
    </row>
    <row r="960" spans="1:66" x14ac:dyDescent="0.3">
      <c r="A960" s="1">
        <v>43231</v>
      </c>
      <c r="B960" s="9">
        <v>97.910358337245825</v>
      </c>
      <c r="C960" s="9">
        <v>91.594724086954983</v>
      </c>
      <c r="D960" s="9">
        <v>100.59426855295729</v>
      </c>
      <c r="E960" s="9">
        <v>99.090891223768978</v>
      </c>
      <c r="F960">
        <v>24831.17</v>
      </c>
      <c r="G960">
        <v>7402.8829999999998</v>
      </c>
      <c r="H960">
        <v>12345.3</v>
      </c>
      <c r="I960">
        <v>2.9695</v>
      </c>
      <c r="J960">
        <v>1.8995</v>
      </c>
      <c r="K960">
        <f t="shared" si="51"/>
        <v>1.07</v>
      </c>
      <c r="L960">
        <v>47.057400000000001</v>
      </c>
      <c r="M960">
        <v>19.815000000000001</v>
      </c>
      <c r="N960">
        <v>59.293999999999997</v>
      </c>
      <c r="O960" s="6">
        <v>359.69</v>
      </c>
      <c r="P960">
        <v>2.3425000000000002</v>
      </c>
      <c r="Q960">
        <v>1.8715000000000002</v>
      </c>
      <c r="R960">
        <f t="shared" si="53"/>
        <v>47.100000000000009</v>
      </c>
      <c r="S960">
        <v>-0.32700000000000001</v>
      </c>
      <c r="T960">
        <v>-0.36</v>
      </c>
      <c r="U960">
        <f t="shared" si="52"/>
        <v>3.2999999999999972</v>
      </c>
      <c r="V960">
        <v>92.537000000000006</v>
      </c>
      <c r="W960">
        <v>1.1942999999999999</v>
      </c>
      <c r="X960">
        <v>109.39</v>
      </c>
      <c r="Y960">
        <v>6.3339999999999996</v>
      </c>
      <c r="Z960">
        <v>6.7249999999999996</v>
      </c>
      <c r="AA960">
        <v>7.1</v>
      </c>
      <c r="AB960">
        <v>8.56</v>
      </c>
      <c r="AC960">
        <v>12.65</v>
      </c>
      <c r="AD960">
        <v>17.48</v>
      </c>
      <c r="AE960">
        <v>1319.3</v>
      </c>
      <c r="AF960">
        <v>2477.71</v>
      </c>
      <c r="AG960">
        <v>318.51</v>
      </c>
      <c r="AH960" s="11">
        <v>1655512771</v>
      </c>
      <c r="AI960" s="11">
        <v>606214473</v>
      </c>
      <c r="AJ960">
        <v>36.619999999999997</v>
      </c>
      <c r="AK960" s="11">
        <v>53701928</v>
      </c>
      <c r="AL960" s="11">
        <v>11745422</v>
      </c>
      <c r="AM960">
        <v>21.87</v>
      </c>
      <c r="AN960">
        <v>1.5</v>
      </c>
      <c r="AO960">
        <v>1.55</v>
      </c>
      <c r="AP960">
        <v>2.68</v>
      </c>
      <c r="AQ960">
        <v>1.65</v>
      </c>
      <c r="AR960">
        <v>2.2200000000000002</v>
      </c>
      <c r="AS960">
        <f t="shared" si="54"/>
        <v>0.45999999999999996</v>
      </c>
      <c r="AT960">
        <v>1069.4000000000001</v>
      </c>
      <c r="AU960">
        <v>1272.92</v>
      </c>
      <c r="AV960">
        <v>9.7697000000000003</v>
      </c>
      <c r="AW960">
        <v>7.7424999999999997</v>
      </c>
      <c r="AX960">
        <v>1.89821</v>
      </c>
      <c r="AY960">
        <v>1.0900000000000001</v>
      </c>
      <c r="AZ960" s="4">
        <v>40.607999999999997</v>
      </c>
      <c r="BA960">
        <v>115.25</v>
      </c>
      <c r="BB960">
        <v>1472</v>
      </c>
      <c r="BC960">
        <v>6869</v>
      </c>
      <c r="BD960">
        <v>8.5299999999999994</v>
      </c>
      <c r="BE960">
        <v>3.18</v>
      </c>
      <c r="BF960">
        <v>70.7</v>
      </c>
      <c r="BG960">
        <v>77.12</v>
      </c>
      <c r="BH960">
        <v>73.48</v>
      </c>
      <c r="BI960">
        <v>922.87</v>
      </c>
      <c r="BJ960">
        <v>16.668500000000002</v>
      </c>
      <c r="BK960">
        <v>3064.5</v>
      </c>
      <c r="BL960">
        <v>21035</v>
      </c>
      <c r="BM960">
        <v>389.75</v>
      </c>
      <c r="BN960">
        <v>994.75</v>
      </c>
    </row>
    <row r="961" spans="1:66" x14ac:dyDescent="0.3">
      <c r="A961" s="1">
        <v>43238</v>
      </c>
      <c r="B961" s="9">
        <v>97.922120582690326</v>
      </c>
      <c r="C961" s="9">
        <v>91.697279566834098</v>
      </c>
      <c r="D961" s="9">
        <v>100.57706464645631</v>
      </c>
      <c r="E961" s="9">
        <v>99.063521900537239</v>
      </c>
      <c r="F961">
        <v>24715.09</v>
      </c>
      <c r="G961">
        <v>7354.3389999999999</v>
      </c>
      <c r="H961">
        <v>12355.13</v>
      </c>
      <c r="I961">
        <v>3.0558999999999998</v>
      </c>
      <c r="J961">
        <v>1.8816000000000002</v>
      </c>
      <c r="K961">
        <f t="shared" si="51"/>
        <v>1.1742999999999997</v>
      </c>
      <c r="L961">
        <v>53.260599999999997</v>
      </c>
      <c r="M961">
        <v>18.93</v>
      </c>
      <c r="N961">
        <v>61.884</v>
      </c>
      <c r="O961" s="6">
        <v>374.87</v>
      </c>
      <c r="P961">
        <v>2.32938</v>
      </c>
      <c r="Q961">
        <v>1.8915999999999999</v>
      </c>
      <c r="R961">
        <f t="shared" si="53"/>
        <v>43.778000000000006</v>
      </c>
      <c r="S961">
        <v>-0.32600000000000001</v>
      </c>
      <c r="T961">
        <v>-0.36099999999999999</v>
      </c>
      <c r="U961">
        <f t="shared" si="52"/>
        <v>3.4999999999999973</v>
      </c>
      <c r="V961">
        <v>93.637</v>
      </c>
      <c r="W961">
        <v>1.1772</v>
      </c>
      <c r="X961">
        <v>110.78</v>
      </c>
      <c r="Y961">
        <v>6.38</v>
      </c>
      <c r="Z961">
        <v>6.9975000000000005</v>
      </c>
      <c r="AA961">
        <v>7.09</v>
      </c>
      <c r="AB961">
        <v>9.14</v>
      </c>
      <c r="AC961">
        <v>13.42</v>
      </c>
      <c r="AD961">
        <v>19.07</v>
      </c>
      <c r="AE961">
        <v>1293.04</v>
      </c>
      <c r="AF961">
        <v>2460.65</v>
      </c>
      <c r="AG961">
        <v>315.37</v>
      </c>
      <c r="AH961" s="11">
        <v>1643541494</v>
      </c>
      <c r="AI961" s="11">
        <v>597684285</v>
      </c>
      <c r="AJ961">
        <v>36.369999999999997</v>
      </c>
      <c r="AK961" s="11">
        <v>53712558</v>
      </c>
      <c r="AL961" s="11">
        <v>11745908</v>
      </c>
      <c r="AM961">
        <v>21.87</v>
      </c>
      <c r="AN961">
        <v>1.5</v>
      </c>
      <c r="AO961">
        <v>1.548</v>
      </c>
      <c r="AP961">
        <v>2.6669999999999998</v>
      </c>
      <c r="AQ961">
        <v>1.65</v>
      </c>
      <c r="AR961">
        <v>2.202</v>
      </c>
      <c r="AS961">
        <f t="shared" si="54"/>
        <v>0.46499999999999986</v>
      </c>
      <c r="AT961">
        <v>1077.5999999999999</v>
      </c>
      <c r="AU961">
        <v>1273.97</v>
      </c>
      <c r="AV961">
        <v>9.7468000000000004</v>
      </c>
      <c r="AW961">
        <v>8.0449999999999999</v>
      </c>
      <c r="AX961">
        <v>1.84005</v>
      </c>
      <c r="AY961">
        <v>1.135</v>
      </c>
      <c r="AZ961" s="4"/>
      <c r="BA961">
        <v>113.95</v>
      </c>
      <c r="BB961">
        <v>1273</v>
      </c>
      <c r="BC961">
        <v>6783.5</v>
      </c>
      <c r="BD961">
        <v>8.4700000000000006</v>
      </c>
      <c r="BE961">
        <v>3.03</v>
      </c>
      <c r="BF961">
        <v>71.28</v>
      </c>
      <c r="BG961">
        <v>78.510000000000005</v>
      </c>
      <c r="BH961">
        <v>74.44</v>
      </c>
      <c r="BI961">
        <v>887.31</v>
      </c>
      <c r="BJ961">
        <v>16.4436</v>
      </c>
      <c r="BK961">
        <v>3106.5</v>
      </c>
      <c r="BL961">
        <v>20845</v>
      </c>
      <c r="BM961">
        <v>402.5</v>
      </c>
      <c r="BN961">
        <v>998.5</v>
      </c>
    </row>
    <row r="962" spans="1:66" x14ac:dyDescent="0.3">
      <c r="A962" s="1">
        <v>43245</v>
      </c>
      <c r="B962" s="9">
        <v>97.939805643164377</v>
      </c>
      <c r="C962" s="9">
        <v>91.810616586562432</v>
      </c>
      <c r="D962" s="9">
        <v>100.55322230262561</v>
      </c>
      <c r="E962" s="9">
        <v>99.059354298367424</v>
      </c>
      <c r="F962">
        <v>24753.09</v>
      </c>
      <c r="G962">
        <v>7433.8540000000003</v>
      </c>
      <c r="H962">
        <v>12047.75</v>
      </c>
      <c r="I962">
        <v>2.9313000000000002</v>
      </c>
      <c r="J962">
        <v>1.8891</v>
      </c>
      <c r="K962">
        <f t="shared" si="51"/>
        <v>1.0422000000000002</v>
      </c>
      <c r="L962">
        <v>54.094999999999999</v>
      </c>
      <c r="M962">
        <v>19.21</v>
      </c>
      <c r="N962">
        <v>63.220999999999997</v>
      </c>
      <c r="O962" s="6">
        <v>365.34</v>
      </c>
      <c r="P962">
        <v>2.31813</v>
      </c>
      <c r="Q962">
        <v>1.885</v>
      </c>
      <c r="R962">
        <f t="shared" si="53"/>
        <v>43.313000000000002</v>
      </c>
      <c r="S962">
        <v>-0.32300000000000001</v>
      </c>
      <c r="T962">
        <v>-0.36099999999999999</v>
      </c>
      <c r="U962">
        <f t="shared" si="52"/>
        <v>3.799999999999998</v>
      </c>
      <c r="V962">
        <v>94.253</v>
      </c>
      <c r="W962">
        <v>1.1651</v>
      </c>
      <c r="X962">
        <v>109.41</v>
      </c>
      <c r="Y962">
        <v>6.3917000000000002</v>
      </c>
      <c r="Z962">
        <v>7.08</v>
      </c>
      <c r="AA962">
        <v>7.3650000000000002</v>
      </c>
      <c r="AB962">
        <v>9.06</v>
      </c>
      <c r="AC962">
        <v>13.22</v>
      </c>
      <c r="AD962">
        <v>18.41</v>
      </c>
      <c r="AE962">
        <v>1302.25</v>
      </c>
      <c r="AF962">
        <v>2460.8000000000002</v>
      </c>
      <c r="AG962">
        <v>318.05</v>
      </c>
      <c r="AH962" s="11">
        <v>1645067822</v>
      </c>
      <c r="AI962" s="11">
        <v>606399583</v>
      </c>
      <c r="AJ962">
        <v>36.86</v>
      </c>
      <c r="AK962" s="11">
        <v>53718222</v>
      </c>
      <c r="AL962" s="11">
        <v>11749564</v>
      </c>
      <c r="AM962">
        <v>21.87</v>
      </c>
      <c r="AN962">
        <v>1.5</v>
      </c>
      <c r="AO962">
        <v>1.56</v>
      </c>
      <c r="AP962">
        <v>2.6630000000000003</v>
      </c>
      <c r="AQ962">
        <v>1.65</v>
      </c>
      <c r="AR962">
        <v>2.1869999999999998</v>
      </c>
      <c r="AS962">
        <f t="shared" si="54"/>
        <v>0.47600000000000042</v>
      </c>
      <c r="AT962">
        <v>1077.9000000000001</v>
      </c>
      <c r="AU962">
        <v>1261.46</v>
      </c>
      <c r="AV962">
        <v>9.8554999999999993</v>
      </c>
      <c r="AW962">
        <v>8.0274999999999999</v>
      </c>
      <c r="AX962">
        <v>1.8404</v>
      </c>
      <c r="AY962">
        <v>1.095</v>
      </c>
      <c r="AZ962" s="4">
        <v>44.015000000000001</v>
      </c>
      <c r="BA962">
        <v>120.4</v>
      </c>
      <c r="BB962">
        <v>1077</v>
      </c>
      <c r="BC962">
        <v>6886</v>
      </c>
      <c r="BD962">
        <v>8.42</v>
      </c>
      <c r="BE962">
        <v>3.03</v>
      </c>
      <c r="BF962">
        <v>67.88</v>
      </c>
      <c r="BG962">
        <v>76.44</v>
      </c>
      <c r="BH962">
        <v>74.44</v>
      </c>
      <c r="BI962">
        <v>901.1</v>
      </c>
      <c r="BJ962">
        <v>16.510999999999999</v>
      </c>
      <c r="BK962">
        <v>3055.5</v>
      </c>
      <c r="BL962">
        <v>20195</v>
      </c>
      <c r="BM962">
        <v>406</v>
      </c>
      <c r="BN962">
        <v>1041.5</v>
      </c>
    </row>
    <row r="963" spans="1:66" x14ac:dyDescent="0.3">
      <c r="A963" s="1">
        <v>43252</v>
      </c>
      <c r="B963" s="9">
        <v>97.958899574909921</v>
      </c>
      <c r="C963" s="9">
        <v>91.913447307080475</v>
      </c>
      <c r="D963" s="9">
        <v>100.5178310621517</v>
      </c>
      <c r="E963" s="9">
        <v>99.053243877341714</v>
      </c>
      <c r="F963">
        <v>24635.21</v>
      </c>
      <c r="G963">
        <v>7554.3320000000003</v>
      </c>
      <c r="H963">
        <v>12020.09</v>
      </c>
      <c r="I963">
        <v>2.9022000000000001</v>
      </c>
      <c r="J963">
        <v>1.9045999999999998</v>
      </c>
      <c r="K963">
        <f t="shared" si="51"/>
        <v>0.99760000000000026</v>
      </c>
      <c r="L963">
        <v>56.938499999999998</v>
      </c>
      <c r="M963">
        <v>20.795000000000002</v>
      </c>
      <c r="N963">
        <v>65.14</v>
      </c>
      <c r="O963" s="6">
        <v>386.5</v>
      </c>
      <c r="P963">
        <v>2.3178100000000001</v>
      </c>
      <c r="Q963">
        <v>1.8971</v>
      </c>
      <c r="R963">
        <f t="shared" si="53"/>
        <v>42.071000000000012</v>
      </c>
      <c r="S963">
        <v>-0.32100000000000001</v>
      </c>
      <c r="T963">
        <v>-0.35970000000000002</v>
      </c>
      <c r="U963">
        <f t="shared" si="52"/>
        <v>3.870000000000001</v>
      </c>
      <c r="V963">
        <v>94.156000000000006</v>
      </c>
      <c r="W963">
        <v>1.1658999999999999</v>
      </c>
      <c r="X963">
        <v>109.54</v>
      </c>
      <c r="Y963">
        <v>6.4203999999999999</v>
      </c>
      <c r="Z963">
        <v>7.1050000000000004</v>
      </c>
      <c r="AA963">
        <v>7.4249999999999998</v>
      </c>
      <c r="AB963">
        <v>9.2899999999999991</v>
      </c>
      <c r="AC963">
        <v>13.46</v>
      </c>
      <c r="AD963">
        <v>17.79</v>
      </c>
      <c r="AE963">
        <v>1293.4000000000001</v>
      </c>
      <c r="AF963">
        <v>2438.96</v>
      </c>
      <c r="AG963">
        <v>313.22000000000003</v>
      </c>
      <c r="AH963" s="11">
        <v>1630337823</v>
      </c>
      <c r="AI963" s="11">
        <v>592512455</v>
      </c>
      <c r="AJ963">
        <v>36.340000000000003</v>
      </c>
      <c r="AK963" s="11">
        <v>53731010</v>
      </c>
      <c r="AL963" s="11">
        <v>11661183</v>
      </c>
      <c r="AM963">
        <v>21.7</v>
      </c>
      <c r="AN963">
        <v>1.5</v>
      </c>
      <c r="AO963">
        <v>1.56</v>
      </c>
      <c r="AP963">
        <v>2.6630000000000003</v>
      </c>
      <c r="AQ963">
        <v>1.65</v>
      </c>
      <c r="AR963">
        <v>2.1800000000000002</v>
      </c>
      <c r="AS963">
        <f t="shared" si="54"/>
        <v>0.4830000000000001</v>
      </c>
      <c r="AT963">
        <v>1075</v>
      </c>
      <c r="AU963">
        <v>1256.24</v>
      </c>
      <c r="AV963">
        <v>9.8008000000000006</v>
      </c>
      <c r="AW963">
        <v>8.0024999999999995</v>
      </c>
      <c r="AX963">
        <v>1.84456</v>
      </c>
      <c r="AY963">
        <v>1</v>
      </c>
      <c r="AZ963" s="4">
        <v>43.276000000000003</v>
      </c>
      <c r="BA963">
        <v>122.75</v>
      </c>
      <c r="BB963">
        <v>1156</v>
      </c>
      <c r="BC963">
        <v>6814</v>
      </c>
      <c r="BD963">
        <v>8.34</v>
      </c>
      <c r="BE963">
        <v>3</v>
      </c>
      <c r="BF963">
        <v>65.81</v>
      </c>
      <c r="BG963">
        <v>76.790000000000006</v>
      </c>
      <c r="BH963">
        <v>74.11</v>
      </c>
      <c r="BI963">
        <v>904.25</v>
      </c>
      <c r="BJ963">
        <v>16.4117</v>
      </c>
      <c r="BK963">
        <v>3107.75</v>
      </c>
      <c r="BL963">
        <v>20800</v>
      </c>
      <c r="BM963">
        <v>391.5</v>
      </c>
      <c r="BN963">
        <v>1021.25</v>
      </c>
    </row>
    <row r="964" spans="1:66" x14ac:dyDescent="0.3">
      <c r="A964" s="1">
        <v>43259</v>
      </c>
      <c r="B964" s="9">
        <v>97.968437308878947</v>
      </c>
      <c r="C964" s="9">
        <v>92.00851491778198</v>
      </c>
      <c r="D964" s="9">
        <v>100.49831612497387</v>
      </c>
      <c r="E964" s="9">
        <v>99.033809805180354</v>
      </c>
      <c r="F964">
        <v>25316.53</v>
      </c>
      <c r="G964">
        <v>7645.5110000000004</v>
      </c>
      <c r="H964">
        <v>12165.79</v>
      </c>
      <c r="I964">
        <v>2.9460999999999999</v>
      </c>
      <c r="J964">
        <v>1.9071</v>
      </c>
      <c r="K964">
        <f t="shared" ref="K964:K1027" si="55">I964-J964</f>
        <v>1.0389999999999999</v>
      </c>
      <c r="L964">
        <v>59.573799999999999</v>
      </c>
      <c r="M964">
        <v>20.149999999999999</v>
      </c>
      <c r="N964">
        <v>66.340999999999994</v>
      </c>
      <c r="O964" s="6">
        <v>386.26</v>
      </c>
      <c r="P964">
        <v>2.3263099999999999</v>
      </c>
      <c r="Q964">
        <v>1.9140000000000001</v>
      </c>
      <c r="R964">
        <f t="shared" si="53"/>
        <v>41.230999999999973</v>
      </c>
      <c r="S964">
        <v>-0.32100000000000001</v>
      </c>
      <c r="T964">
        <v>-0.35630000000000001</v>
      </c>
      <c r="U964">
        <f t="shared" ref="U964:U1027" si="56">100* (S964-T964)</f>
        <v>3.53</v>
      </c>
      <c r="V964">
        <v>93.534999999999997</v>
      </c>
      <c r="W964">
        <v>1.1769000000000001</v>
      </c>
      <c r="X964">
        <v>109.55</v>
      </c>
      <c r="Y964">
        <v>6.4066999999999998</v>
      </c>
      <c r="Z964">
        <v>7.4</v>
      </c>
      <c r="AA964">
        <v>7.5049999999999999</v>
      </c>
      <c r="AB964">
        <v>9.59</v>
      </c>
      <c r="AC964">
        <v>12.18</v>
      </c>
      <c r="AD964">
        <v>18.27</v>
      </c>
      <c r="AE964">
        <v>1298.17</v>
      </c>
      <c r="AF964">
        <v>2451.58</v>
      </c>
      <c r="AG964">
        <v>314.97000000000003</v>
      </c>
      <c r="AH964" s="11">
        <v>1638226631</v>
      </c>
      <c r="AI964" s="11">
        <v>595995719</v>
      </c>
      <c r="AJ964">
        <v>36.380000000000003</v>
      </c>
      <c r="AK964" s="11">
        <v>53718125</v>
      </c>
      <c r="AL964" s="11">
        <v>11645652</v>
      </c>
      <c r="AM964">
        <v>21.68</v>
      </c>
      <c r="AN964">
        <v>1.5</v>
      </c>
      <c r="AO964">
        <v>1.5649999999999999</v>
      </c>
      <c r="AP964">
        <v>2.6550000000000002</v>
      </c>
      <c r="AQ964">
        <v>1.65</v>
      </c>
      <c r="AR964">
        <v>2.1920000000000002</v>
      </c>
      <c r="AS964">
        <f t="shared" si="54"/>
        <v>0.46300000000000008</v>
      </c>
      <c r="AT964">
        <v>1075.8499999999999</v>
      </c>
      <c r="AU964">
        <v>1268.72</v>
      </c>
      <c r="AV964">
        <v>9.8173999999999992</v>
      </c>
      <c r="AW964">
        <v>8.0299999999999994</v>
      </c>
      <c r="AX964">
        <v>1.83989</v>
      </c>
      <c r="AY964">
        <v>1.08</v>
      </c>
      <c r="AZ964" s="4">
        <v>43.56</v>
      </c>
      <c r="BA964">
        <v>117.25</v>
      </c>
      <c r="BB964">
        <v>1391</v>
      </c>
      <c r="BC964">
        <v>7262.5</v>
      </c>
      <c r="BD964">
        <v>8.2799999999999994</v>
      </c>
      <c r="BE964">
        <v>3</v>
      </c>
      <c r="BF964">
        <v>65.739999999999995</v>
      </c>
      <c r="BG964">
        <v>76.459999999999994</v>
      </c>
      <c r="BH964">
        <v>74.290000000000006</v>
      </c>
      <c r="BI964">
        <v>907.37</v>
      </c>
      <c r="BJ964">
        <v>16.789200000000001</v>
      </c>
      <c r="BK964">
        <v>3223.5</v>
      </c>
      <c r="BL964">
        <v>21295</v>
      </c>
      <c r="BM964">
        <v>377.75</v>
      </c>
      <c r="BN964">
        <v>969.25</v>
      </c>
    </row>
    <row r="965" spans="1:66" x14ac:dyDescent="0.3">
      <c r="A965" s="1">
        <v>43266</v>
      </c>
      <c r="B965" s="9">
        <v>97.981215552207303</v>
      </c>
      <c r="C965" s="9">
        <v>92.093209783239189</v>
      </c>
      <c r="D965" s="9">
        <v>100.46782734754962</v>
      </c>
      <c r="E965" s="9">
        <v>99.016171651086708</v>
      </c>
      <c r="F965">
        <v>25090.48</v>
      </c>
      <c r="G965">
        <v>7746.3779999999997</v>
      </c>
      <c r="H965">
        <v>11870.18</v>
      </c>
      <c r="I965">
        <v>2.9205000000000001</v>
      </c>
      <c r="J965">
        <v>1.9174</v>
      </c>
      <c r="K965">
        <f t="shared" si="55"/>
        <v>1.0031000000000001</v>
      </c>
      <c r="L965">
        <v>53.080300000000001</v>
      </c>
      <c r="M965">
        <v>20.149999999999999</v>
      </c>
      <c r="N965">
        <v>60.48</v>
      </c>
      <c r="O965" s="6">
        <v>400.3</v>
      </c>
      <c r="P965">
        <v>2.3259400000000001</v>
      </c>
      <c r="Q965">
        <v>1.9172</v>
      </c>
      <c r="R965">
        <f t="shared" si="53"/>
        <v>40.874000000000009</v>
      </c>
      <c r="S965">
        <v>-0.32100000000000001</v>
      </c>
      <c r="T965">
        <v>-0.35620000000000002</v>
      </c>
      <c r="U965">
        <f t="shared" si="56"/>
        <v>3.5200000000000009</v>
      </c>
      <c r="V965">
        <v>94.787999999999997</v>
      </c>
      <c r="W965">
        <v>1.161</v>
      </c>
      <c r="X965">
        <v>110.66</v>
      </c>
      <c r="Y965">
        <v>6.4386999999999999</v>
      </c>
      <c r="Z965">
        <v>7.4649999999999999</v>
      </c>
      <c r="AA965">
        <v>7.11</v>
      </c>
      <c r="AB965">
        <v>9.83</v>
      </c>
      <c r="AC965">
        <v>11.98</v>
      </c>
      <c r="AD965">
        <v>17.100000000000001</v>
      </c>
      <c r="AE965">
        <v>1278.94</v>
      </c>
      <c r="AF965">
        <v>2404.04</v>
      </c>
      <c r="AG965">
        <v>308.73</v>
      </c>
      <c r="AH965" s="11">
        <v>1605379381</v>
      </c>
      <c r="AI965" s="11">
        <v>580951039</v>
      </c>
      <c r="AJ965">
        <v>36.19</v>
      </c>
      <c r="AK965" s="11">
        <v>53730450</v>
      </c>
      <c r="AL965" s="11">
        <v>11614029</v>
      </c>
      <c r="AM965">
        <v>21.62</v>
      </c>
      <c r="AN965">
        <v>1.5</v>
      </c>
      <c r="AO965">
        <v>1.5760000000000001</v>
      </c>
      <c r="AP965">
        <v>2.6160000000000001</v>
      </c>
      <c r="AQ965">
        <v>1.65</v>
      </c>
      <c r="AR965">
        <v>2.1469999999999998</v>
      </c>
      <c r="AS965">
        <f t="shared" si="54"/>
        <v>0.46900000000000031</v>
      </c>
      <c r="AT965">
        <v>1097.75</v>
      </c>
      <c r="AU965">
        <v>1264.81</v>
      </c>
      <c r="AV965">
        <v>9.9458000000000002</v>
      </c>
      <c r="AW965">
        <v>8.0625</v>
      </c>
      <c r="AX965">
        <v>1.87239</v>
      </c>
      <c r="AY965">
        <v>1.22</v>
      </c>
      <c r="AZ965" s="4">
        <v>43.215000000000003</v>
      </c>
      <c r="BA965">
        <v>115.2</v>
      </c>
      <c r="BB965">
        <v>1445</v>
      </c>
      <c r="BC965">
        <v>7136</v>
      </c>
      <c r="BD965">
        <v>8.24</v>
      </c>
      <c r="BE965">
        <v>3</v>
      </c>
      <c r="BF965">
        <v>65.06</v>
      </c>
      <c r="BG965">
        <v>73.44</v>
      </c>
      <c r="BH965">
        <v>72.78</v>
      </c>
      <c r="BI965">
        <v>888.18</v>
      </c>
      <c r="BJ965">
        <v>16.5672</v>
      </c>
      <c r="BK965">
        <v>3119.25</v>
      </c>
      <c r="BL965">
        <v>20880</v>
      </c>
      <c r="BM965">
        <v>361.25</v>
      </c>
      <c r="BN965">
        <v>905.5</v>
      </c>
    </row>
    <row r="966" spans="1:66" x14ac:dyDescent="0.3">
      <c r="A966" s="1">
        <v>43273</v>
      </c>
      <c r="B966" s="9">
        <v>97.991181922128789</v>
      </c>
      <c r="C966" s="9">
        <v>92.176200911164457</v>
      </c>
      <c r="D966" s="9">
        <v>100.4372159583768</v>
      </c>
      <c r="E966" s="9">
        <v>98.990187457072579</v>
      </c>
      <c r="F966">
        <v>24580.89</v>
      </c>
      <c r="G966">
        <v>7692.817</v>
      </c>
      <c r="H966">
        <v>11339.87</v>
      </c>
      <c r="I966">
        <v>2.8948999999999998</v>
      </c>
      <c r="J966">
        <v>1.9071</v>
      </c>
      <c r="K966">
        <f t="shared" si="55"/>
        <v>0.98779999999999979</v>
      </c>
      <c r="L966">
        <v>53.025700000000001</v>
      </c>
      <c r="M966">
        <v>20.125</v>
      </c>
      <c r="N966">
        <v>64.566000000000003</v>
      </c>
      <c r="O966" s="6">
        <v>394.04</v>
      </c>
      <c r="P966">
        <v>2.3388800000000001</v>
      </c>
      <c r="Q966">
        <v>1.9382999999999999</v>
      </c>
      <c r="R966">
        <f t="shared" si="53"/>
        <v>40.058000000000014</v>
      </c>
      <c r="S966">
        <v>-0.32300000000000001</v>
      </c>
      <c r="T966">
        <v>-0.35699999999999998</v>
      </c>
      <c r="U966">
        <f t="shared" si="56"/>
        <v>3.3999999999999977</v>
      </c>
      <c r="V966">
        <v>94.52</v>
      </c>
      <c r="W966">
        <v>1.1651</v>
      </c>
      <c r="X966">
        <v>109.97</v>
      </c>
      <c r="Y966">
        <v>6.5052000000000003</v>
      </c>
      <c r="Z966">
        <v>7.48</v>
      </c>
      <c r="AA966">
        <v>7.3775000000000004</v>
      </c>
      <c r="AB966">
        <v>9.73</v>
      </c>
      <c r="AC966">
        <v>13.77</v>
      </c>
      <c r="AD966">
        <v>18.68</v>
      </c>
      <c r="AE966">
        <v>1270.56</v>
      </c>
      <c r="AF966">
        <v>2357.2199999999998</v>
      </c>
      <c r="AG966">
        <v>303.69</v>
      </c>
      <c r="AH966" s="11">
        <v>1574319861</v>
      </c>
      <c r="AI966" s="11">
        <v>572139952</v>
      </c>
      <c r="AJ966">
        <v>36.340000000000003</v>
      </c>
      <c r="AK966" s="11">
        <v>53776713</v>
      </c>
      <c r="AL966" s="11">
        <v>11586572</v>
      </c>
      <c r="AM966">
        <v>21.55</v>
      </c>
      <c r="AN966">
        <v>1.5</v>
      </c>
      <c r="AO966">
        <v>1.583</v>
      </c>
      <c r="AP966">
        <v>2.59</v>
      </c>
      <c r="AQ966">
        <v>1.65</v>
      </c>
      <c r="AR966">
        <v>2.1219999999999999</v>
      </c>
      <c r="AS966">
        <f t="shared" si="54"/>
        <v>0.46799999999999997</v>
      </c>
      <c r="AT966">
        <v>1107.55</v>
      </c>
      <c r="AU966">
        <v>1289.47</v>
      </c>
      <c r="AV966">
        <v>10.0914</v>
      </c>
      <c r="AW966">
        <v>8.56</v>
      </c>
      <c r="AX966">
        <v>1.8442099999999999</v>
      </c>
      <c r="AY966">
        <v>1.1025</v>
      </c>
      <c r="AZ966" s="4">
        <v>45.71</v>
      </c>
      <c r="BA966">
        <v>113.85</v>
      </c>
      <c r="BB966">
        <v>1341</v>
      </c>
      <c r="BC966">
        <v>6811</v>
      </c>
      <c r="BD966">
        <v>8.15</v>
      </c>
      <c r="BE966">
        <v>3</v>
      </c>
      <c r="BF966">
        <v>68.58</v>
      </c>
      <c r="BG966">
        <v>75.55</v>
      </c>
      <c r="BH966">
        <v>73.290000000000006</v>
      </c>
      <c r="BI966">
        <v>877.37</v>
      </c>
      <c r="BJ966">
        <v>16.4587</v>
      </c>
      <c r="BK966">
        <v>2937.5</v>
      </c>
      <c r="BL966">
        <v>20475</v>
      </c>
      <c r="BM966">
        <v>357.25</v>
      </c>
      <c r="BN966">
        <v>894.5</v>
      </c>
    </row>
    <row r="967" spans="1:66" x14ac:dyDescent="0.3">
      <c r="A967" s="1">
        <v>43280</v>
      </c>
      <c r="B967" s="9">
        <v>98.008555203925525</v>
      </c>
      <c r="C967" s="9">
        <v>92.258445823313451</v>
      </c>
      <c r="D967" s="9">
        <v>100.4186179246896</v>
      </c>
      <c r="E967" s="9">
        <v>98.973053990653696</v>
      </c>
      <c r="F967">
        <v>24271.41</v>
      </c>
      <c r="G967">
        <v>7510.3040000000001</v>
      </c>
      <c r="H967">
        <v>11073</v>
      </c>
      <c r="I967">
        <v>2.8601000000000001</v>
      </c>
      <c r="J967">
        <v>1.9123000000000001</v>
      </c>
      <c r="K967">
        <f t="shared" si="55"/>
        <v>0.94779999999999998</v>
      </c>
      <c r="L967">
        <v>51.168100000000003</v>
      </c>
      <c r="M967">
        <v>20.75</v>
      </c>
      <c r="N967">
        <v>67.594999999999999</v>
      </c>
      <c r="O967" s="6">
        <v>407.66</v>
      </c>
      <c r="P967">
        <v>2.33575</v>
      </c>
      <c r="Q967">
        <v>1.9409999999999998</v>
      </c>
      <c r="R967">
        <f t="shared" si="53"/>
        <v>39.475000000000016</v>
      </c>
      <c r="S967">
        <v>-0.32100000000000001</v>
      </c>
      <c r="T967">
        <v>-0.3569</v>
      </c>
      <c r="U967">
        <f t="shared" si="56"/>
        <v>3.589999999999999</v>
      </c>
      <c r="V967">
        <v>94.47</v>
      </c>
      <c r="W967">
        <v>1.1684000000000001</v>
      </c>
      <c r="X967">
        <v>110.76</v>
      </c>
      <c r="Y967">
        <v>6.6210000000000004</v>
      </c>
      <c r="Z967">
        <v>7.25</v>
      </c>
      <c r="AA967">
        <v>7.5</v>
      </c>
      <c r="AB967">
        <v>9.75</v>
      </c>
      <c r="AC967">
        <v>16.09</v>
      </c>
      <c r="AD967">
        <v>20.77</v>
      </c>
      <c r="AE967">
        <v>1252.5999999999999</v>
      </c>
      <c r="AF967">
        <v>2326.13</v>
      </c>
      <c r="AG967">
        <v>299.66000000000003</v>
      </c>
      <c r="AH967" s="11">
        <v>1554717340</v>
      </c>
      <c r="AI967" s="11">
        <v>564291886</v>
      </c>
      <c r="AJ967">
        <v>36.299999999999997</v>
      </c>
      <c r="AK967" s="11">
        <v>53886995</v>
      </c>
      <c r="AL967" s="11">
        <v>11570554</v>
      </c>
      <c r="AM967">
        <v>21.47</v>
      </c>
      <c r="AN967">
        <v>1.5</v>
      </c>
      <c r="AO967">
        <v>1.5899999999999999</v>
      </c>
      <c r="AP967">
        <v>2.5609999999999999</v>
      </c>
      <c r="AQ967">
        <v>1.65</v>
      </c>
      <c r="AR967">
        <v>2.097</v>
      </c>
      <c r="AS967">
        <f t="shared" si="54"/>
        <v>0.46399999999999997</v>
      </c>
      <c r="AT967">
        <v>1114.5999999999999</v>
      </c>
      <c r="AU967">
        <v>1297.26</v>
      </c>
      <c r="AV967">
        <v>10.069800000000001</v>
      </c>
      <c r="AW967">
        <v>8.8249999999999993</v>
      </c>
      <c r="AX967">
        <v>1.81931</v>
      </c>
      <c r="AY967">
        <v>1.135</v>
      </c>
      <c r="AZ967" s="4">
        <v>49.677</v>
      </c>
      <c r="BA967">
        <v>111.5</v>
      </c>
      <c r="BB967">
        <v>1385</v>
      </c>
      <c r="BC967">
        <v>6646</v>
      </c>
      <c r="BD967">
        <v>8.08</v>
      </c>
      <c r="BE967">
        <v>3</v>
      </c>
      <c r="BF967">
        <v>74.150000000000006</v>
      </c>
      <c r="BG967">
        <v>79.44</v>
      </c>
      <c r="BH967">
        <v>73.569999999999993</v>
      </c>
      <c r="BI967">
        <v>853.33</v>
      </c>
      <c r="BJ967">
        <v>16.118500000000001</v>
      </c>
      <c r="BK967">
        <v>2891.5</v>
      </c>
      <c r="BL967">
        <v>19830</v>
      </c>
      <c r="BM967">
        <v>350.25</v>
      </c>
      <c r="BN967">
        <v>858.5</v>
      </c>
    </row>
    <row r="968" spans="1:66" x14ac:dyDescent="0.3">
      <c r="A968" s="1">
        <v>43287</v>
      </c>
      <c r="B968" s="9">
        <v>98.013537799786974</v>
      </c>
      <c r="C968" s="9">
        <v>92.365080123918659</v>
      </c>
      <c r="D968" s="9">
        <v>100.37381193844776</v>
      </c>
      <c r="E968" s="9">
        <v>98.964160801563807</v>
      </c>
      <c r="F968">
        <v>24456.48</v>
      </c>
      <c r="G968">
        <v>7688.3869999999997</v>
      </c>
      <c r="H968">
        <v>10622.62</v>
      </c>
      <c r="I968">
        <v>2.8216999999999999</v>
      </c>
      <c r="J968">
        <v>1.9403999999999999</v>
      </c>
      <c r="K968">
        <f t="shared" si="55"/>
        <v>0.88129999999999997</v>
      </c>
      <c r="L968">
        <v>50.134500000000003</v>
      </c>
      <c r="M968">
        <v>20.125</v>
      </c>
      <c r="N968">
        <v>63.997999999999998</v>
      </c>
      <c r="O968" s="6">
        <v>391.5</v>
      </c>
      <c r="P968">
        <v>2.3314400000000002</v>
      </c>
      <c r="Q968">
        <v>1.9510000000000001</v>
      </c>
      <c r="R968">
        <f t="shared" si="53"/>
        <v>38.044000000000011</v>
      </c>
      <c r="S968">
        <v>-0.32100000000000001</v>
      </c>
      <c r="T968">
        <v>-0.35920000000000002</v>
      </c>
      <c r="U968">
        <f t="shared" si="56"/>
        <v>3.8200000000000012</v>
      </c>
      <c r="V968">
        <v>93.962999999999994</v>
      </c>
      <c r="W968">
        <v>1.1746000000000001</v>
      </c>
      <c r="X968">
        <v>110.47</v>
      </c>
      <c r="Y968">
        <v>6.6426999999999996</v>
      </c>
      <c r="Z968">
        <v>6.73</v>
      </c>
      <c r="AA968">
        <v>6.9950000000000001</v>
      </c>
      <c r="AB968">
        <v>9.4</v>
      </c>
      <c r="AC968">
        <v>13.37</v>
      </c>
      <c r="AD968">
        <v>19.98</v>
      </c>
      <c r="AE968">
        <v>1255.48</v>
      </c>
      <c r="AF968">
        <v>2272.87</v>
      </c>
      <c r="AG968">
        <v>293.11</v>
      </c>
      <c r="AH968" s="11">
        <v>1519066700</v>
      </c>
      <c r="AI968" s="11">
        <v>550840955</v>
      </c>
      <c r="AJ968">
        <v>36.26</v>
      </c>
      <c r="AK968" s="11">
        <v>53982624</v>
      </c>
      <c r="AL968" s="11">
        <v>11580237</v>
      </c>
      <c r="AM968">
        <v>21.45</v>
      </c>
      <c r="AN968">
        <v>1.5</v>
      </c>
      <c r="AO968">
        <v>1.597</v>
      </c>
      <c r="AP968">
        <v>2.5659999999999998</v>
      </c>
      <c r="AQ968">
        <v>1.65</v>
      </c>
      <c r="AR968">
        <v>2.1019999999999999</v>
      </c>
      <c r="AS968">
        <f t="shared" si="54"/>
        <v>0.46399999999999997</v>
      </c>
      <c r="AT968">
        <v>1116</v>
      </c>
      <c r="AU968">
        <v>1304.74</v>
      </c>
      <c r="AV968">
        <v>10.1008</v>
      </c>
      <c r="AW968">
        <v>8.6775000000000002</v>
      </c>
      <c r="AX968">
        <v>1.7964099999999998</v>
      </c>
      <c r="AY968">
        <v>1.2124999999999999</v>
      </c>
      <c r="AZ968" s="4">
        <v>49.5</v>
      </c>
      <c r="BA968">
        <v>111.25</v>
      </c>
      <c r="BB968">
        <v>1622</v>
      </c>
      <c r="BC968">
        <v>6326</v>
      </c>
      <c r="BD968">
        <v>8.07</v>
      </c>
      <c r="BE968">
        <v>2.99</v>
      </c>
      <c r="BF968">
        <v>73.8</v>
      </c>
      <c r="BG968">
        <v>77.11</v>
      </c>
      <c r="BH968">
        <v>74.25</v>
      </c>
      <c r="BI968">
        <v>844.42</v>
      </c>
      <c r="BJ968">
        <v>16.0472</v>
      </c>
      <c r="BK968">
        <v>2763</v>
      </c>
      <c r="BL968">
        <v>19393</v>
      </c>
      <c r="BM968">
        <v>351.75</v>
      </c>
      <c r="BN968">
        <v>874</v>
      </c>
    </row>
    <row r="969" spans="1:66" x14ac:dyDescent="0.3">
      <c r="A969" s="1">
        <v>43294</v>
      </c>
      <c r="B969" s="9">
        <v>98.034419172561996</v>
      </c>
      <c r="C969" s="9">
        <v>92.461507949085529</v>
      </c>
      <c r="D969" s="9">
        <v>100.35842006003537</v>
      </c>
      <c r="E969" s="9">
        <v>98.963730451931127</v>
      </c>
      <c r="F969">
        <v>25019.41</v>
      </c>
      <c r="G969">
        <v>7825.9759999999997</v>
      </c>
      <c r="H969">
        <v>10746.45</v>
      </c>
      <c r="I969">
        <v>2.8270999999999997</v>
      </c>
      <c r="J969">
        <v>1.966</v>
      </c>
      <c r="K969">
        <f t="shared" si="55"/>
        <v>0.86109999999999975</v>
      </c>
      <c r="L969">
        <v>48.281500000000001</v>
      </c>
      <c r="M969">
        <v>20.715</v>
      </c>
      <c r="N969">
        <v>60.524999999999999</v>
      </c>
      <c r="O969" s="6">
        <v>385.74</v>
      </c>
      <c r="P969">
        <v>2.3359999999999999</v>
      </c>
      <c r="Q969">
        <v>1.9657</v>
      </c>
      <c r="R969">
        <f t="shared" si="53"/>
        <v>37.029999999999987</v>
      </c>
      <c r="S969">
        <v>-0.32100000000000001</v>
      </c>
      <c r="T969">
        <v>-0.35799999999999998</v>
      </c>
      <c r="U969">
        <f t="shared" si="56"/>
        <v>3.6999999999999975</v>
      </c>
      <c r="V969">
        <v>94.677000000000007</v>
      </c>
      <c r="W969">
        <v>1.1685000000000001</v>
      </c>
      <c r="X969">
        <v>112.38</v>
      </c>
      <c r="Y969">
        <v>6.6916000000000002</v>
      </c>
      <c r="Z969">
        <v>6.93</v>
      </c>
      <c r="AA969">
        <v>7.23</v>
      </c>
      <c r="AB969">
        <v>10.14</v>
      </c>
      <c r="AC969">
        <v>12.18</v>
      </c>
      <c r="AD969">
        <v>17.48</v>
      </c>
      <c r="AE969">
        <v>1244.32</v>
      </c>
      <c r="AF969">
        <v>2310.9</v>
      </c>
      <c r="AG969">
        <v>298.64999999999998</v>
      </c>
      <c r="AH969" s="11">
        <v>1543892668</v>
      </c>
      <c r="AI969" s="11">
        <v>563291540</v>
      </c>
      <c r="AJ969">
        <v>36.49</v>
      </c>
      <c r="AK969" s="11">
        <v>54425959</v>
      </c>
      <c r="AL969" s="11">
        <v>11588229</v>
      </c>
      <c r="AM969">
        <v>21.29</v>
      </c>
      <c r="AN969">
        <v>1.5</v>
      </c>
      <c r="AO969">
        <v>1.609</v>
      </c>
      <c r="AP969">
        <v>2.5329999999999999</v>
      </c>
      <c r="AQ969">
        <v>1.65</v>
      </c>
      <c r="AR969">
        <v>2.0750000000000002</v>
      </c>
      <c r="AS969">
        <f t="shared" si="54"/>
        <v>0.45799999999999974</v>
      </c>
      <c r="AT969">
        <v>1123.45</v>
      </c>
      <c r="AU969">
        <v>1310.28</v>
      </c>
      <c r="AV969">
        <v>10.0283</v>
      </c>
      <c r="AW969">
        <v>8.6150000000000002</v>
      </c>
      <c r="AX969">
        <v>1.8426800000000001</v>
      </c>
      <c r="AY969">
        <v>1.2250000000000001</v>
      </c>
      <c r="AZ969" s="4">
        <v>45.555</v>
      </c>
      <c r="BA969">
        <v>107.05</v>
      </c>
      <c r="BB969">
        <v>1666</v>
      </c>
      <c r="BC969">
        <v>6166</v>
      </c>
      <c r="BD969">
        <v>8.17</v>
      </c>
      <c r="BE969">
        <v>2.99</v>
      </c>
      <c r="BF969">
        <v>71.010000000000005</v>
      </c>
      <c r="BG969">
        <v>75.33</v>
      </c>
      <c r="BH969">
        <v>73.819999999999993</v>
      </c>
      <c r="BI969">
        <v>829.15</v>
      </c>
      <c r="BJ969">
        <v>15.815</v>
      </c>
      <c r="BK969">
        <v>2596</v>
      </c>
      <c r="BL969">
        <v>19855</v>
      </c>
      <c r="BM969">
        <v>330.25</v>
      </c>
      <c r="BN969">
        <v>814</v>
      </c>
    </row>
    <row r="970" spans="1:66" x14ac:dyDescent="0.3">
      <c r="A970" s="1">
        <v>43301</v>
      </c>
      <c r="B970" s="9">
        <v>98.045850825542871</v>
      </c>
      <c r="C970" s="9">
        <v>92.534974806517994</v>
      </c>
      <c r="D970" s="9">
        <v>100.33065633542391</v>
      </c>
      <c r="E970" s="9">
        <v>98.954298087904235</v>
      </c>
      <c r="F970">
        <v>25058.12</v>
      </c>
      <c r="G970">
        <v>7820.1980000000003</v>
      </c>
      <c r="H970">
        <v>10682.64</v>
      </c>
      <c r="I970">
        <v>2.8931</v>
      </c>
      <c r="J970">
        <v>1.9685000000000001</v>
      </c>
      <c r="K970">
        <f t="shared" si="55"/>
        <v>0.92459999999999987</v>
      </c>
      <c r="L970">
        <v>49.047600000000003</v>
      </c>
      <c r="M970">
        <v>22.05</v>
      </c>
      <c r="N970">
        <v>61.637999999999998</v>
      </c>
      <c r="O970" s="6">
        <v>382.41</v>
      </c>
      <c r="P970">
        <v>2.3415599999999999</v>
      </c>
      <c r="Q970">
        <v>1.99</v>
      </c>
      <c r="R970">
        <f t="shared" si="53"/>
        <v>35.155999999999985</v>
      </c>
      <c r="S970">
        <v>-0.32100000000000001</v>
      </c>
      <c r="T970">
        <v>-0.35899999999999999</v>
      </c>
      <c r="U970">
        <f t="shared" si="56"/>
        <v>3.799999999999998</v>
      </c>
      <c r="V970">
        <v>94.475999999999999</v>
      </c>
      <c r="W970">
        <v>1.1724000000000001</v>
      </c>
      <c r="X970">
        <v>111.41</v>
      </c>
      <c r="Y970">
        <v>6.7697000000000003</v>
      </c>
      <c r="Z970">
        <v>6.8975</v>
      </c>
      <c r="AA970">
        <v>7.6550000000000002</v>
      </c>
      <c r="AB970">
        <v>10.14</v>
      </c>
      <c r="AC970">
        <v>12.86</v>
      </c>
      <c r="AD970">
        <v>17.32</v>
      </c>
      <c r="AE970">
        <v>1229.53</v>
      </c>
      <c r="AF970">
        <v>2289.19</v>
      </c>
      <c r="AG970">
        <v>296.95</v>
      </c>
      <c r="AH970" s="11">
        <v>1531651201</v>
      </c>
      <c r="AI970" s="11">
        <v>562004831</v>
      </c>
      <c r="AJ970">
        <v>36.69</v>
      </c>
      <c r="AK970" s="11">
        <v>54590680</v>
      </c>
      <c r="AL970" s="11">
        <v>11578285</v>
      </c>
      <c r="AM970">
        <v>21.21</v>
      </c>
      <c r="AN970">
        <v>1.5</v>
      </c>
      <c r="AO970">
        <v>1.6</v>
      </c>
      <c r="AP970">
        <v>2.5510000000000002</v>
      </c>
      <c r="AQ970">
        <v>1.65</v>
      </c>
      <c r="AR970">
        <v>2.11</v>
      </c>
      <c r="AS970">
        <f t="shared" si="54"/>
        <v>0.44100000000000028</v>
      </c>
      <c r="AT970">
        <v>1133.75</v>
      </c>
      <c r="AU970">
        <v>1321.39</v>
      </c>
      <c r="AV970">
        <v>10.1486</v>
      </c>
      <c r="AW970">
        <v>8.625</v>
      </c>
      <c r="AX970">
        <v>1.8112599999999999</v>
      </c>
      <c r="AY970">
        <v>1.22</v>
      </c>
      <c r="AZ970" s="4"/>
      <c r="BA970">
        <v>110.65</v>
      </c>
      <c r="BB970">
        <v>1689</v>
      </c>
      <c r="BC970">
        <v>6073</v>
      </c>
      <c r="BD970">
        <v>8.1300000000000008</v>
      </c>
      <c r="BE970">
        <v>2.96</v>
      </c>
      <c r="BF970">
        <v>70.459999999999994</v>
      </c>
      <c r="BG970">
        <v>73.069999999999993</v>
      </c>
      <c r="BH970">
        <v>72.59</v>
      </c>
      <c r="BI970">
        <v>828.63</v>
      </c>
      <c r="BJ970">
        <v>15.514099999999999</v>
      </c>
      <c r="BK970">
        <v>2588</v>
      </c>
      <c r="BL970">
        <v>19570</v>
      </c>
      <c r="BM970">
        <v>355.25</v>
      </c>
      <c r="BN970">
        <v>849.75</v>
      </c>
    </row>
    <row r="971" spans="1:66" x14ac:dyDescent="0.3">
      <c r="A971" s="1">
        <v>43308</v>
      </c>
      <c r="B971" s="9">
        <v>98.048537323273635</v>
      </c>
      <c r="C971" s="9">
        <v>92.61074771078593</v>
      </c>
      <c r="D971" s="9">
        <v>100.29132439489041</v>
      </c>
      <c r="E971" s="9">
        <v>98.940510173125773</v>
      </c>
      <c r="F971">
        <v>25451.06</v>
      </c>
      <c r="G971">
        <v>7737.4189999999999</v>
      </c>
      <c r="H971">
        <v>11047.42</v>
      </c>
      <c r="I971">
        <v>2.9542000000000002</v>
      </c>
      <c r="J971">
        <v>1.9813000000000001</v>
      </c>
      <c r="K971">
        <f t="shared" si="55"/>
        <v>0.9729000000000001</v>
      </c>
      <c r="L971">
        <v>48.831299999999999</v>
      </c>
      <c r="M971">
        <v>21.65</v>
      </c>
      <c r="N971">
        <v>58.3</v>
      </c>
      <c r="O971" s="6">
        <v>372.18</v>
      </c>
      <c r="P971">
        <v>2.3423799999999999</v>
      </c>
      <c r="Q971">
        <v>2.008</v>
      </c>
      <c r="R971">
        <f t="shared" si="53"/>
        <v>33.437999999999988</v>
      </c>
      <c r="S971">
        <v>-0.32</v>
      </c>
      <c r="T971">
        <v>-0.36020000000000002</v>
      </c>
      <c r="U971">
        <f t="shared" si="56"/>
        <v>4.0200000000000014</v>
      </c>
      <c r="V971">
        <v>94.668999999999997</v>
      </c>
      <c r="W971">
        <v>1.1657</v>
      </c>
      <c r="X971">
        <v>111.05</v>
      </c>
      <c r="Y971">
        <v>6.8132999999999999</v>
      </c>
      <c r="Z971">
        <v>6.7649999999999997</v>
      </c>
      <c r="AA971">
        <v>7.58</v>
      </c>
      <c r="AB971">
        <v>10.029999999999999</v>
      </c>
      <c r="AC971">
        <v>13.03</v>
      </c>
      <c r="AD971">
        <v>17.899999999999999</v>
      </c>
      <c r="AE971">
        <v>1224.22</v>
      </c>
      <c r="AF971">
        <v>2294.9899999999998</v>
      </c>
      <c r="AG971">
        <v>297.77999999999997</v>
      </c>
      <c r="AH971" s="11">
        <v>1535382663</v>
      </c>
      <c r="AI971" s="11">
        <v>563010886</v>
      </c>
      <c r="AJ971">
        <v>36.67</v>
      </c>
      <c r="AK971" s="11">
        <v>54595168</v>
      </c>
      <c r="AL971" s="11">
        <v>11606645</v>
      </c>
      <c r="AM971">
        <v>21.26</v>
      </c>
      <c r="AN971">
        <v>1.5</v>
      </c>
      <c r="AO971">
        <v>1.605</v>
      </c>
      <c r="AP971">
        <v>2.5310000000000001</v>
      </c>
      <c r="AQ971">
        <v>1.65</v>
      </c>
      <c r="AR971">
        <v>2.1019999999999999</v>
      </c>
      <c r="AS971">
        <f t="shared" si="54"/>
        <v>0.42900000000000027</v>
      </c>
      <c r="AT971">
        <v>1118.1500000000001</v>
      </c>
      <c r="AU971">
        <v>1299.5</v>
      </c>
      <c r="AV971">
        <v>10.0593</v>
      </c>
      <c r="AW971">
        <v>8.2149999999999999</v>
      </c>
      <c r="AX971">
        <v>1.8596900000000001</v>
      </c>
      <c r="AY971">
        <v>1.3</v>
      </c>
      <c r="AZ971" s="4"/>
      <c r="BA971">
        <v>110.45</v>
      </c>
      <c r="BB971">
        <v>1676</v>
      </c>
      <c r="BC971">
        <v>6251.5</v>
      </c>
      <c r="BD971">
        <v>8.1199999999999992</v>
      </c>
      <c r="BE971">
        <v>2.95</v>
      </c>
      <c r="BF971">
        <v>68.69</v>
      </c>
      <c r="BG971">
        <v>74.290000000000006</v>
      </c>
      <c r="BH971">
        <v>73.14</v>
      </c>
      <c r="BI971">
        <v>831.12</v>
      </c>
      <c r="BJ971">
        <v>15.507</v>
      </c>
      <c r="BK971">
        <v>2605.5</v>
      </c>
      <c r="BL971">
        <v>20035</v>
      </c>
      <c r="BM971">
        <v>362</v>
      </c>
      <c r="BN971">
        <v>870.5</v>
      </c>
    </row>
    <row r="972" spans="1:66" x14ac:dyDescent="0.3">
      <c r="A972" s="1">
        <v>43315</v>
      </c>
      <c r="B972" s="9">
        <v>98.055921112110866</v>
      </c>
      <c r="C972" s="9">
        <v>92.686438804805988</v>
      </c>
      <c r="D972" s="9">
        <v>100.26258744783384</v>
      </c>
      <c r="E972" s="9">
        <v>98.939001634674753</v>
      </c>
      <c r="F972">
        <v>25462.58</v>
      </c>
      <c r="G972">
        <v>7812.0150000000003</v>
      </c>
      <c r="H972">
        <v>10693.79</v>
      </c>
      <c r="I972">
        <v>2.9487999999999999</v>
      </c>
      <c r="J972">
        <v>2.0017999999999998</v>
      </c>
      <c r="K972">
        <f t="shared" si="55"/>
        <v>0.94700000000000006</v>
      </c>
      <c r="L972">
        <v>47.665999999999997</v>
      </c>
      <c r="M972">
        <v>20.62</v>
      </c>
      <c r="N972">
        <v>58.988</v>
      </c>
      <c r="O972" s="6">
        <v>382.6</v>
      </c>
      <c r="P972">
        <v>2.343</v>
      </c>
      <c r="Q972">
        <v>2.0219999999999998</v>
      </c>
      <c r="R972">
        <f t="shared" si="53"/>
        <v>32.100000000000016</v>
      </c>
      <c r="S972">
        <v>-0.31900000000000001</v>
      </c>
      <c r="T972">
        <v>-0.35830000000000001</v>
      </c>
      <c r="U972">
        <f t="shared" si="56"/>
        <v>3.93</v>
      </c>
      <c r="V972">
        <v>95.161000000000001</v>
      </c>
      <c r="W972">
        <v>1.1568000000000001</v>
      </c>
      <c r="X972">
        <v>111.25</v>
      </c>
      <c r="Y972">
        <v>6.827</v>
      </c>
      <c r="Z972">
        <v>7.085</v>
      </c>
      <c r="AA972">
        <v>7.2350000000000003</v>
      </c>
      <c r="AB972">
        <v>10.14</v>
      </c>
      <c r="AC972">
        <v>11.64</v>
      </c>
      <c r="AD972">
        <v>17.940000000000001</v>
      </c>
      <c r="AE972">
        <v>1214.9000000000001</v>
      </c>
      <c r="AF972">
        <v>2287.6799999999998</v>
      </c>
      <c r="AG972">
        <v>295.61</v>
      </c>
      <c r="AH972" s="11">
        <v>1531545566</v>
      </c>
      <c r="AI972" s="11">
        <v>557554540</v>
      </c>
      <c r="AJ972">
        <v>36.4</v>
      </c>
      <c r="AK972" s="11">
        <v>54649078</v>
      </c>
      <c r="AL972" s="11">
        <v>11616310</v>
      </c>
      <c r="AM972">
        <v>21.26</v>
      </c>
      <c r="AN972">
        <v>1.5</v>
      </c>
      <c r="AO972">
        <v>1.6080000000000001</v>
      </c>
      <c r="AP972">
        <v>2.423</v>
      </c>
      <c r="AQ972">
        <v>1.65</v>
      </c>
      <c r="AR972">
        <v>2.04</v>
      </c>
      <c r="AS972">
        <f t="shared" si="54"/>
        <v>0.38300000000000001</v>
      </c>
      <c r="AT972">
        <v>1127.7</v>
      </c>
      <c r="AU972">
        <v>1306.21</v>
      </c>
      <c r="AV972">
        <v>10.1165</v>
      </c>
      <c r="AW972">
        <v>8.1649999999999991</v>
      </c>
      <c r="AX972">
        <v>1.83982</v>
      </c>
      <c r="AY972">
        <v>1.3</v>
      </c>
      <c r="AZ972" s="4"/>
      <c r="BA972">
        <v>107.75</v>
      </c>
      <c r="BB972">
        <v>1773</v>
      </c>
      <c r="BC972">
        <v>6167</v>
      </c>
      <c r="BD972">
        <v>8.06</v>
      </c>
      <c r="BE972">
        <v>2.94</v>
      </c>
      <c r="BF972">
        <v>68.489999999999995</v>
      </c>
      <c r="BG972">
        <v>73.209999999999994</v>
      </c>
      <c r="BH972">
        <v>71.89</v>
      </c>
      <c r="BI972">
        <v>831</v>
      </c>
      <c r="BJ972">
        <v>15.417999999999999</v>
      </c>
      <c r="BK972">
        <v>2645</v>
      </c>
      <c r="BL972">
        <v>19680</v>
      </c>
      <c r="BM972">
        <v>369.75</v>
      </c>
      <c r="BN972">
        <v>886.25</v>
      </c>
    </row>
    <row r="973" spans="1:66" x14ac:dyDescent="0.3">
      <c r="A973" s="1">
        <v>43322</v>
      </c>
      <c r="B973" s="9">
        <v>98.060979761101208</v>
      </c>
      <c r="C973" s="9">
        <v>92.783119044471462</v>
      </c>
      <c r="D973" s="9">
        <v>100.23957127399675</v>
      </c>
      <c r="E973" s="9">
        <v>98.953471081973134</v>
      </c>
      <c r="F973">
        <v>25313.14</v>
      </c>
      <c r="G973">
        <v>7839.11</v>
      </c>
      <c r="H973">
        <v>10943.08</v>
      </c>
      <c r="I973">
        <v>2.8731999999999998</v>
      </c>
      <c r="J973">
        <v>2.0427</v>
      </c>
      <c r="K973">
        <f t="shared" si="55"/>
        <v>0.83049999999999979</v>
      </c>
      <c r="L973">
        <v>50.630200000000002</v>
      </c>
      <c r="M973">
        <v>19.515000000000001</v>
      </c>
      <c r="N973">
        <v>61.417999999999999</v>
      </c>
      <c r="O973" s="6">
        <v>423.23</v>
      </c>
      <c r="P973">
        <v>2.3192499999999998</v>
      </c>
      <c r="Q973">
        <v>2.0339999999999998</v>
      </c>
      <c r="R973">
        <f t="shared" si="53"/>
        <v>28.524999999999999</v>
      </c>
      <c r="S973">
        <v>-0.31900000000000001</v>
      </c>
      <c r="T973">
        <v>-0.35699999999999998</v>
      </c>
      <c r="U973">
        <f t="shared" si="56"/>
        <v>3.799999999999998</v>
      </c>
      <c r="V973">
        <v>96.356999999999999</v>
      </c>
      <c r="W973">
        <v>1.1413</v>
      </c>
      <c r="X973">
        <v>110.83</v>
      </c>
      <c r="Y973">
        <v>6.8463000000000003</v>
      </c>
      <c r="Z973">
        <v>8.1274999999999995</v>
      </c>
      <c r="AA973">
        <v>7.7975000000000003</v>
      </c>
      <c r="AB973">
        <v>12.15</v>
      </c>
      <c r="AC973">
        <v>13.16</v>
      </c>
      <c r="AD973">
        <v>19.75</v>
      </c>
      <c r="AE973">
        <v>1210.57</v>
      </c>
      <c r="AF973">
        <v>2282.79</v>
      </c>
      <c r="AG973">
        <v>293.64</v>
      </c>
      <c r="AH973" s="11">
        <v>1526683423</v>
      </c>
      <c r="AI973" s="11">
        <v>553282415</v>
      </c>
      <c r="AJ973">
        <v>36.24</v>
      </c>
      <c r="AK973" s="11">
        <v>54754807</v>
      </c>
      <c r="AL973" s="11">
        <v>11620120</v>
      </c>
      <c r="AM973">
        <v>21.22</v>
      </c>
      <c r="AN973">
        <v>1.5</v>
      </c>
      <c r="AO973">
        <v>1.6</v>
      </c>
      <c r="AP973">
        <v>2.3839999999999999</v>
      </c>
      <c r="AQ973">
        <v>1.65</v>
      </c>
      <c r="AR973">
        <v>1.99</v>
      </c>
      <c r="AS973">
        <f t="shared" si="54"/>
        <v>0.39399999999999991</v>
      </c>
      <c r="AT973">
        <v>1128.9000000000001</v>
      </c>
      <c r="AU973">
        <v>1293.5999999999999</v>
      </c>
      <c r="AV973">
        <v>10.185</v>
      </c>
      <c r="AW973">
        <v>7.97</v>
      </c>
      <c r="AX973">
        <v>1.81287</v>
      </c>
      <c r="AY973">
        <v>1.24</v>
      </c>
      <c r="AZ973" s="4"/>
      <c r="BA973">
        <v>107</v>
      </c>
      <c r="BB973">
        <v>1691</v>
      </c>
      <c r="BC973">
        <v>6120</v>
      </c>
      <c r="BD973">
        <v>8.02</v>
      </c>
      <c r="BE973">
        <v>2.93</v>
      </c>
      <c r="BF973">
        <v>67.63</v>
      </c>
      <c r="BG973">
        <v>72.81</v>
      </c>
      <c r="BH973">
        <v>71.7</v>
      </c>
      <c r="BI973">
        <v>827.63</v>
      </c>
      <c r="BJ973">
        <v>15.313000000000001</v>
      </c>
      <c r="BK973">
        <v>2542</v>
      </c>
      <c r="BL973">
        <v>19500</v>
      </c>
      <c r="BM973">
        <v>357.75</v>
      </c>
      <c r="BN973">
        <v>846</v>
      </c>
    </row>
    <row r="974" spans="1:66" x14ac:dyDescent="0.3">
      <c r="A974" s="1">
        <v>43329</v>
      </c>
      <c r="B974" s="9">
        <v>98.067218770168665</v>
      </c>
      <c r="C974" s="9">
        <v>92.905364738941273</v>
      </c>
      <c r="D974" s="9">
        <v>100.21811639834721</v>
      </c>
      <c r="E974" s="9">
        <v>98.984130281143877</v>
      </c>
      <c r="F974">
        <v>25669.32</v>
      </c>
      <c r="G974">
        <v>7816.33</v>
      </c>
      <c r="H974">
        <v>10513.83</v>
      </c>
      <c r="I974">
        <v>2.8605</v>
      </c>
      <c r="J974">
        <v>2.0325000000000002</v>
      </c>
      <c r="K974">
        <f t="shared" si="55"/>
        <v>0.82799999999999985</v>
      </c>
      <c r="L974">
        <v>50.694899999999997</v>
      </c>
      <c r="M974">
        <v>22.094999999999999</v>
      </c>
      <c r="N974">
        <v>60.994</v>
      </c>
      <c r="O974" s="6">
        <v>418.56</v>
      </c>
      <c r="P974">
        <v>2.3118799999999999</v>
      </c>
      <c r="Q974">
        <v>2.0590000000000002</v>
      </c>
      <c r="R974">
        <f t="shared" si="53"/>
        <v>25.287999999999975</v>
      </c>
      <c r="S974">
        <v>-0.31900000000000001</v>
      </c>
      <c r="T974">
        <v>-0.35799999999999998</v>
      </c>
      <c r="U974">
        <f t="shared" si="56"/>
        <v>3.8999999999999977</v>
      </c>
      <c r="V974">
        <v>96.100999999999999</v>
      </c>
      <c r="W974">
        <v>1.1437999999999999</v>
      </c>
      <c r="X974">
        <v>110.5</v>
      </c>
      <c r="Y974">
        <v>6.8774999999999995</v>
      </c>
      <c r="Z974">
        <v>7.61</v>
      </c>
      <c r="AA974">
        <v>7.77</v>
      </c>
      <c r="AB974">
        <v>12.47</v>
      </c>
      <c r="AC974">
        <v>12.64</v>
      </c>
      <c r="AD974">
        <v>20.95</v>
      </c>
      <c r="AE974">
        <v>1184.25</v>
      </c>
      <c r="AF974">
        <v>2247.0500000000002</v>
      </c>
      <c r="AG974">
        <v>288.57</v>
      </c>
      <c r="AH974" s="11">
        <v>1502273894</v>
      </c>
      <c r="AI974" s="11">
        <v>543546778</v>
      </c>
      <c r="AJ974">
        <v>36.18</v>
      </c>
      <c r="AK974" s="11">
        <v>54767435</v>
      </c>
      <c r="AL974" s="11">
        <v>11627398</v>
      </c>
      <c r="AM974">
        <v>21.23</v>
      </c>
      <c r="AN974">
        <v>1.5</v>
      </c>
      <c r="AO974">
        <v>1.5960000000000001</v>
      </c>
      <c r="AP974">
        <v>2.36</v>
      </c>
      <c r="AQ974">
        <v>1.65</v>
      </c>
      <c r="AR974">
        <v>1.9569999999999999</v>
      </c>
      <c r="AS974">
        <f t="shared" si="54"/>
        <v>0.40300000000000002</v>
      </c>
      <c r="AT974">
        <v>1124.95</v>
      </c>
      <c r="AU974">
        <v>1279.83</v>
      </c>
      <c r="AV974">
        <v>10.155099999999999</v>
      </c>
      <c r="AW974">
        <v>8.4149999999999991</v>
      </c>
      <c r="AX974">
        <v>1.8004599999999999</v>
      </c>
      <c r="AY974">
        <v>1.24</v>
      </c>
      <c r="AZ974" s="4"/>
      <c r="BA974">
        <v>101.2</v>
      </c>
      <c r="BB974">
        <v>1723</v>
      </c>
      <c r="BC974">
        <v>5844</v>
      </c>
      <c r="BD974">
        <v>8</v>
      </c>
      <c r="BE974">
        <v>2.92</v>
      </c>
      <c r="BF974">
        <v>65.91</v>
      </c>
      <c r="BG974">
        <v>71.83</v>
      </c>
      <c r="BH974">
        <v>71.069999999999993</v>
      </c>
      <c r="BI974">
        <v>788.88</v>
      </c>
      <c r="BJ974">
        <v>14.803800000000001</v>
      </c>
      <c r="BK974">
        <v>2396.5</v>
      </c>
      <c r="BL974">
        <v>18715</v>
      </c>
      <c r="BM974">
        <v>364.25</v>
      </c>
      <c r="BN974">
        <v>881.5</v>
      </c>
    </row>
    <row r="975" spans="1:66" x14ac:dyDescent="0.3">
      <c r="A975" s="1">
        <v>43336</v>
      </c>
      <c r="B975" s="9">
        <v>98.065564089188257</v>
      </c>
      <c r="C975" s="9">
        <v>93.023974488895334</v>
      </c>
      <c r="D975" s="9">
        <v>100.19214270080704</v>
      </c>
      <c r="E975" s="9">
        <v>98.987972983758496</v>
      </c>
      <c r="F975">
        <v>25790.35</v>
      </c>
      <c r="G975">
        <v>7945.9750000000004</v>
      </c>
      <c r="H975">
        <v>10779.71</v>
      </c>
      <c r="I975">
        <v>2.8098000000000001</v>
      </c>
      <c r="J975">
        <v>2.0863999999999998</v>
      </c>
      <c r="K975">
        <f t="shared" si="55"/>
        <v>0.72340000000000027</v>
      </c>
      <c r="L975">
        <v>49.157699999999998</v>
      </c>
      <c r="M975">
        <v>20.414999999999999</v>
      </c>
      <c r="N975">
        <v>59.722000000000001</v>
      </c>
      <c r="O975" s="6">
        <v>420.68</v>
      </c>
      <c r="P975">
        <v>2.31725</v>
      </c>
      <c r="Q975">
        <v>2.0840000000000001</v>
      </c>
      <c r="R975">
        <f t="shared" si="53"/>
        <v>23.324999999999996</v>
      </c>
      <c r="S975">
        <v>-0.31900000000000001</v>
      </c>
      <c r="T975">
        <v>-0.35880000000000001</v>
      </c>
      <c r="U975">
        <f t="shared" si="56"/>
        <v>3.9800000000000004</v>
      </c>
      <c r="V975">
        <v>95.146000000000001</v>
      </c>
      <c r="W975">
        <v>1.1621999999999999</v>
      </c>
      <c r="X975">
        <v>111.24</v>
      </c>
      <c r="Y975">
        <v>6.8105000000000002</v>
      </c>
      <c r="Z975">
        <v>7.4675000000000002</v>
      </c>
      <c r="AA975">
        <v>7.3049999999999997</v>
      </c>
      <c r="AB975">
        <v>12.56</v>
      </c>
      <c r="AC975">
        <v>11.99</v>
      </c>
      <c r="AD975">
        <v>18.59</v>
      </c>
      <c r="AE975">
        <v>1205.3499999999999</v>
      </c>
      <c r="AF975">
        <v>2293.21</v>
      </c>
      <c r="AG975">
        <v>295.54000000000002</v>
      </c>
      <c r="AH975" s="11">
        <v>1534269102</v>
      </c>
      <c r="AI975" s="11">
        <v>557375418</v>
      </c>
      <c r="AJ975">
        <v>36.33</v>
      </c>
      <c r="AK975" s="11">
        <v>54762110</v>
      </c>
      <c r="AL975" s="11">
        <v>11639662</v>
      </c>
      <c r="AM975">
        <v>21.25</v>
      </c>
      <c r="AN975">
        <v>1.5</v>
      </c>
      <c r="AO975">
        <v>1.5840000000000001</v>
      </c>
      <c r="AP975">
        <v>2.327</v>
      </c>
      <c r="AQ975">
        <v>1.65</v>
      </c>
      <c r="AR975">
        <v>1.9100000000000001</v>
      </c>
      <c r="AS975">
        <f t="shared" si="54"/>
        <v>0.41699999999999982</v>
      </c>
      <c r="AT975">
        <v>1119</v>
      </c>
      <c r="AU975">
        <v>1294.4100000000001</v>
      </c>
      <c r="AV975">
        <v>10.0395</v>
      </c>
      <c r="AW975">
        <v>8.1199999999999992</v>
      </c>
      <c r="AX975">
        <v>1.7975099999999999</v>
      </c>
      <c r="AY975">
        <v>1.2250000000000001</v>
      </c>
      <c r="AZ975" s="4">
        <v>40.39</v>
      </c>
      <c r="BA975">
        <v>100.55</v>
      </c>
      <c r="BB975">
        <v>1697</v>
      </c>
      <c r="BC975">
        <v>6001</v>
      </c>
      <c r="BD975">
        <v>7.91</v>
      </c>
      <c r="BE975">
        <v>2.87</v>
      </c>
      <c r="BF975">
        <v>68.72</v>
      </c>
      <c r="BG975">
        <v>75.819999999999993</v>
      </c>
      <c r="BH975">
        <v>72.39</v>
      </c>
      <c r="BI975">
        <v>791.21</v>
      </c>
      <c r="BJ975">
        <v>14.820399999999999</v>
      </c>
      <c r="BK975">
        <v>2548</v>
      </c>
      <c r="BL975">
        <v>19050</v>
      </c>
      <c r="BM975">
        <v>348.5</v>
      </c>
      <c r="BN975">
        <v>842</v>
      </c>
    </row>
    <row r="976" spans="1:66" x14ac:dyDescent="0.3">
      <c r="A976" s="1">
        <v>43343</v>
      </c>
      <c r="B976" s="9">
        <v>98.092313392800307</v>
      </c>
      <c r="C976" s="9">
        <v>93.211465575116364</v>
      </c>
      <c r="D976" s="9">
        <v>100.16953963605073</v>
      </c>
      <c r="E976" s="9">
        <v>99.011362160064365</v>
      </c>
      <c r="F976">
        <v>25964.82</v>
      </c>
      <c r="G976">
        <v>8109.5370000000003</v>
      </c>
      <c r="H976">
        <v>10875.58</v>
      </c>
      <c r="I976">
        <v>2.8604000000000003</v>
      </c>
      <c r="J976">
        <v>2.0937999999999999</v>
      </c>
      <c r="K976">
        <f t="shared" si="55"/>
        <v>0.76660000000000039</v>
      </c>
      <c r="L976">
        <v>50.709699999999998</v>
      </c>
      <c r="M976">
        <v>20.57</v>
      </c>
      <c r="N976">
        <v>59.94</v>
      </c>
      <c r="O976" s="6">
        <v>435.98</v>
      </c>
      <c r="P976">
        <v>2.3207499999999999</v>
      </c>
      <c r="Q976">
        <v>2.105</v>
      </c>
      <c r="R976">
        <f t="shared" si="53"/>
        <v>21.574999999999989</v>
      </c>
      <c r="S976">
        <v>-0.31900000000000001</v>
      </c>
      <c r="T976">
        <v>-0.35899999999999999</v>
      </c>
      <c r="U976">
        <f t="shared" si="56"/>
        <v>3.9999999999999982</v>
      </c>
      <c r="V976">
        <v>95.14</v>
      </c>
      <c r="W976">
        <v>1.1602000000000001</v>
      </c>
      <c r="X976">
        <v>111.03</v>
      </c>
      <c r="Y976">
        <v>6.8315000000000001</v>
      </c>
      <c r="Z976">
        <v>7.5674999999999999</v>
      </c>
      <c r="AA976">
        <v>7.36</v>
      </c>
      <c r="AB976">
        <v>12.52</v>
      </c>
      <c r="AC976">
        <v>12.86</v>
      </c>
      <c r="AD976">
        <v>20.260000000000002</v>
      </c>
      <c r="AE976">
        <v>1201.1500000000001</v>
      </c>
      <c r="AF976">
        <v>2322.88</v>
      </c>
      <c r="AG976">
        <v>300.07</v>
      </c>
      <c r="AH976" s="11">
        <v>1554873151</v>
      </c>
      <c r="AI976" s="11">
        <v>568468259</v>
      </c>
      <c r="AJ976">
        <v>36.56</v>
      </c>
      <c r="AK976" s="11">
        <v>54776164</v>
      </c>
      <c r="AL976" s="11">
        <v>11681625</v>
      </c>
      <c r="AM976">
        <v>21.33</v>
      </c>
      <c r="AN976">
        <v>1.5</v>
      </c>
      <c r="AO976">
        <v>1.569</v>
      </c>
      <c r="AP976">
        <v>2.3279999999999998</v>
      </c>
      <c r="AQ976">
        <v>1.65</v>
      </c>
      <c r="AR976">
        <v>1.9119999999999999</v>
      </c>
      <c r="AS976">
        <f t="shared" si="54"/>
        <v>0.41599999999999993</v>
      </c>
      <c r="AT976">
        <v>1112.9000000000001</v>
      </c>
      <c r="AU976">
        <v>1300.3499999999999</v>
      </c>
      <c r="AV976">
        <v>10.033300000000001</v>
      </c>
      <c r="AW976">
        <v>8.0299999999999994</v>
      </c>
      <c r="AX976">
        <v>1.77966</v>
      </c>
      <c r="AY976">
        <v>1.24</v>
      </c>
      <c r="AZ976" s="4"/>
      <c r="BA976">
        <v>98.1</v>
      </c>
      <c r="BB976">
        <v>1579</v>
      </c>
      <c r="BC976">
        <v>6019</v>
      </c>
      <c r="BD976">
        <v>7.9</v>
      </c>
      <c r="BE976">
        <v>2.87</v>
      </c>
      <c r="BF976">
        <v>69.8</v>
      </c>
      <c r="BG976">
        <v>77.42</v>
      </c>
      <c r="BH976">
        <v>72.510000000000005</v>
      </c>
      <c r="BI976">
        <v>787.81</v>
      </c>
      <c r="BJ976">
        <v>14.5405</v>
      </c>
      <c r="BK976">
        <v>2464.25</v>
      </c>
      <c r="BL976">
        <v>19065</v>
      </c>
      <c r="BM976">
        <v>351</v>
      </c>
      <c r="BN976">
        <v>833</v>
      </c>
    </row>
    <row r="977" spans="1:66" x14ac:dyDescent="0.3">
      <c r="A977" s="1">
        <v>43350</v>
      </c>
      <c r="B977" s="9">
        <v>98.137797233940788</v>
      </c>
      <c r="C977" s="9">
        <v>93.430702087622478</v>
      </c>
      <c r="D977" s="9">
        <v>100.15935979716473</v>
      </c>
      <c r="E977" s="9">
        <v>99.053680533238719</v>
      </c>
      <c r="F977">
        <v>25916.54</v>
      </c>
      <c r="G977">
        <v>7902.5420000000004</v>
      </c>
      <c r="H977">
        <v>10559.54</v>
      </c>
      <c r="I977">
        <v>2.9388000000000001</v>
      </c>
      <c r="J977">
        <v>2.1297999999999999</v>
      </c>
      <c r="K977">
        <f t="shared" si="55"/>
        <v>0.80900000000000016</v>
      </c>
      <c r="L977">
        <v>49.430199999999999</v>
      </c>
      <c r="M977">
        <v>20.58</v>
      </c>
      <c r="N977">
        <v>59.845999999999997</v>
      </c>
      <c r="O977" s="6">
        <v>427.39</v>
      </c>
      <c r="P977">
        <v>2.3312499999999998</v>
      </c>
      <c r="Q977">
        <v>2.1234999999999999</v>
      </c>
      <c r="R977">
        <f t="shared" si="53"/>
        <v>20.774999999999988</v>
      </c>
      <c r="S977">
        <v>-0.31900000000000001</v>
      </c>
      <c r="T977">
        <v>-0.35799999999999998</v>
      </c>
      <c r="U977">
        <f t="shared" si="56"/>
        <v>3.8999999999999977</v>
      </c>
      <c r="V977">
        <v>95.364999999999995</v>
      </c>
      <c r="W977">
        <v>1.1553</v>
      </c>
      <c r="X977">
        <v>110.99</v>
      </c>
      <c r="Y977">
        <v>6.8437999999999999</v>
      </c>
      <c r="Z977">
        <v>7.5324999999999998</v>
      </c>
      <c r="AA977">
        <v>7.4824999999999999</v>
      </c>
      <c r="AB977">
        <v>12.89</v>
      </c>
      <c r="AC977">
        <v>14.88</v>
      </c>
      <c r="AD977">
        <v>22.28</v>
      </c>
      <c r="AE977">
        <v>1196.93</v>
      </c>
      <c r="AF977">
        <v>2281.58</v>
      </c>
      <c r="AG977">
        <v>292.86</v>
      </c>
      <c r="AH977" s="11">
        <v>1525066818</v>
      </c>
      <c r="AI977" s="11">
        <v>549056849</v>
      </c>
      <c r="AJ977">
        <v>36</v>
      </c>
      <c r="AK977" s="11">
        <v>54798417</v>
      </c>
      <c r="AL977" s="11">
        <v>11659232</v>
      </c>
      <c r="AM977">
        <v>21.28</v>
      </c>
      <c r="AN977">
        <v>1.5</v>
      </c>
      <c r="AO977">
        <v>1.5649999999999999</v>
      </c>
      <c r="AP977">
        <v>2.3759999999999999</v>
      </c>
      <c r="AQ977">
        <v>1.65</v>
      </c>
      <c r="AR977">
        <v>1.9569999999999999</v>
      </c>
      <c r="AS977">
        <f t="shared" si="54"/>
        <v>0.41900000000000004</v>
      </c>
      <c r="AT977">
        <v>1122.9000000000001</v>
      </c>
      <c r="AU977">
        <v>1305.8</v>
      </c>
      <c r="AV977">
        <v>10.1404</v>
      </c>
      <c r="AW977">
        <v>8.6</v>
      </c>
      <c r="AX977">
        <v>1.7728199999999998</v>
      </c>
      <c r="AY977">
        <v>1.3049999999999999</v>
      </c>
      <c r="AZ977" s="4"/>
      <c r="BA977">
        <v>98.8</v>
      </c>
      <c r="BB977">
        <v>1490</v>
      </c>
      <c r="BC977">
        <v>5883</v>
      </c>
      <c r="BD977">
        <v>7.8100000000000005</v>
      </c>
      <c r="BE977">
        <v>2.87</v>
      </c>
      <c r="BF977">
        <v>67.75</v>
      </c>
      <c r="BG977">
        <v>76.83</v>
      </c>
      <c r="BH977">
        <v>75.03</v>
      </c>
      <c r="BI977">
        <v>782.27</v>
      </c>
      <c r="BJ977">
        <v>14.172800000000001</v>
      </c>
      <c r="BK977">
        <v>2420.5</v>
      </c>
      <c r="BL977">
        <v>19080</v>
      </c>
      <c r="BM977">
        <v>354.25</v>
      </c>
      <c r="BN977">
        <v>832</v>
      </c>
    </row>
    <row r="978" spans="1:66" x14ac:dyDescent="0.3">
      <c r="A978" s="1">
        <v>43357</v>
      </c>
      <c r="B978" s="9">
        <v>98.194528520444976</v>
      </c>
      <c r="C978" s="9">
        <v>93.69142694509415</v>
      </c>
      <c r="D978" s="9">
        <v>100.15384289309272</v>
      </c>
      <c r="E978" s="9">
        <v>99.093984777160273</v>
      </c>
      <c r="F978">
        <v>26154.67</v>
      </c>
      <c r="G978">
        <v>8010.0429999999997</v>
      </c>
      <c r="H978">
        <v>10575.17</v>
      </c>
      <c r="I978">
        <v>2.9958999999999998</v>
      </c>
      <c r="J978">
        <v>2.1425999999999998</v>
      </c>
      <c r="K978">
        <f t="shared" si="55"/>
        <v>0.85329999999999995</v>
      </c>
      <c r="L978">
        <v>47.45</v>
      </c>
      <c r="M978">
        <v>20.465</v>
      </c>
      <c r="N978">
        <v>55.828000000000003</v>
      </c>
      <c r="O978" s="6">
        <v>406.5</v>
      </c>
      <c r="P978">
        <v>2.3371300000000002</v>
      </c>
      <c r="Q978">
        <v>2.1459999999999999</v>
      </c>
      <c r="R978">
        <f t="shared" si="53"/>
        <v>19.113000000000024</v>
      </c>
      <c r="S978">
        <v>-0.31900000000000001</v>
      </c>
      <c r="T978">
        <v>-0.35699999999999998</v>
      </c>
      <c r="U978">
        <f t="shared" si="56"/>
        <v>3.799999999999998</v>
      </c>
      <c r="V978">
        <v>94.927000000000007</v>
      </c>
      <c r="W978">
        <v>1.1625000000000001</v>
      </c>
      <c r="X978">
        <v>112.06</v>
      </c>
      <c r="Y978">
        <v>6.8674999999999997</v>
      </c>
      <c r="Z978">
        <v>7.1574999999999998</v>
      </c>
      <c r="AA978">
        <v>7.2</v>
      </c>
      <c r="AB978">
        <v>11.89</v>
      </c>
      <c r="AC978">
        <v>12.07</v>
      </c>
      <c r="AD978">
        <v>19.989999999999998</v>
      </c>
      <c r="AE978">
        <v>1194.8499999999999</v>
      </c>
      <c r="AF978">
        <v>2318.25</v>
      </c>
      <c r="AG978">
        <v>297.29000000000002</v>
      </c>
      <c r="AH978" s="11">
        <v>1549484911</v>
      </c>
      <c r="AI978" s="11">
        <v>556274487</v>
      </c>
      <c r="AJ978">
        <v>35.9</v>
      </c>
      <c r="AK978" s="11">
        <v>54842549</v>
      </c>
      <c r="AL978" s="11">
        <v>11665747</v>
      </c>
      <c r="AM978">
        <v>21.27</v>
      </c>
      <c r="AN978">
        <v>1.5</v>
      </c>
      <c r="AO978">
        <v>1.5680000000000001</v>
      </c>
      <c r="AP978">
        <v>2.4409999999999998</v>
      </c>
      <c r="AQ978">
        <v>1.65</v>
      </c>
      <c r="AR978">
        <v>2.0150000000000001</v>
      </c>
      <c r="AS978">
        <f t="shared" si="54"/>
        <v>0.42599999999999971</v>
      </c>
      <c r="AT978">
        <v>1116.6500000000001</v>
      </c>
      <c r="AU978">
        <v>1307.83</v>
      </c>
      <c r="AV978">
        <v>9.9884000000000004</v>
      </c>
      <c r="AW978">
        <v>8.2799999999999994</v>
      </c>
      <c r="AX978">
        <v>1.8129499999999998</v>
      </c>
      <c r="AY978">
        <v>1.355</v>
      </c>
      <c r="AZ978" s="4">
        <v>37.840000000000003</v>
      </c>
      <c r="BA978">
        <v>95.45</v>
      </c>
      <c r="BB978">
        <v>1366</v>
      </c>
      <c r="BC978">
        <v>5946.5</v>
      </c>
      <c r="BD978">
        <v>7.73</v>
      </c>
      <c r="BE978">
        <v>2.86</v>
      </c>
      <c r="BF978">
        <v>68.989999999999995</v>
      </c>
      <c r="BG978">
        <v>78.09</v>
      </c>
      <c r="BH978">
        <v>76.12</v>
      </c>
      <c r="BI978">
        <v>795.85</v>
      </c>
      <c r="BJ978">
        <v>14.0617</v>
      </c>
      <c r="BK978">
        <v>2317</v>
      </c>
      <c r="BL978">
        <v>19046</v>
      </c>
      <c r="BM978">
        <v>337</v>
      </c>
      <c r="BN978">
        <v>821.5</v>
      </c>
    </row>
    <row r="979" spans="1:66" x14ac:dyDescent="0.3">
      <c r="A979" s="1">
        <v>43364</v>
      </c>
      <c r="B979" s="9">
        <v>98.292701160280487</v>
      </c>
      <c r="C979" s="9">
        <v>94.111236742096949</v>
      </c>
      <c r="D979" s="9">
        <v>100.14733044031085</v>
      </c>
      <c r="E979" s="9">
        <v>99.162840197436878</v>
      </c>
      <c r="F979">
        <v>26743.5</v>
      </c>
      <c r="G979">
        <v>7986.9549999999999</v>
      </c>
      <c r="H979">
        <v>11027.13</v>
      </c>
      <c r="I979">
        <v>3.0628000000000002</v>
      </c>
      <c r="J979">
        <v>2.1631</v>
      </c>
      <c r="K979">
        <f t="shared" si="55"/>
        <v>0.89970000000000017</v>
      </c>
      <c r="L979">
        <v>48.831499999999998</v>
      </c>
      <c r="M979">
        <v>21.204999999999998</v>
      </c>
      <c r="N979">
        <v>61.534999999999997</v>
      </c>
      <c r="O979" s="6">
        <v>391.73</v>
      </c>
      <c r="P979">
        <v>2.37263</v>
      </c>
      <c r="Q979">
        <v>2.1865000000000001</v>
      </c>
      <c r="R979">
        <f t="shared" si="53"/>
        <v>18.612999999999992</v>
      </c>
      <c r="S979">
        <v>-0.31900000000000001</v>
      </c>
      <c r="T979">
        <v>-0.35749999999999998</v>
      </c>
      <c r="U979">
        <f t="shared" si="56"/>
        <v>3.8499999999999979</v>
      </c>
      <c r="V979">
        <v>94.22</v>
      </c>
      <c r="W979">
        <v>1.1749000000000001</v>
      </c>
      <c r="X979">
        <v>112.59</v>
      </c>
      <c r="Y979">
        <v>6.8571</v>
      </c>
      <c r="Z979">
        <v>7.2374999999999998</v>
      </c>
      <c r="AA979">
        <v>7.2350000000000003</v>
      </c>
      <c r="AB979">
        <v>11.57</v>
      </c>
      <c r="AC979">
        <v>11.68</v>
      </c>
      <c r="AD979">
        <v>19.11</v>
      </c>
      <c r="AE979">
        <v>1200.04</v>
      </c>
      <c r="AF979">
        <v>2339.17</v>
      </c>
      <c r="AG979">
        <v>300.81</v>
      </c>
      <c r="AH979" s="11">
        <v>1565411084</v>
      </c>
      <c r="AI979" s="11">
        <v>565768732</v>
      </c>
      <c r="AJ979">
        <v>36.14</v>
      </c>
      <c r="AK979" s="11">
        <v>54904183</v>
      </c>
      <c r="AL979" s="11">
        <v>11684899</v>
      </c>
      <c r="AM979">
        <v>21.28</v>
      </c>
      <c r="AN979">
        <v>1.5</v>
      </c>
      <c r="AO979">
        <v>1.595</v>
      </c>
      <c r="AP979">
        <v>2.4289999999999998</v>
      </c>
      <c r="AQ979">
        <v>1.65</v>
      </c>
      <c r="AR979">
        <v>2.0019999999999998</v>
      </c>
      <c r="AS979">
        <f t="shared" si="54"/>
        <v>0.42700000000000005</v>
      </c>
      <c r="AT979">
        <v>1115.4000000000001</v>
      </c>
      <c r="AU979">
        <v>1314.96</v>
      </c>
      <c r="AV979">
        <v>9.9076000000000004</v>
      </c>
      <c r="AW979">
        <v>7.91</v>
      </c>
      <c r="AX979">
        <v>1.8435999999999999</v>
      </c>
      <c r="AY979">
        <v>1.35</v>
      </c>
      <c r="AZ979" s="4">
        <v>38.804000000000002</v>
      </c>
      <c r="BA979">
        <v>99.9</v>
      </c>
      <c r="BB979">
        <v>1413</v>
      </c>
      <c r="BC979">
        <v>6203</v>
      </c>
      <c r="BD979">
        <v>7.55</v>
      </c>
      <c r="BE979">
        <v>2.85</v>
      </c>
      <c r="BF979">
        <v>70.78</v>
      </c>
      <c r="BG979">
        <v>78.8</v>
      </c>
      <c r="BH979">
        <v>76.47</v>
      </c>
      <c r="BI979">
        <v>828</v>
      </c>
      <c r="BJ979">
        <v>14.303000000000001</v>
      </c>
      <c r="BK979">
        <v>2502.75</v>
      </c>
      <c r="BL979">
        <v>19062</v>
      </c>
      <c r="BM979">
        <v>357.25</v>
      </c>
      <c r="BN979">
        <v>847.25</v>
      </c>
    </row>
    <row r="980" spans="1:66" x14ac:dyDescent="0.3">
      <c r="A980" s="1">
        <v>43371</v>
      </c>
      <c r="B980" s="9">
        <v>98.483971682884714</v>
      </c>
      <c r="C980" s="9">
        <v>94.788795935173852</v>
      </c>
      <c r="D980" s="9">
        <v>100.1655380431375</v>
      </c>
      <c r="E980" s="9">
        <v>99.305243949753248</v>
      </c>
      <c r="F980">
        <v>26458.31</v>
      </c>
      <c r="G980">
        <v>8046.3530000000001</v>
      </c>
      <c r="H980">
        <v>11017.87</v>
      </c>
      <c r="I980">
        <v>3.0611999999999999</v>
      </c>
      <c r="J980">
        <v>2.1964000000000001</v>
      </c>
      <c r="K980">
        <f t="shared" si="55"/>
        <v>0.86479999999999979</v>
      </c>
      <c r="L980">
        <v>46.163400000000003</v>
      </c>
      <c r="M980">
        <v>20.774999999999999</v>
      </c>
      <c r="N980">
        <v>59.18</v>
      </c>
      <c r="O980" s="6">
        <v>384.15</v>
      </c>
      <c r="P980">
        <v>2.39838</v>
      </c>
      <c r="Q980">
        <v>2.2130000000000001</v>
      </c>
      <c r="R980">
        <f t="shared" si="53"/>
        <v>18.53799999999999</v>
      </c>
      <c r="S980">
        <v>-0.318</v>
      </c>
      <c r="T980">
        <v>-0.35399999999999998</v>
      </c>
      <c r="U980">
        <f t="shared" si="56"/>
        <v>3.5999999999999979</v>
      </c>
      <c r="V980">
        <v>95.132000000000005</v>
      </c>
      <c r="W980">
        <v>1.1604000000000001</v>
      </c>
      <c r="X980">
        <v>113.7</v>
      </c>
      <c r="Y980">
        <v>6.8688000000000002</v>
      </c>
      <c r="Z980">
        <v>7.26</v>
      </c>
      <c r="AA980">
        <v>6.92</v>
      </c>
      <c r="AB980">
        <v>10.35</v>
      </c>
      <c r="AC980">
        <v>12.12</v>
      </c>
      <c r="AD980">
        <v>19.649999999999999</v>
      </c>
      <c r="AE980">
        <v>1190.8800000000001</v>
      </c>
      <c r="AF980">
        <v>2343.0700000000002</v>
      </c>
      <c r="AG980">
        <v>300.51</v>
      </c>
      <c r="AH980" s="11">
        <v>1567600410</v>
      </c>
      <c r="AI980" s="11">
        <v>565817173</v>
      </c>
      <c r="AJ980">
        <v>36.090000000000003</v>
      </c>
      <c r="AK980" s="11">
        <v>54931280</v>
      </c>
      <c r="AL980" s="11">
        <v>11693437</v>
      </c>
      <c r="AM980">
        <v>21.29</v>
      </c>
      <c r="AN980">
        <v>1.5</v>
      </c>
      <c r="AO980">
        <v>1.611</v>
      </c>
      <c r="AP980">
        <v>2.5049999999999999</v>
      </c>
      <c r="AQ980">
        <v>1.65</v>
      </c>
      <c r="AR980">
        <v>2.08</v>
      </c>
      <c r="AS980">
        <f t="shared" si="54"/>
        <v>0.42499999999999982</v>
      </c>
      <c r="AT980">
        <v>1109.3</v>
      </c>
      <c r="AU980">
        <v>1291.27</v>
      </c>
      <c r="AV980">
        <v>9.7599</v>
      </c>
      <c r="AW980">
        <v>7.5449999999999999</v>
      </c>
      <c r="AX980">
        <v>1.85239</v>
      </c>
      <c r="AY980">
        <v>1.41</v>
      </c>
      <c r="AZ980" s="4">
        <v>38.357999999999997</v>
      </c>
      <c r="BA980">
        <v>102.45</v>
      </c>
      <c r="BB980">
        <v>1540</v>
      </c>
      <c r="BC980">
        <v>6180</v>
      </c>
      <c r="BD980">
        <v>7.47</v>
      </c>
      <c r="BE980">
        <v>2.8</v>
      </c>
      <c r="BF980">
        <v>73.25</v>
      </c>
      <c r="BG980">
        <v>82.72</v>
      </c>
      <c r="BH980">
        <v>77.209999999999994</v>
      </c>
      <c r="BI980">
        <v>815.95</v>
      </c>
      <c r="BJ980">
        <v>14.6554</v>
      </c>
      <c r="BK980">
        <v>2649.5</v>
      </c>
      <c r="BL980">
        <v>18875</v>
      </c>
      <c r="BM980">
        <v>356.25</v>
      </c>
      <c r="BN980">
        <v>845.5</v>
      </c>
    </row>
    <row r="981" spans="1:66" x14ac:dyDescent="0.3">
      <c r="A981" s="1">
        <v>43378</v>
      </c>
      <c r="B981" s="9">
        <v>98.751826548996249</v>
      </c>
      <c r="C981" s="9">
        <v>95.656506150493797</v>
      </c>
      <c r="D981" s="9">
        <v>100.18959302840145</v>
      </c>
      <c r="E981" s="9">
        <v>99.433623472669481</v>
      </c>
      <c r="F981">
        <v>26447.05</v>
      </c>
      <c r="G981">
        <v>7788.4470000000001</v>
      </c>
      <c r="H981">
        <v>10530.32</v>
      </c>
      <c r="I981">
        <v>3.2328000000000001</v>
      </c>
      <c r="J981">
        <v>2.2090000000000001</v>
      </c>
      <c r="K981">
        <f t="shared" si="55"/>
        <v>1.0238</v>
      </c>
      <c r="L981">
        <v>55.186500000000002</v>
      </c>
      <c r="M981">
        <v>20.515000000000001</v>
      </c>
      <c r="N981">
        <v>61.398000000000003</v>
      </c>
      <c r="O981" s="6">
        <v>395.74</v>
      </c>
      <c r="P981">
        <v>2.4080599999999999</v>
      </c>
      <c r="Q981">
        <v>2.2400000000000002</v>
      </c>
      <c r="R981">
        <f t="shared" si="53"/>
        <v>16.805999999999965</v>
      </c>
      <c r="S981">
        <v>-0.318</v>
      </c>
      <c r="T981">
        <v>-0.35499999999999998</v>
      </c>
      <c r="U981">
        <f t="shared" si="56"/>
        <v>3.6999999999999975</v>
      </c>
      <c r="V981">
        <v>95.623999999999995</v>
      </c>
      <c r="W981">
        <v>1.1524000000000001</v>
      </c>
      <c r="X981">
        <v>113.72</v>
      </c>
      <c r="Y981">
        <v>6.8688000000000002</v>
      </c>
      <c r="Z981">
        <v>7.3324999999999996</v>
      </c>
      <c r="AA981">
        <v>7.13</v>
      </c>
      <c r="AB981">
        <v>10.99</v>
      </c>
      <c r="AC981">
        <v>14.82</v>
      </c>
      <c r="AD981">
        <v>23.4</v>
      </c>
      <c r="AE981">
        <v>1203.6300000000001</v>
      </c>
      <c r="AF981">
        <v>2267.52</v>
      </c>
      <c r="AG981">
        <v>291.27999999999997</v>
      </c>
      <c r="AH981" s="11">
        <v>1516687626</v>
      </c>
      <c r="AI981" s="11">
        <v>546783295</v>
      </c>
      <c r="AJ981">
        <v>36.049999999999997</v>
      </c>
      <c r="AK981" s="11">
        <v>54952231</v>
      </c>
      <c r="AL981" s="11">
        <v>11664548</v>
      </c>
      <c r="AM981">
        <v>21.23</v>
      </c>
      <c r="AN981">
        <v>1.5</v>
      </c>
      <c r="AO981">
        <v>1.6339999999999999</v>
      </c>
      <c r="AP981">
        <v>2.4830000000000001</v>
      </c>
      <c r="AQ981">
        <v>1.65</v>
      </c>
      <c r="AR981">
        <v>2.0499999999999998</v>
      </c>
      <c r="AS981">
        <f t="shared" si="54"/>
        <v>0.43300000000000027</v>
      </c>
      <c r="AT981">
        <v>1130.5999999999999</v>
      </c>
      <c r="AU981">
        <v>1300.58</v>
      </c>
      <c r="AV981">
        <v>9.9497999999999998</v>
      </c>
      <c r="AW981">
        <v>7.8174999999999999</v>
      </c>
      <c r="AX981">
        <v>1.8793899999999999</v>
      </c>
      <c r="AY981">
        <v>1.42</v>
      </c>
      <c r="AZ981" s="4">
        <v>38.594999999999999</v>
      </c>
      <c r="BA981">
        <v>108.95</v>
      </c>
      <c r="BB981">
        <v>1536</v>
      </c>
      <c r="BC981">
        <v>6182.5</v>
      </c>
      <c r="BD981">
        <v>7.33</v>
      </c>
      <c r="BE981">
        <v>2.8</v>
      </c>
      <c r="BF981">
        <v>74.34</v>
      </c>
      <c r="BG981">
        <v>84.16</v>
      </c>
      <c r="BH981">
        <v>82.7</v>
      </c>
      <c r="BI981">
        <v>822.53</v>
      </c>
      <c r="BJ981">
        <v>14.633900000000001</v>
      </c>
      <c r="BK981">
        <v>2669.5</v>
      </c>
      <c r="BL981">
        <v>18980</v>
      </c>
      <c r="BM981">
        <v>368.25</v>
      </c>
      <c r="BN981">
        <v>869</v>
      </c>
    </row>
    <row r="982" spans="1:66" x14ac:dyDescent="0.3">
      <c r="A982" s="1">
        <v>43385</v>
      </c>
      <c r="B982" s="9">
        <v>99.014768940560984</v>
      </c>
      <c r="C982" s="9">
        <v>96.563675515441986</v>
      </c>
      <c r="D982" s="9">
        <v>100.20317891344632</v>
      </c>
      <c r="E982" s="9">
        <v>99.594481594573594</v>
      </c>
      <c r="F982">
        <v>25339.99</v>
      </c>
      <c r="G982">
        <v>7496.8940000000002</v>
      </c>
      <c r="H982">
        <v>10299.09</v>
      </c>
      <c r="I982">
        <v>3.1612999999999998</v>
      </c>
      <c r="J982">
        <v>2.2629999999999999</v>
      </c>
      <c r="K982">
        <f t="shared" si="55"/>
        <v>0.89829999999999988</v>
      </c>
      <c r="L982">
        <v>54.374099999999999</v>
      </c>
      <c r="M982">
        <v>20.555</v>
      </c>
      <c r="N982">
        <v>64.197999999999993</v>
      </c>
      <c r="O982" s="6">
        <v>399.99</v>
      </c>
      <c r="P982">
        <v>2.4364400000000002</v>
      </c>
      <c r="Q982">
        <v>2.2509999999999999</v>
      </c>
      <c r="R982">
        <f t="shared" si="53"/>
        <v>18.544000000000025</v>
      </c>
      <c r="S982">
        <v>-0.318</v>
      </c>
      <c r="T982">
        <v>-0.35399999999999998</v>
      </c>
      <c r="U982">
        <f t="shared" si="56"/>
        <v>3.5999999999999979</v>
      </c>
      <c r="V982">
        <v>95.221000000000004</v>
      </c>
      <c r="W982">
        <v>1.1559999999999999</v>
      </c>
      <c r="X982">
        <v>112.21</v>
      </c>
      <c r="Y982">
        <v>6.9219999999999997</v>
      </c>
      <c r="Z982">
        <v>7.2175000000000002</v>
      </c>
      <c r="AA982">
        <v>7.2350000000000003</v>
      </c>
      <c r="AB982">
        <v>10.49</v>
      </c>
      <c r="AC982">
        <v>21.31</v>
      </c>
      <c r="AD982">
        <v>26.13</v>
      </c>
      <c r="AE982">
        <v>1217.05</v>
      </c>
      <c r="AF982">
        <v>2161.85</v>
      </c>
      <c r="AG982">
        <v>279.37</v>
      </c>
      <c r="AH982" s="11">
        <v>1447954874</v>
      </c>
      <c r="AI982" s="11">
        <v>526489956</v>
      </c>
      <c r="AJ982">
        <v>36.36</v>
      </c>
      <c r="AK982" s="11">
        <v>55113839</v>
      </c>
      <c r="AL982" s="11">
        <v>11759286</v>
      </c>
      <c r="AM982">
        <v>21.34</v>
      </c>
      <c r="AN982">
        <v>1.5</v>
      </c>
      <c r="AO982">
        <v>1.657</v>
      </c>
      <c r="AP982">
        <v>2.423</v>
      </c>
      <c r="AQ982">
        <v>1.6600000000000001</v>
      </c>
      <c r="AR982">
        <v>1.982</v>
      </c>
      <c r="AS982">
        <f t="shared" si="54"/>
        <v>0.44100000000000006</v>
      </c>
      <c r="AT982">
        <v>1131.45</v>
      </c>
      <c r="AU982">
        <v>1311.43</v>
      </c>
      <c r="AV982">
        <v>10.082800000000001</v>
      </c>
      <c r="AW982">
        <v>8.18</v>
      </c>
      <c r="AX982">
        <v>1.89228</v>
      </c>
      <c r="AY982">
        <v>1.385</v>
      </c>
      <c r="AZ982" s="4">
        <v>39.805999999999997</v>
      </c>
      <c r="BA982">
        <v>116.55</v>
      </c>
      <c r="BB982">
        <v>1579</v>
      </c>
      <c r="BC982">
        <v>6325</v>
      </c>
      <c r="BD982">
        <v>7.33</v>
      </c>
      <c r="BE982">
        <v>2.7800000000000002</v>
      </c>
      <c r="BF982">
        <v>71.34</v>
      </c>
      <c r="BG982">
        <v>80.430000000000007</v>
      </c>
      <c r="BH982">
        <v>80.36</v>
      </c>
      <c r="BI982">
        <v>838.25</v>
      </c>
      <c r="BJ982">
        <v>14.5794</v>
      </c>
      <c r="BK982">
        <v>2676</v>
      </c>
      <c r="BL982">
        <v>19115</v>
      </c>
      <c r="BM982">
        <v>373.75</v>
      </c>
      <c r="BN982">
        <v>867.5</v>
      </c>
    </row>
    <row r="983" spans="1:66" x14ac:dyDescent="0.3">
      <c r="A983" s="1">
        <v>43392</v>
      </c>
      <c r="B983" s="9">
        <v>99.359389557377867</v>
      </c>
      <c r="C983" s="9">
        <v>97.719299696463196</v>
      </c>
      <c r="D983" s="9">
        <v>100.21641443971193</v>
      </c>
      <c r="E983" s="9">
        <v>99.749045931215647</v>
      </c>
      <c r="F983">
        <v>25444.34</v>
      </c>
      <c r="G983">
        <v>7449.0259999999998</v>
      </c>
      <c r="H983">
        <v>10222.18</v>
      </c>
      <c r="I983">
        <v>3.1920999999999999</v>
      </c>
      <c r="J983">
        <v>2.3039999999999998</v>
      </c>
      <c r="K983">
        <f t="shared" si="55"/>
        <v>0.88810000000000011</v>
      </c>
      <c r="L983">
        <v>52.043300000000002</v>
      </c>
      <c r="M983">
        <v>21.13</v>
      </c>
      <c r="N983">
        <v>67.518000000000001</v>
      </c>
      <c r="O983" s="6">
        <v>401.07</v>
      </c>
      <c r="P983">
        <v>2.4771900000000002</v>
      </c>
      <c r="Q983">
        <v>2.2810000000000001</v>
      </c>
      <c r="R983">
        <f t="shared" si="53"/>
        <v>19.619000000000007</v>
      </c>
      <c r="S983">
        <v>-0.317</v>
      </c>
      <c r="T983">
        <v>-0.35780000000000001</v>
      </c>
      <c r="U983">
        <f t="shared" si="56"/>
        <v>4.08</v>
      </c>
      <c r="V983">
        <v>95.712999999999994</v>
      </c>
      <c r="W983">
        <v>1.1514</v>
      </c>
      <c r="X983">
        <v>112.55</v>
      </c>
      <c r="Y983">
        <v>6.9290000000000003</v>
      </c>
      <c r="Z983">
        <v>7.15</v>
      </c>
      <c r="AA983">
        <v>6.88</v>
      </c>
      <c r="AB983">
        <v>9.94</v>
      </c>
      <c r="AC983">
        <v>19.89</v>
      </c>
      <c r="AD983">
        <v>25.85</v>
      </c>
      <c r="AE983">
        <v>1226.49</v>
      </c>
      <c r="AF983">
        <v>2156.2600000000002</v>
      </c>
      <c r="AG983">
        <v>278.63</v>
      </c>
      <c r="AH983" s="11">
        <v>1444034123</v>
      </c>
      <c r="AI983" s="11">
        <v>524437743</v>
      </c>
      <c r="AJ983">
        <v>36.32</v>
      </c>
      <c r="AK983" s="11">
        <v>55198319</v>
      </c>
      <c r="AL983" s="11">
        <v>11734160</v>
      </c>
      <c r="AM983">
        <v>21.26</v>
      </c>
      <c r="AN983">
        <v>1.5</v>
      </c>
      <c r="AO983">
        <v>1.69</v>
      </c>
      <c r="AP983">
        <v>2.431</v>
      </c>
      <c r="AQ983">
        <v>1.7</v>
      </c>
      <c r="AR983">
        <v>1.97</v>
      </c>
      <c r="AS983">
        <f t="shared" si="54"/>
        <v>0.46100000000000008</v>
      </c>
      <c r="AT983">
        <v>1132.0999999999999</v>
      </c>
      <c r="AU983">
        <v>1296.6400000000001</v>
      </c>
      <c r="AV983">
        <v>10.059900000000001</v>
      </c>
      <c r="AW983">
        <v>7.9225000000000003</v>
      </c>
      <c r="AX983">
        <v>1.8631</v>
      </c>
      <c r="AY983">
        <v>1.375</v>
      </c>
      <c r="AZ983" s="4">
        <v>39.814999999999998</v>
      </c>
      <c r="BA983">
        <v>122.1</v>
      </c>
      <c r="BB983">
        <v>1576</v>
      </c>
      <c r="BC983">
        <v>6191.5</v>
      </c>
      <c r="BD983">
        <v>7.33</v>
      </c>
      <c r="BE983">
        <v>2.7800000000000002</v>
      </c>
      <c r="BF983">
        <v>69.12</v>
      </c>
      <c r="BG983">
        <v>79.78</v>
      </c>
      <c r="BH983">
        <v>80.069999999999993</v>
      </c>
      <c r="BI983">
        <v>830.94</v>
      </c>
      <c r="BJ983">
        <v>14.6189</v>
      </c>
      <c r="BK983">
        <v>2676.5</v>
      </c>
      <c r="BL983">
        <v>19194</v>
      </c>
      <c r="BM983">
        <v>367</v>
      </c>
      <c r="BN983">
        <v>856.75</v>
      </c>
    </row>
    <row r="984" spans="1:66" x14ac:dyDescent="0.3">
      <c r="A984" s="1">
        <v>43399</v>
      </c>
      <c r="B984" s="9">
        <v>99.580612676148391</v>
      </c>
      <c r="C984" s="9">
        <v>98.393879325862329</v>
      </c>
      <c r="D984" s="9">
        <v>100.24022160775183</v>
      </c>
      <c r="E984" s="9">
        <v>99.882063187895127</v>
      </c>
      <c r="F984">
        <v>24688.31</v>
      </c>
      <c r="G984">
        <v>7167.2120000000004</v>
      </c>
      <c r="H984">
        <v>10058.629999999999</v>
      </c>
      <c r="I984">
        <v>3.0754999999999999</v>
      </c>
      <c r="J984">
        <v>2.3193000000000001</v>
      </c>
      <c r="K984">
        <f t="shared" si="55"/>
        <v>0.75619999999999976</v>
      </c>
      <c r="L984">
        <v>62.701300000000003</v>
      </c>
      <c r="M984">
        <v>20.105</v>
      </c>
      <c r="N984">
        <v>69.980999999999995</v>
      </c>
      <c r="O984" s="6">
        <v>412.65</v>
      </c>
      <c r="P984">
        <v>2.5203799999999998</v>
      </c>
      <c r="Q984">
        <v>2.2795000000000001</v>
      </c>
      <c r="R984">
        <f t="shared" si="53"/>
        <v>24.087999999999976</v>
      </c>
      <c r="S984">
        <v>-0.318</v>
      </c>
      <c r="T984">
        <v>-0.35730000000000001</v>
      </c>
      <c r="U984">
        <f t="shared" si="56"/>
        <v>3.93</v>
      </c>
      <c r="V984">
        <v>96.358999999999995</v>
      </c>
      <c r="W984">
        <v>1.1403000000000001</v>
      </c>
      <c r="X984">
        <v>111.91</v>
      </c>
      <c r="Y984">
        <v>6.9435000000000002</v>
      </c>
      <c r="Z984">
        <v>7.5049999999999999</v>
      </c>
      <c r="AA984">
        <v>7.57</v>
      </c>
      <c r="AB984">
        <v>10</v>
      </c>
      <c r="AC984">
        <v>24.16</v>
      </c>
      <c r="AD984">
        <v>30.68</v>
      </c>
      <c r="AE984">
        <v>1233.53</v>
      </c>
      <c r="AF984">
        <v>2027.15</v>
      </c>
      <c r="AG984">
        <v>262.69</v>
      </c>
      <c r="AH984" s="11">
        <v>1357748716</v>
      </c>
      <c r="AI984" s="11">
        <v>496358072</v>
      </c>
      <c r="AJ984">
        <v>36.56</v>
      </c>
      <c r="AK984" s="11">
        <v>55230054</v>
      </c>
      <c r="AL984" s="11">
        <v>11725117</v>
      </c>
      <c r="AM984">
        <v>21.23</v>
      </c>
      <c r="AN984">
        <v>1.5</v>
      </c>
      <c r="AO984">
        <v>1.7109999999999999</v>
      </c>
      <c r="AP984">
        <v>2.46</v>
      </c>
      <c r="AQ984">
        <v>1.7</v>
      </c>
      <c r="AR984">
        <v>1.98</v>
      </c>
      <c r="AS984">
        <f t="shared" si="54"/>
        <v>0.48</v>
      </c>
      <c r="AT984">
        <v>1141.8499999999999</v>
      </c>
      <c r="AU984">
        <v>1298.44</v>
      </c>
      <c r="AV984">
        <v>10.1983</v>
      </c>
      <c r="AW984">
        <v>8.6349999999999998</v>
      </c>
      <c r="AX984">
        <v>1.8238400000000001</v>
      </c>
      <c r="AY984">
        <v>1.2949999999999999</v>
      </c>
      <c r="AZ984" s="4"/>
      <c r="BA984">
        <v>119.65</v>
      </c>
      <c r="BB984">
        <v>1519</v>
      </c>
      <c r="BC984">
        <v>6159</v>
      </c>
      <c r="BD984">
        <v>7.27</v>
      </c>
      <c r="BE984">
        <v>2.7800000000000002</v>
      </c>
      <c r="BF984">
        <v>67.59</v>
      </c>
      <c r="BG984">
        <v>77.62</v>
      </c>
      <c r="BH984">
        <v>79.45</v>
      </c>
      <c r="BI984">
        <v>832.71</v>
      </c>
      <c r="BJ984">
        <v>14.696400000000001</v>
      </c>
      <c r="BK984">
        <v>2699</v>
      </c>
      <c r="BL984">
        <v>19355</v>
      </c>
      <c r="BM984">
        <v>367.75</v>
      </c>
      <c r="BN984">
        <v>845</v>
      </c>
    </row>
    <row r="985" spans="1:66" x14ac:dyDescent="0.3">
      <c r="A985" s="1">
        <v>43406</v>
      </c>
      <c r="B985" s="9">
        <v>99.762055995948174</v>
      </c>
      <c r="C985" s="9">
        <v>98.879006218005202</v>
      </c>
      <c r="D985" s="9">
        <v>100.25626839158215</v>
      </c>
      <c r="E985" s="9">
        <v>100.01307838485512</v>
      </c>
      <c r="F985">
        <v>25270.83</v>
      </c>
      <c r="G985">
        <v>7356.9939999999997</v>
      </c>
      <c r="H985">
        <v>10687.77</v>
      </c>
      <c r="I985">
        <v>3.2121</v>
      </c>
      <c r="J985">
        <v>2.3142</v>
      </c>
      <c r="K985">
        <f t="shared" si="55"/>
        <v>0.89789999999999992</v>
      </c>
      <c r="L985">
        <v>61.415999999999997</v>
      </c>
      <c r="M985">
        <v>20.795000000000002</v>
      </c>
      <c r="N985">
        <v>66.043000000000006</v>
      </c>
      <c r="O985" s="6">
        <v>395.31</v>
      </c>
      <c r="P985">
        <v>2.5923799999999999</v>
      </c>
      <c r="Q985">
        <v>2.3079999999999998</v>
      </c>
      <c r="R985">
        <f t="shared" si="53"/>
        <v>28.438000000000009</v>
      </c>
      <c r="S985">
        <v>-0.318</v>
      </c>
      <c r="T985">
        <v>-0.35749999999999998</v>
      </c>
      <c r="U985">
        <f t="shared" si="56"/>
        <v>3.949999999999998</v>
      </c>
      <c r="V985">
        <v>96.542000000000002</v>
      </c>
      <c r="W985">
        <v>1.1388</v>
      </c>
      <c r="X985">
        <v>113.2</v>
      </c>
      <c r="Y985">
        <v>6.8906999999999998</v>
      </c>
      <c r="Z985">
        <v>7.2350000000000003</v>
      </c>
      <c r="AA985">
        <v>7.15</v>
      </c>
      <c r="AB985">
        <v>10.199999999999999</v>
      </c>
      <c r="AC985">
        <v>19.510000000000002</v>
      </c>
      <c r="AD985">
        <v>27.72</v>
      </c>
      <c r="AE985">
        <v>1232.8900000000001</v>
      </c>
      <c r="AF985">
        <v>2096</v>
      </c>
      <c r="AG985">
        <v>272.56</v>
      </c>
      <c r="AH985" s="11">
        <v>1405334159</v>
      </c>
      <c r="AI985" s="11">
        <v>514928406</v>
      </c>
      <c r="AJ985">
        <v>36.64</v>
      </c>
      <c r="AK985" s="11">
        <v>55364847</v>
      </c>
      <c r="AL985" s="11">
        <v>11783386</v>
      </c>
      <c r="AM985">
        <v>21.28</v>
      </c>
      <c r="AN985">
        <v>1.5</v>
      </c>
      <c r="AO985">
        <v>1.6989999999999998</v>
      </c>
      <c r="AP985">
        <v>2.4420000000000002</v>
      </c>
      <c r="AQ985">
        <v>1.7</v>
      </c>
      <c r="AR985">
        <v>1.9529999999999998</v>
      </c>
      <c r="AS985">
        <f t="shared" si="54"/>
        <v>0.48900000000000032</v>
      </c>
      <c r="AT985">
        <v>1121.8</v>
      </c>
      <c r="AU985">
        <v>1282.78</v>
      </c>
      <c r="AV985">
        <v>9.8947000000000003</v>
      </c>
      <c r="AW985">
        <v>8.4525000000000006</v>
      </c>
      <c r="AX985">
        <v>1.83419</v>
      </c>
      <c r="AY985">
        <v>1.375</v>
      </c>
      <c r="AZ985" s="4">
        <v>40.622999999999998</v>
      </c>
      <c r="BA985">
        <v>120.05</v>
      </c>
      <c r="BB985">
        <v>1457</v>
      </c>
      <c r="BC985">
        <v>6255</v>
      </c>
      <c r="BD985">
        <v>7.17</v>
      </c>
      <c r="BE985">
        <v>2.7800000000000002</v>
      </c>
      <c r="BF985">
        <v>63.14</v>
      </c>
      <c r="BG985">
        <v>72.83</v>
      </c>
      <c r="BH985">
        <v>71.540000000000006</v>
      </c>
      <c r="BI985">
        <v>868.21</v>
      </c>
      <c r="BJ985">
        <v>14.714600000000001</v>
      </c>
      <c r="BK985">
        <v>2601.5</v>
      </c>
      <c r="BL985">
        <v>19125</v>
      </c>
      <c r="BM985">
        <v>371.25</v>
      </c>
      <c r="BN985">
        <v>875.25</v>
      </c>
    </row>
    <row r="986" spans="1:66" x14ac:dyDescent="0.3">
      <c r="A986" s="1">
        <v>43413</v>
      </c>
      <c r="B986" s="9">
        <v>99.907773052472677</v>
      </c>
      <c r="C986" s="9">
        <v>99.253110902573169</v>
      </c>
      <c r="D986" s="9">
        <v>100.28041009357435</v>
      </c>
      <c r="E986" s="9">
        <v>100.13475966103111</v>
      </c>
      <c r="F986">
        <v>25989.3</v>
      </c>
      <c r="G986">
        <v>7406.902</v>
      </c>
      <c r="H986">
        <v>10431.459999999999</v>
      </c>
      <c r="I986">
        <v>3.1819000000000002</v>
      </c>
      <c r="J986">
        <v>2.3448000000000002</v>
      </c>
      <c r="K986">
        <f t="shared" si="55"/>
        <v>0.83709999999999996</v>
      </c>
      <c r="L986">
        <v>53.544200000000004</v>
      </c>
      <c r="M986">
        <v>21.245000000000001</v>
      </c>
      <c r="N986">
        <v>66.64</v>
      </c>
      <c r="O986" s="6">
        <v>400.76</v>
      </c>
      <c r="P986">
        <v>2.6181299999999998</v>
      </c>
      <c r="Q986">
        <v>2.3359999999999999</v>
      </c>
      <c r="R986">
        <f t="shared" si="53"/>
        <v>28.213000000000001</v>
      </c>
      <c r="S986">
        <v>-0.316</v>
      </c>
      <c r="T986">
        <v>-0.35799999999999998</v>
      </c>
      <c r="U986">
        <f t="shared" si="56"/>
        <v>4.1999999999999984</v>
      </c>
      <c r="V986">
        <v>96.905000000000001</v>
      </c>
      <c r="W986">
        <v>1.1335999999999999</v>
      </c>
      <c r="X986">
        <v>113.83</v>
      </c>
      <c r="Y986">
        <v>6.9566999999999997</v>
      </c>
      <c r="Z986">
        <v>7.3250000000000002</v>
      </c>
      <c r="AA986">
        <v>7.02</v>
      </c>
      <c r="AB986">
        <v>9.99</v>
      </c>
      <c r="AC986">
        <v>17.36</v>
      </c>
      <c r="AD986">
        <v>26.13</v>
      </c>
      <c r="AE986">
        <v>1209.6500000000001</v>
      </c>
      <c r="AF986">
        <v>2086.09</v>
      </c>
      <c r="AG986">
        <v>271.33</v>
      </c>
      <c r="AH986" s="11">
        <v>1399495385</v>
      </c>
      <c r="AI986" s="11">
        <v>513042907</v>
      </c>
      <c r="AJ986">
        <v>36.659999999999997</v>
      </c>
      <c r="AK986" s="11">
        <v>55375422</v>
      </c>
      <c r="AL986" s="11">
        <v>11781395</v>
      </c>
      <c r="AM986">
        <v>21.28</v>
      </c>
      <c r="AN986">
        <v>1.5</v>
      </c>
      <c r="AO986">
        <v>1.6859999999999999</v>
      </c>
      <c r="AP986">
        <v>2.4340000000000002</v>
      </c>
      <c r="AQ986">
        <v>1.7</v>
      </c>
      <c r="AR986">
        <v>1.9449999999999998</v>
      </c>
      <c r="AS986">
        <f t="shared" si="54"/>
        <v>0.48900000000000032</v>
      </c>
      <c r="AT986">
        <v>1128.3</v>
      </c>
      <c r="AU986">
        <v>1279.4100000000001</v>
      </c>
      <c r="AV986">
        <v>9.9238999999999997</v>
      </c>
      <c r="AW986">
        <v>8.18</v>
      </c>
      <c r="AX986">
        <v>1.8267500000000001</v>
      </c>
      <c r="AY986">
        <v>1.3149999999999999</v>
      </c>
      <c r="AZ986" s="4">
        <v>40.161999999999999</v>
      </c>
      <c r="BA986">
        <v>113.85</v>
      </c>
      <c r="BB986">
        <v>1147</v>
      </c>
      <c r="BC986">
        <v>6088</v>
      </c>
      <c r="BD986">
        <v>7</v>
      </c>
      <c r="BE986">
        <v>2.74</v>
      </c>
      <c r="BF986">
        <v>60.19</v>
      </c>
      <c r="BG986">
        <v>70.180000000000007</v>
      </c>
      <c r="BH986">
        <v>69.819999999999993</v>
      </c>
      <c r="BI986">
        <v>853.11</v>
      </c>
      <c r="BJ986">
        <v>14.155799999999999</v>
      </c>
      <c r="BK986">
        <v>2585</v>
      </c>
      <c r="BL986">
        <v>19185</v>
      </c>
      <c r="BM986">
        <v>369.75</v>
      </c>
      <c r="BN986">
        <v>875.25</v>
      </c>
    </row>
    <row r="987" spans="1:66" x14ac:dyDescent="0.3">
      <c r="A987" s="1">
        <v>43420</v>
      </c>
      <c r="B987" s="9">
        <v>99.969873230978564</v>
      </c>
      <c r="C987" s="9">
        <v>99.515807636954491</v>
      </c>
      <c r="D987" s="9">
        <v>100.27420376943988</v>
      </c>
      <c r="E987" s="9">
        <v>100.22531826126378</v>
      </c>
      <c r="F987">
        <v>25413.22</v>
      </c>
      <c r="G987">
        <v>7247.8729999999996</v>
      </c>
      <c r="H987">
        <v>10583.77</v>
      </c>
      <c r="I987">
        <v>3.0628000000000002</v>
      </c>
      <c r="J987">
        <v>2.3424</v>
      </c>
      <c r="K987">
        <f t="shared" si="55"/>
        <v>0.72040000000000015</v>
      </c>
      <c r="L987">
        <v>60.4328</v>
      </c>
      <c r="M987">
        <v>21.364999999999998</v>
      </c>
      <c r="N987">
        <v>74.272000000000006</v>
      </c>
      <c r="O987" s="6">
        <v>419.42</v>
      </c>
      <c r="P987">
        <v>2.6444999999999999</v>
      </c>
      <c r="Q987">
        <v>2.3290000000000002</v>
      </c>
      <c r="R987">
        <f t="shared" si="53"/>
        <v>31.549999999999969</v>
      </c>
      <c r="S987">
        <v>-0.316</v>
      </c>
      <c r="T987">
        <v>-0.35799999999999998</v>
      </c>
      <c r="U987">
        <f t="shared" si="56"/>
        <v>4.1999999999999984</v>
      </c>
      <c r="V987">
        <v>96.465000000000003</v>
      </c>
      <c r="W987">
        <v>1.1415</v>
      </c>
      <c r="X987">
        <v>112.83</v>
      </c>
      <c r="Y987">
        <v>6.9379999999999997</v>
      </c>
      <c r="Z987">
        <v>7.5149999999999997</v>
      </c>
      <c r="AA987">
        <v>7.335</v>
      </c>
      <c r="AB987">
        <v>10.06</v>
      </c>
      <c r="AC987">
        <v>18.14</v>
      </c>
      <c r="AD987">
        <v>27.71</v>
      </c>
      <c r="AE987">
        <v>1223.3599999999999</v>
      </c>
      <c r="AF987">
        <v>2092.4</v>
      </c>
      <c r="AG987">
        <v>271.64999999999998</v>
      </c>
      <c r="AH987" s="11">
        <v>1403213685</v>
      </c>
      <c r="AI987" s="11">
        <v>511642789</v>
      </c>
      <c r="AJ987">
        <v>36.46</v>
      </c>
      <c r="AK987" s="11">
        <v>55388888</v>
      </c>
      <c r="AL987" s="11">
        <v>11770460</v>
      </c>
      <c r="AM987">
        <v>21.25</v>
      </c>
      <c r="AN987">
        <v>1.5</v>
      </c>
      <c r="AO987">
        <v>1.698</v>
      </c>
      <c r="AP987">
        <v>2.3759999999999999</v>
      </c>
      <c r="AQ987">
        <v>1.7</v>
      </c>
      <c r="AR987">
        <v>1.9119999999999999</v>
      </c>
      <c r="AS987">
        <f t="shared" si="54"/>
        <v>0.46399999999999997</v>
      </c>
      <c r="AT987">
        <v>1128.5999999999999</v>
      </c>
      <c r="AU987">
        <v>1280.95</v>
      </c>
      <c r="AV987">
        <v>9.9717000000000002</v>
      </c>
      <c r="AW987">
        <v>8.6150000000000002</v>
      </c>
      <c r="AX987">
        <v>1.8347899999999999</v>
      </c>
      <c r="AY987">
        <v>1.25</v>
      </c>
      <c r="AZ987" s="4">
        <v>40.722000000000001</v>
      </c>
      <c r="BA987">
        <v>112.6</v>
      </c>
      <c r="BB987">
        <v>1031</v>
      </c>
      <c r="BC987">
        <v>6181</v>
      </c>
      <c r="BD987">
        <v>6.98</v>
      </c>
      <c r="BE987">
        <v>2.74</v>
      </c>
      <c r="BF987">
        <v>56.46</v>
      </c>
      <c r="BG987">
        <v>66.760000000000005</v>
      </c>
      <c r="BH987">
        <v>67.599999999999994</v>
      </c>
      <c r="BI987">
        <v>846.19</v>
      </c>
      <c r="BJ987">
        <v>14.4245</v>
      </c>
      <c r="BK987">
        <v>2685</v>
      </c>
      <c r="BL987">
        <v>19363</v>
      </c>
      <c r="BM987">
        <v>364.75</v>
      </c>
      <c r="BN987">
        <v>892.25</v>
      </c>
    </row>
    <row r="988" spans="1:66" x14ac:dyDescent="0.3">
      <c r="A988" s="1">
        <v>43427</v>
      </c>
      <c r="B988" s="9">
        <v>100.0125234008606</v>
      </c>
      <c r="C988" s="9">
        <v>99.646034351734841</v>
      </c>
      <c r="D988" s="9">
        <v>100.27478789763182</v>
      </c>
      <c r="E988" s="9">
        <v>100.28941633898387</v>
      </c>
      <c r="F988">
        <v>24285.95</v>
      </c>
      <c r="G988">
        <v>6938.9840000000004</v>
      </c>
      <c r="H988">
        <v>10388.530000000001</v>
      </c>
      <c r="I988">
        <v>3.0390000000000001</v>
      </c>
      <c r="J988">
        <v>2.3961999999999999</v>
      </c>
      <c r="K988">
        <f t="shared" si="55"/>
        <v>0.64280000000000026</v>
      </c>
      <c r="L988">
        <v>57.3123</v>
      </c>
      <c r="M988">
        <v>20.445</v>
      </c>
      <c r="N988">
        <v>80.281000000000006</v>
      </c>
      <c r="O988" s="6">
        <v>433.27</v>
      </c>
      <c r="P988">
        <v>2.6911899999999997</v>
      </c>
      <c r="Q988">
        <v>2.355</v>
      </c>
      <c r="R988">
        <f t="shared" si="53"/>
        <v>33.618999999999978</v>
      </c>
      <c r="S988">
        <v>-0.316</v>
      </c>
      <c r="T988">
        <v>-0.35799999999999998</v>
      </c>
      <c r="U988">
        <f t="shared" si="56"/>
        <v>4.1999999999999984</v>
      </c>
      <c r="V988">
        <v>96.915999999999997</v>
      </c>
      <c r="W988">
        <v>1.1336999999999999</v>
      </c>
      <c r="X988">
        <v>112.96</v>
      </c>
      <c r="Y988">
        <v>6.9485000000000001</v>
      </c>
      <c r="Z988">
        <v>7.2750000000000004</v>
      </c>
      <c r="AA988">
        <v>6.9725000000000001</v>
      </c>
      <c r="AB988">
        <v>10.050000000000001</v>
      </c>
      <c r="AC988">
        <v>21.52</v>
      </c>
      <c r="AD988">
        <v>27.11</v>
      </c>
      <c r="AE988">
        <v>1223.05</v>
      </c>
      <c r="AF988">
        <v>2057.48</v>
      </c>
      <c r="AG988">
        <v>266.33</v>
      </c>
      <c r="AH988" s="11">
        <v>1377476783</v>
      </c>
      <c r="AI988" s="11">
        <v>497994681</v>
      </c>
      <c r="AJ988">
        <v>36.15</v>
      </c>
      <c r="AK988" s="11">
        <v>55431350</v>
      </c>
      <c r="AL988" s="11">
        <v>11741602</v>
      </c>
      <c r="AM988">
        <v>21.18</v>
      </c>
      <c r="AN988">
        <v>1.5</v>
      </c>
      <c r="AO988">
        <v>1.726</v>
      </c>
      <c r="AP988">
        <v>2.3559999999999999</v>
      </c>
      <c r="AQ988">
        <v>1.7</v>
      </c>
      <c r="AR988">
        <v>1.895</v>
      </c>
      <c r="AS988">
        <f t="shared" si="54"/>
        <v>0.46099999999999985</v>
      </c>
      <c r="AT988">
        <v>1130.5</v>
      </c>
      <c r="AU988">
        <v>1291.47</v>
      </c>
      <c r="AV988">
        <v>10.021599999999999</v>
      </c>
      <c r="AW988">
        <v>8.4700000000000006</v>
      </c>
      <c r="AX988">
        <v>1.81826</v>
      </c>
      <c r="AY988">
        <v>1.2050000000000001</v>
      </c>
      <c r="AZ988" s="4"/>
      <c r="BA988">
        <v>107.15</v>
      </c>
      <c r="BB988">
        <v>1093</v>
      </c>
      <c r="BC988">
        <v>6210</v>
      </c>
      <c r="BD988">
        <v>6.9399999999999995</v>
      </c>
      <c r="BE988">
        <v>2.74</v>
      </c>
      <c r="BF988">
        <v>50.42</v>
      </c>
      <c r="BG988">
        <v>58.8</v>
      </c>
      <c r="BH988">
        <v>65.349999999999994</v>
      </c>
      <c r="BI988">
        <v>843.5</v>
      </c>
      <c r="BJ988">
        <v>14.29</v>
      </c>
      <c r="BK988">
        <v>2569.5</v>
      </c>
      <c r="BL988">
        <v>18835</v>
      </c>
      <c r="BM988">
        <v>359</v>
      </c>
      <c r="BN988">
        <v>881</v>
      </c>
    </row>
    <row r="989" spans="1:66" x14ac:dyDescent="0.3">
      <c r="A989" s="1">
        <v>43434</v>
      </c>
      <c r="B989" s="9">
        <v>100.03859346525556</v>
      </c>
      <c r="C989" s="9">
        <v>99.748896273544247</v>
      </c>
      <c r="D989" s="9">
        <v>100.27678451406481</v>
      </c>
      <c r="E989" s="9">
        <v>100.32929911111304</v>
      </c>
      <c r="F989">
        <v>25538.46</v>
      </c>
      <c r="G989">
        <v>7330.5370000000003</v>
      </c>
      <c r="H989">
        <v>10621.74</v>
      </c>
      <c r="I989">
        <v>2.9878999999999998</v>
      </c>
      <c r="J989">
        <v>2.3424</v>
      </c>
      <c r="K989">
        <f t="shared" si="55"/>
        <v>0.64549999999999974</v>
      </c>
      <c r="L989">
        <v>52.432200000000002</v>
      </c>
      <c r="M989">
        <v>20.315000000000001</v>
      </c>
      <c r="N989">
        <v>74.963999999999999</v>
      </c>
      <c r="O989" s="6">
        <v>429.15</v>
      </c>
      <c r="P989">
        <v>2.7361300000000002</v>
      </c>
      <c r="Q989">
        <v>2.37</v>
      </c>
      <c r="R989">
        <f t="shared" si="53"/>
        <v>36.613000000000007</v>
      </c>
      <c r="S989">
        <v>-0.316</v>
      </c>
      <c r="T989">
        <v>-0.35799999999999998</v>
      </c>
      <c r="U989">
        <f t="shared" si="56"/>
        <v>4.1999999999999984</v>
      </c>
      <c r="V989">
        <v>97.272000000000006</v>
      </c>
      <c r="W989">
        <v>1.1316999999999999</v>
      </c>
      <c r="X989">
        <v>113.57</v>
      </c>
      <c r="Y989">
        <v>6.9604999999999997</v>
      </c>
      <c r="Z989">
        <v>7.21</v>
      </c>
      <c r="AA989">
        <v>6.84</v>
      </c>
      <c r="AB989">
        <v>10.17</v>
      </c>
      <c r="AC989">
        <v>18.07</v>
      </c>
      <c r="AD989">
        <v>26.11</v>
      </c>
      <c r="AE989">
        <v>1220.52</v>
      </c>
      <c r="AF989">
        <v>2096.86</v>
      </c>
      <c r="AG989">
        <v>271.35000000000002</v>
      </c>
      <c r="AH989" s="11">
        <v>1403482089</v>
      </c>
      <c r="AI989" s="11">
        <v>505394230</v>
      </c>
      <c r="AJ989">
        <v>36.01</v>
      </c>
      <c r="AK989" s="11">
        <v>55485154</v>
      </c>
      <c r="AL989" s="11">
        <v>11743417</v>
      </c>
      <c r="AM989">
        <v>21.16</v>
      </c>
      <c r="AN989">
        <v>1.75</v>
      </c>
      <c r="AO989">
        <v>1.76</v>
      </c>
      <c r="AP989">
        <v>2.2789999999999999</v>
      </c>
      <c r="AQ989">
        <v>1.9</v>
      </c>
      <c r="AR989">
        <v>1.83</v>
      </c>
      <c r="AS989">
        <f t="shared" si="54"/>
        <v>0.44899999999999984</v>
      </c>
      <c r="AT989">
        <v>1120.8</v>
      </c>
      <c r="AU989">
        <v>1275.76</v>
      </c>
      <c r="AV989">
        <v>9.8753999999999991</v>
      </c>
      <c r="AW989">
        <v>8.3949999999999996</v>
      </c>
      <c r="AX989">
        <v>1.89056</v>
      </c>
      <c r="AY989">
        <v>1.2150000000000001</v>
      </c>
      <c r="AZ989" s="4"/>
      <c r="BA989">
        <v>103.25</v>
      </c>
      <c r="BB989">
        <v>1231</v>
      </c>
      <c r="BC989">
        <v>6238</v>
      </c>
      <c r="BD989">
        <v>6.86</v>
      </c>
      <c r="BE989">
        <v>2.74</v>
      </c>
      <c r="BF989">
        <v>50.93</v>
      </c>
      <c r="BG989">
        <v>58.71</v>
      </c>
      <c r="BH989">
        <v>65.59</v>
      </c>
      <c r="BI989">
        <v>798.1</v>
      </c>
      <c r="BJ989">
        <v>14.204800000000001</v>
      </c>
      <c r="BK989">
        <v>2595</v>
      </c>
      <c r="BL989">
        <v>18413</v>
      </c>
      <c r="BM989">
        <v>366.5</v>
      </c>
      <c r="BN989">
        <v>894.75</v>
      </c>
    </row>
    <row r="990" spans="1:66" x14ac:dyDescent="0.3">
      <c r="A990" s="1">
        <v>43441</v>
      </c>
      <c r="B990" s="9">
        <v>100.06868320763928</v>
      </c>
      <c r="C990" s="9">
        <v>99.838928658110504</v>
      </c>
      <c r="D990" s="9">
        <v>100.26624301070642</v>
      </c>
      <c r="E990" s="9">
        <v>100.33942036679596</v>
      </c>
      <c r="F990">
        <v>24388.95</v>
      </c>
      <c r="G990">
        <v>6969.2520000000004</v>
      </c>
      <c r="H990">
        <v>10369.4</v>
      </c>
      <c r="I990">
        <v>2.8449999999999998</v>
      </c>
      <c r="J990">
        <v>2.3860000000000001</v>
      </c>
      <c r="K990">
        <f t="shared" si="55"/>
        <v>0.45899999999999963</v>
      </c>
      <c r="L990">
        <v>60.7438</v>
      </c>
      <c r="M990">
        <v>18.11</v>
      </c>
      <c r="N990">
        <v>82.75</v>
      </c>
      <c r="O990" s="6">
        <v>434.16</v>
      </c>
      <c r="P990">
        <v>2.7710599999999999</v>
      </c>
      <c r="Q990">
        <v>2.37</v>
      </c>
      <c r="R990">
        <f t="shared" si="53"/>
        <v>40.105999999999973</v>
      </c>
      <c r="S990">
        <v>-0.315</v>
      </c>
      <c r="T990">
        <v>-0.35780000000000001</v>
      </c>
      <c r="U990">
        <f t="shared" si="56"/>
        <v>4.28</v>
      </c>
      <c r="V990">
        <v>96.513999999999996</v>
      </c>
      <c r="W990">
        <v>1.1378999999999999</v>
      </c>
      <c r="X990">
        <v>112.69</v>
      </c>
      <c r="Y990">
        <v>6.8742999999999999</v>
      </c>
      <c r="Z990">
        <v>7.31</v>
      </c>
      <c r="AA990">
        <v>6.91</v>
      </c>
      <c r="AB990">
        <v>10.119999999999999</v>
      </c>
      <c r="AC990">
        <v>23.23</v>
      </c>
      <c r="AD990">
        <v>27.7</v>
      </c>
      <c r="AE990">
        <v>1249.31</v>
      </c>
      <c r="AF990">
        <v>2075.7600000000002</v>
      </c>
      <c r="AG990">
        <v>268.27999999999997</v>
      </c>
      <c r="AH990" s="11">
        <v>1389034241</v>
      </c>
      <c r="AI990" s="11">
        <v>498575013</v>
      </c>
      <c r="AJ990">
        <v>35.89</v>
      </c>
      <c r="AK990" s="11">
        <v>55479440</v>
      </c>
      <c r="AL990" s="11">
        <v>11711321</v>
      </c>
      <c r="AM990">
        <v>21.11</v>
      </c>
      <c r="AN990">
        <v>1.75</v>
      </c>
      <c r="AO990">
        <v>1.768</v>
      </c>
      <c r="AP990">
        <v>2.2400000000000002</v>
      </c>
      <c r="AQ990">
        <v>1.9</v>
      </c>
      <c r="AR990">
        <v>1.7770000000000001</v>
      </c>
      <c r="AS990">
        <f t="shared" si="54"/>
        <v>0.46300000000000008</v>
      </c>
      <c r="AT990">
        <v>1119.7</v>
      </c>
      <c r="AU990">
        <v>1271.33</v>
      </c>
      <c r="AV990">
        <v>9.9568999999999992</v>
      </c>
      <c r="AW990">
        <v>8.35</v>
      </c>
      <c r="AX990">
        <v>1.88337</v>
      </c>
      <c r="AY990">
        <v>1.17</v>
      </c>
      <c r="AZ990" s="4"/>
      <c r="BA990">
        <v>98.8</v>
      </c>
      <c r="BB990">
        <v>1372</v>
      </c>
      <c r="BC990">
        <v>6173</v>
      </c>
      <c r="BD990">
        <v>6.78</v>
      </c>
      <c r="BE990">
        <v>2.74</v>
      </c>
      <c r="BF990">
        <v>52.61</v>
      </c>
      <c r="BG990">
        <v>61.67</v>
      </c>
      <c r="BH990">
        <v>60.2</v>
      </c>
      <c r="BI990">
        <v>793.3</v>
      </c>
      <c r="BJ990">
        <v>14.625</v>
      </c>
      <c r="BK990">
        <v>2649</v>
      </c>
      <c r="BL990">
        <v>19025</v>
      </c>
      <c r="BM990">
        <v>374</v>
      </c>
      <c r="BN990">
        <v>916.75</v>
      </c>
    </row>
    <row r="991" spans="1:66" x14ac:dyDescent="0.3">
      <c r="A991" s="1">
        <v>43448</v>
      </c>
      <c r="B991" s="9">
        <v>100.07374172784131</v>
      </c>
      <c r="C991" s="9">
        <v>99.908987458159757</v>
      </c>
      <c r="D991" s="9">
        <v>100.25673413159058</v>
      </c>
      <c r="E991" s="9">
        <v>100.34412544881631</v>
      </c>
      <c r="F991">
        <v>24100.51</v>
      </c>
      <c r="G991">
        <v>6910.665</v>
      </c>
      <c r="H991">
        <v>10359.43</v>
      </c>
      <c r="I991">
        <v>2.8895</v>
      </c>
      <c r="J991">
        <v>2.4091</v>
      </c>
      <c r="K991">
        <f t="shared" si="55"/>
        <v>0.48039999999999994</v>
      </c>
      <c r="L991">
        <v>56.127499999999998</v>
      </c>
      <c r="M991">
        <v>18.145</v>
      </c>
      <c r="N991">
        <v>79.33</v>
      </c>
      <c r="O991" s="6">
        <v>426.08</v>
      </c>
      <c r="P991">
        <v>2.8006899999999999</v>
      </c>
      <c r="Q991">
        <v>2.3906000000000001</v>
      </c>
      <c r="R991">
        <f t="shared" si="53"/>
        <v>41.008999999999986</v>
      </c>
      <c r="S991">
        <v>-0.311</v>
      </c>
      <c r="T991">
        <v>-0.3574</v>
      </c>
      <c r="U991">
        <f t="shared" si="56"/>
        <v>4.6399999999999997</v>
      </c>
      <c r="V991">
        <v>97.442999999999998</v>
      </c>
      <c r="W991">
        <v>1.1306</v>
      </c>
      <c r="X991">
        <v>113.39</v>
      </c>
      <c r="Y991">
        <v>6.9076000000000004</v>
      </c>
      <c r="Z991">
        <v>7.12</v>
      </c>
      <c r="AA991">
        <v>6.61</v>
      </c>
      <c r="AB991">
        <v>9.9600000000000009</v>
      </c>
      <c r="AC991">
        <v>21.63</v>
      </c>
      <c r="AD991">
        <v>24.12</v>
      </c>
      <c r="AE991">
        <v>1239.02</v>
      </c>
      <c r="AF991">
        <v>2069.38</v>
      </c>
      <c r="AG991">
        <v>265.55</v>
      </c>
      <c r="AH991" s="11">
        <v>1362230848</v>
      </c>
      <c r="AI991" s="11">
        <v>491371251</v>
      </c>
      <c r="AJ991">
        <v>36.07</v>
      </c>
      <c r="AK991" s="11">
        <v>55006676</v>
      </c>
      <c r="AL991" s="11">
        <v>11699641</v>
      </c>
      <c r="AM991">
        <v>21.27</v>
      </c>
      <c r="AN991">
        <v>1.75</v>
      </c>
      <c r="AO991">
        <v>1.768</v>
      </c>
      <c r="AP991">
        <v>2.2930000000000001</v>
      </c>
      <c r="AQ991">
        <v>1.9</v>
      </c>
      <c r="AR991">
        <v>1.843</v>
      </c>
      <c r="AS991">
        <f t="shared" si="54"/>
        <v>0.45000000000000018</v>
      </c>
      <c r="AT991">
        <v>1130.75</v>
      </c>
      <c r="AU991">
        <v>1283.03</v>
      </c>
      <c r="AV991">
        <v>9.9823000000000004</v>
      </c>
      <c r="AW991">
        <v>8.4749999999999996</v>
      </c>
      <c r="AX991">
        <v>1.86554</v>
      </c>
      <c r="AY991">
        <v>1.115</v>
      </c>
      <c r="AZ991" s="4"/>
      <c r="BA991">
        <v>96.95</v>
      </c>
      <c r="BB991">
        <v>1401</v>
      </c>
      <c r="BC991">
        <v>6104</v>
      </c>
      <c r="BD991">
        <v>6.77</v>
      </c>
      <c r="BE991">
        <v>2.74</v>
      </c>
      <c r="BF991">
        <v>51.2</v>
      </c>
      <c r="BG991">
        <v>60.28</v>
      </c>
      <c r="BH991">
        <v>59.35</v>
      </c>
      <c r="BI991">
        <v>787</v>
      </c>
      <c r="BJ991">
        <v>14.581099999999999</v>
      </c>
      <c r="BK991">
        <v>2564</v>
      </c>
      <c r="BL991">
        <v>19370</v>
      </c>
      <c r="BM991">
        <v>376.75</v>
      </c>
      <c r="BN991">
        <v>900.5</v>
      </c>
    </row>
    <row r="992" spans="1:66" x14ac:dyDescent="0.3">
      <c r="A992" s="1">
        <v>43455</v>
      </c>
      <c r="B992" s="9">
        <v>100.0776507182903</v>
      </c>
      <c r="C992" s="9">
        <v>99.960160096704598</v>
      </c>
      <c r="D992" s="9">
        <v>100.24550442452787</v>
      </c>
      <c r="E992" s="9">
        <v>100.34917600456625</v>
      </c>
      <c r="F992">
        <v>22445.37</v>
      </c>
      <c r="G992">
        <v>6332.9949999999999</v>
      </c>
      <c r="H992">
        <v>10100.950000000001</v>
      </c>
      <c r="I992">
        <v>2.7902</v>
      </c>
      <c r="J992">
        <v>2.3757000000000001</v>
      </c>
      <c r="K992">
        <f t="shared" si="55"/>
        <v>0.41449999999999987</v>
      </c>
      <c r="L992">
        <v>61.614800000000002</v>
      </c>
      <c r="M992">
        <v>19.875</v>
      </c>
      <c r="N992">
        <v>92.512</v>
      </c>
      <c r="O992" s="6">
        <v>436.33</v>
      </c>
      <c r="P992">
        <v>2.8216299999999999</v>
      </c>
      <c r="Q992">
        <v>2.407</v>
      </c>
      <c r="R992">
        <f t="shared" si="53"/>
        <v>41.46299999999998</v>
      </c>
      <c r="S992">
        <v>-0.31</v>
      </c>
      <c r="T992">
        <v>-0.35799999999999998</v>
      </c>
      <c r="U992">
        <f t="shared" si="56"/>
        <v>4.7999999999999989</v>
      </c>
      <c r="V992">
        <v>96.956000000000003</v>
      </c>
      <c r="W992">
        <v>1.1372</v>
      </c>
      <c r="X992">
        <v>111.22</v>
      </c>
      <c r="Y992">
        <v>6.9065000000000003</v>
      </c>
      <c r="Z992">
        <v>7.14</v>
      </c>
      <c r="AA992">
        <v>7.98</v>
      </c>
      <c r="AB992">
        <v>9.5500000000000007</v>
      </c>
      <c r="AC992">
        <v>30.11</v>
      </c>
      <c r="AD992">
        <v>26.34</v>
      </c>
      <c r="AE992">
        <v>1256.94</v>
      </c>
      <c r="AF992">
        <v>2061.4899999999998</v>
      </c>
      <c r="AG992">
        <v>265.06</v>
      </c>
      <c r="AH992" s="11">
        <v>1357352438</v>
      </c>
      <c r="AI992" s="11">
        <v>487947470</v>
      </c>
      <c r="AJ992">
        <v>35.950000000000003</v>
      </c>
      <c r="AK992" s="11">
        <v>55235423</v>
      </c>
      <c r="AL992" s="11">
        <v>11661615</v>
      </c>
      <c r="AM992">
        <v>21.11</v>
      </c>
      <c r="AN992">
        <v>1.75</v>
      </c>
      <c r="AO992">
        <v>1.7549999999999999</v>
      </c>
      <c r="AP992">
        <v>2.2749999999999999</v>
      </c>
      <c r="AQ992">
        <v>1.9</v>
      </c>
      <c r="AR992">
        <v>1.823</v>
      </c>
      <c r="AS992">
        <f t="shared" si="54"/>
        <v>0.45199999999999996</v>
      </c>
      <c r="AT992">
        <v>1122.55</v>
      </c>
      <c r="AU992">
        <v>1285.68</v>
      </c>
      <c r="AV992">
        <v>10.1257</v>
      </c>
      <c r="AW992">
        <v>8.2774999999999999</v>
      </c>
      <c r="AX992">
        <v>1.87588</v>
      </c>
      <c r="AY992">
        <v>1.1950000000000001</v>
      </c>
      <c r="AZ992" s="4"/>
      <c r="BA992">
        <v>99.7</v>
      </c>
      <c r="BB992">
        <v>1279</v>
      </c>
      <c r="BC992">
        <v>5987</v>
      </c>
      <c r="BD992">
        <v>6.73</v>
      </c>
      <c r="BE992">
        <v>2.74</v>
      </c>
      <c r="BF992">
        <v>45.59</v>
      </c>
      <c r="BG992">
        <v>53.82</v>
      </c>
      <c r="BH992">
        <v>57.47</v>
      </c>
      <c r="BI992">
        <v>787.16</v>
      </c>
      <c r="BJ992">
        <v>14.652900000000001</v>
      </c>
      <c r="BK992">
        <v>2515.5</v>
      </c>
      <c r="BL992">
        <v>19388</v>
      </c>
      <c r="BM992">
        <v>378.5</v>
      </c>
      <c r="BN992">
        <v>884.75</v>
      </c>
    </row>
    <row r="993" spans="1:66" x14ac:dyDescent="0.3">
      <c r="A993" s="1">
        <v>43462</v>
      </c>
      <c r="B993" s="9">
        <v>100.08239599675214</v>
      </c>
      <c r="C993" s="9">
        <v>99.990887263865531</v>
      </c>
      <c r="D993" s="9">
        <v>100.23041742273172</v>
      </c>
      <c r="E993" s="9">
        <v>100.3346731748035</v>
      </c>
      <c r="F993">
        <v>23062.400000000001</v>
      </c>
      <c r="G993">
        <v>6584.5219999999999</v>
      </c>
      <c r="H993">
        <v>9992.2199999999993</v>
      </c>
      <c r="I993">
        <v>2.7181999999999999</v>
      </c>
      <c r="J993">
        <v>2.3706</v>
      </c>
      <c r="K993">
        <f t="shared" si="55"/>
        <v>0.34759999999999991</v>
      </c>
      <c r="L993">
        <v>66.661299999999997</v>
      </c>
      <c r="M993">
        <v>22.14</v>
      </c>
      <c r="N993">
        <v>88.241</v>
      </c>
      <c r="O993" s="6">
        <v>440.6</v>
      </c>
      <c r="P993">
        <v>2.7970000000000002</v>
      </c>
      <c r="Q993">
        <v>2.4079999999999999</v>
      </c>
      <c r="R993">
        <f t="shared" si="53"/>
        <v>38.90000000000002</v>
      </c>
      <c r="S993">
        <v>-0.31</v>
      </c>
      <c r="T993">
        <v>-0.35630000000000001</v>
      </c>
      <c r="U993">
        <f t="shared" si="56"/>
        <v>4.6300000000000008</v>
      </c>
      <c r="V993">
        <v>96.402000000000001</v>
      </c>
      <c r="W993">
        <v>1.1444000000000001</v>
      </c>
      <c r="X993">
        <v>110.27</v>
      </c>
      <c r="Y993">
        <v>6.8784999999999998</v>
      </c>
      <c r="Z993">
        <v>7.4550000000000001</v>
      </c>
      <c r="AA993">
        <v>8.5250000000000004</v>
      </c>
      <c r="AB993">
        <v>9.7200000000000006</v>
      </c>
      <c r="AC993">
        <v>28.34</v>
      </c>
      <c r="AD993">
        <v>25.43</v>
      </c>
      <c r="AE993">
        <v>1280.71</v>
      </c>
      <c r="AF993">
        <v>2041.04</v>
      </c>
      <c r="AG993">
        <v>261.98</v>
      </c>
      <c r="AH993" s="11">
        <v>1343971500</v>
      </c>
      <c r="AI993" s="11">
        <v>481484283</v>
      </c>
      <c r="AJ993">
        <v>35.83</v>
      </c>
      <c r="AK993" s="11">
        <v>55522062</v>
      </c>
      <c r="AL993" s="11">
        <v>11656640</v>
      </c>
      <c r="AM993">
        <v>20.99</v>
      </c>
      <c r="AN993">
        <v>1.75</v>
      </c>
      <c r="AO993">
        <v>1.76</v>
      </c>
      <c r="AP993">
        <v>2.2389999999999999</v>
      </c>
      <c r="AQ993">
        <v>1.9300000000000002</v>
      </c>
      <c r="AR993">
        <v>1.7949999999999999</v>
      </c>
      <c r="AS993">
        <f t="shared" si="54"/>
        <v>0.44399999999999995</v>
      </c>
      <c r="AT993">
        <v>1115.8499999999999</v>
      </c>
      <c r="AU993">
        <v>1279.1500000000001</v>
      </c>
      <c r="AV993">
        <v>10.130599999999999</v>
      </c>
      <c r="AW993">
        <v>8.5124999999999993</v>
      </c>
      <c r="AX993">
        <v>1.8765499999999999</v>
      </c>
      <c r="AY993">
        <v>1.21</v>
      </c>
      <c r="AZ993" s="4">
        <v>39.408999999999999</v>
      </c>
      <c r="BA993">
        <v>100.95</v>
      </c>
      <c r="BB993">
        <v>1271</v>
      </c>
      <c r="BC993">
        <v>6018</v>
      </c>
      <c r="BD993">
        <v>6.65</v>
      </c>
      <c r="BE993">
        <v>2.62</v>
      </c>
      <c r="BF993">
        <v>45.33</v>
      </c>
      <c r="BG993">
        <v>52.2</v>
      </c>
      <c r="BH993">
        <v>57.31</v>
      </c>
      <c r="BI993">
        <v>790.45</v>
      </c>
      <c r="BJ993">
        <v>15.383900000000001</v>
      </c>
      <c r="BK993">
        <v>2457</v>
      </c>
      <c r="BL993">
        <v>19535</v>
      </c>
      <c r="BM993">
        <v>375.5</v>
      </c>
      <c r="BN993">
        <v>882.75</v>
      </c>
    </row>
    <row r="994" spans="1:66" x14ac:dyDescent="0.3">
      <c r="A994" s="1">
        <v>43469</v>
      </c>
      <c r="B994" s="9">
        <v>100.08343019058572</v>
      </c>
      <c r="C994" s="9">
        <v>100.01270776317661</v>
      </c>
      <c r="D994" s="9">
        <v>100.19495121971158</v>
      </c>
      <c r="E994" s="9">
        <v>100.30615646261758</v>
      </c>
      <c r="F994">
        <v>23433.16</v>
      </c>
      <c r="G994">
        <v>6738.857</v>
      </c>
      <c r="H994">
        <v>10029.65</v>
      </c>
      <c r="I994">
        <v>2.6677</v>
      </c>
      <c r="J994">
        <v>2.4064999999999999</v>
      </c>
      <c r="K994">
        <f t="shared" si="55"/>
        <v>0.2612000000000001</v>
      </c>
      <c r="L994">
        <v>65.820700000000002</v>
      </c>
      <c r="M994">
        <v>20.234999999999999</v>
      </c>
      <c r="N994">
        <v>83.644000000000005</v>
      </c>
      <c r="O994" s="6">
        <v>427.45</v>
      </c>
      <c r="P994">
        <v>2.8038799999999999</v>
      </c>
      <c r="Q994">
        <v>2.4037999999999999</v>
      </c>
      <c r="R994">
        <f t="shared" si="53"/>
        <v>40.007999999999996</v>
      </c>
      <c r="S994">
        <v>-0.309</v>
      </c>
      <c r="T994">
        <v>-0.35899999999999999</v>
      </c>
      <c r="U994">
        <f t="shared" si="56"/>
        <v>4.9999999999999991</v>
      </c>
      <c r="V994">
        <v>96.179000000000002</v>
      </c>
      <c r="W994">
        <v>1.1395</v>
      </c>
      <c r="X994">
        <v>108.51</v>
      </c>
      <c r="Y994">
        <v>6.8692000000000002</v>
      </c>
      <c r="Z994">
        <v>7.0350000000000001</v>
      </c>
      <c r="AA994">
        <v>8.6724999999999994</v>
      </c>
      <c r="AB994">
        <v>9.58</v>
      </c>
      <c r="AC994">
        <v>21.38</v>
      </c>
      <c r="AD994">
        <v>23.86</v>
      </c>
      <c r="AE994">
        <v>1286.05</v>
      </c>
      <c r="AF994">
        <v>2010.25</v>
      </c>
      <c r="AG994">
        <v>257.89</v>
      </c>
      <c r="AH994" s="11">
        <v>1323719007</v>
      </c>
      <c r="AI994" s="11">
        <v>473697931</v>
      </c>
      <c r="AJ994">
        <v>35.79</v>
      </c>
      <c r="AK994" s="11">
        <v>55539729</v>
      </c>
      <c r="AL994" s="11">
        <v>11682079</v>
      </c>
      <c r="AM994">
        <v>21.03</v>
      </c>
      <c r="AN994">
        <v>1.75</v>
      </c>
      <c r="AO994">
        <v>1.7450000000000001</v>
      </c>
      <c r="AP994">
        <v>2.2410000000000001</v>
      </c>
      <c r="AQ994">
        <v>1.8599999999999999</v>
      </c>
      <c r="AR994">
        <v>1.802</v>
      </c>
      <c r="AS994">
        <f t="shared" si="54"/>
        <v>0.43900000000000006</v>
      </c>
      <c r="AT994">
        <v>1124.45</v>
      </c>
      <c r="AU994">
        <v>1280.27</v>
      </c>
      <c r="AV994">
        <v>10.3001</v>
      </c>
      <c r="AW994">
        <v>8.6850000000000005</v>
      </c>
      <c r="AX994">
        <v>1.79999</v>
      </c>
      <c r="AY994">
        <v>1.22</v>
      </c>
      <c r="AZ994" s="4">
        <v>40.499000000000002</v>
      </c>
      <c r="BA994">
        <v>101.6</v>
      </c>
      <c r="BB994">
        <v>1260</v>
      </c>
      <c r="BC994">
        <v>5840</v>
      </c>
      <c r="BD994">
        <v>6.64</v>
      </c>
      <c r="BE994">
        <v>2.62</v>
      </c>
      <c r="BF994">
        <v>47.96</v>
      </c>
      <c r="BG994">
        <v>57.06</v>
      </c>
      <c r="BH994">
        <v>55.46</v>
      </c>
      <c r="BI994">
        <v>822.7</v>
      </c>
      <c r="BJ994">
        <v>15.6988</v>
      </c>
      <c r="BK994">
        <v>2466</v>
      </c>
      <c r="BL994">
        <v>19588.5</v>
      </c>
      <c r="BM994">
        <v>383</v>
      </c>
      <c r="BN994">
        <v>909.5</v>
      </c>
    </row>
    <row r="995" spans="1:66" x14ac:dyDescent="0.3">
      <c r="A995" s="1">
        <v>43476</v>
      </c>
      <c r="B995" s="9">
        <v>100.07251920743953</v>
      </c>
      <c r="C995" s="9">
        <v>100.01754444225341</v>
      </c>
      <c r="D995" s="9">
        <v>100.15670862058508</v>
      </c>
      <c r="E995" s="9">
        <v>100.24852874404044</v>
      </c>
      <c r="F995">
        <v>23995.95</v>
      </c>
      <c r="G995">
        <v>6971.4759999999997</v>
      </c>
      <c r="H995">
        <v>10454.950000000001</v>
      </c>
      <c r="I995">
        <v>2.7006999999999999</v>
      </c>
      <c r="J995">
        <v>2.4142000000000001</v>
      </c>
      <c r="K995">
        <f t="shared" si="55"/>
        <v>0.28649999999999975</v>
      </c>
      <c r="L995">
        <v>55.943399999999997</v>
      </c>
      <c r="M995">
        <v>21.364999999999998</v>
      </c>
      <c r="N995">
        <v>77.521000000000001</v>
      </c>
      <c r="O995" s="6">
        <v>413.88</v>
      </c>
      <c r="P995">
        <v>2.7873099999999997</v>
      </c>
      <c r="Q995">
        <v>2.41</v>
      </c>
      <c r="R995">
        <f t="shared" si="53"/>
        <v>37.730999999999959</v>
      </c>
      <c r="S995">
        <v>-0.308</v>
      </c>
      <c r="T995">
        <v>-0.36</v>
      </c>
      <c r="U995">
        <f t="shared" si="56"/>
        <v>5.1999999999999993</v>
      </c>
      <c r="V995">
        <v>95.67</v>
      </c>
      <c r="W995">
        <v>1.1469</v>
      </c>
      <c r="X995">
        <v>108.48</v>
      </c>
      <c r="Y995">
        <v>6.7629999999999999</v>
      </c>
      <c r="Z995">
        <v>6.9074999999999998</v>
      </c>
      <c r="AA995">
        <v>8.125</v>
      </c>
      <c r="AB995">
        <v>9.5500000000000007</v>
      </c>
      <c r="AC995">
        <v>18.190000000000001</v>
      </c>
      <c r="AD995">
        <v>20.239999999999998</v>
      </c>
      <c r="AE995">
        <v>1290.25</v>
      </c>
      <c r="AF995">
        <v>2075.5700000000002</v>
      </c>
      <c r="AG995">
        <v>267.13</v>
      </c>
      <c r="AH995" s="11">
        <v>1368311007</v>
      </c>
      <c r="AI995" s="11">
        <v>494172737</v>
      </c>
      <c r="AJ995">
        <v>36.119999999999997</v>
      </c>
      <c r="AK995" s="11">
        <v>55760757</v>
      </c>
      <c r="AL995" s="11">
        <v>11722576</v>
      </c>
      <c r="AM995">
        <v>21.02</v>
      </c>
      <c r="AN995">
        <v>1.75</v>
      </c>
      <c r="AO995">
        <v>1.7349999999999999</v>
      </c>
      <c r="AP995">
        <v>2.2429999999999999</v>
      </c>
      <c r="AQ995">
        <v>1.8599999999999999</v>
      </c>
      <c r="AR995">
        <v>1.8149999999999999</v>
      </c>
      <c r="AS995">
        <f t="shared" si="54"/>
        <v>0.42799999999999994</v>
      </c>
      <c r="AT995">
        <v>1116.4000000000001</v>
      </c>
      <c r="AU995">
        <v>1286.93</v>
      </c>
      <c r="AV995">
        <v>10.3028</v>
      </c>
      <c r="AW995">
        <v>8.1199999999999992</v>
      </c>
      <c r="AX995">
        <v>1.83409</v>
      </c>
      <c r="AY995">
        <v>1.335</v>
      </c>
      <c r="AZ995" s="4">
        <v>35.21</v>
      </c>
      <c r="BA995">
        <v>103.85</v>
      </c>
      <c r="BB995">
        <v>1169</v>
      </c>
      <c r="BC995">
        <v>5926.5</v>
      </c>
      <c r="BD995">
        <v>6.5600000000000005</v>
      </c>
      <c r="BE995">
        <v>2.62</v>
      </c>
      <c r="BF995">
        <v>51.59</v>
      </c>
      <c r="BG995">
        <v>60.48</v>
      </c>
      <c r="BH995">
        <v>58.38</v>
      </c>
      <c r="BI995">
        <v>810.16</v>
      </c>
      <c r="BJ995">
        <v>15.597</v>
      </c>
      <c r="BK995">
        <v>2498</v>
      </c>
      <c r="BL995">
        <v>20380</v>
      </c>
      <c r="BM995">
        <v>378.25</v>
      </c>
      <c r="BN995">
        <v>899.25</v>
      </c>
    </row>
    <row r="996" spans="1:66" x14ac:dyDescent="0.3">
      <c r="A996" s="1">
        <v>43483</v>
      </c>
      <c r="B996" s="9">
        <v>100.05481578538129</v>
      </c>
      <c r="C996" s="9">
        <v>100.02166779299442</v>
      </c>
      <c r="D996" s="9">
        <v>100.11694174182482</v>
      </c>
      <c r="E996" s="9">
        <v>100.17971318385499</v>
      </c>
      <c r="F996">
        <v>24706.35</v>
      </c>
      <c r="G996">
        <v>7157.2280000000001</v>
      </c>
      <c r="H996">
        <v>10636.97</v>
      </c>
      <c r="I996">
        <v>2.7842000000000002</v>
      </c>
      <c r="J996">
        <v>2.3935</v>
      </c>
      <c r="K996">
        <f t="shared" si="55"/>
        <v>0.39070000000000027</v>
      </c>
      <c r="L996">
        <v>53.781799999999997</v>
      </c>
      <c r="M996">
        <v>22.155000000000001</v>
      </c>
      <c r="N996">
        <v>72.483999999999995</v>
      </c>
      <c r="O996" s="6">
        <v>396.32</v>
      </c>
      <c r="P996">
        <v>2.7610000000000001</v>
      </c>
      <c r="Q996">
        <v>2.411</v>
      </c>
      <c r="R996">
        <f t="shared" si="53"/>
        <v>35.000000000000007</v>
      </c>
      <c r="S996">
        <v>-0.308</v>
      </c>
      <c r="T996">
        <v>-0.36130000000000001</v>
      </c>
      <c r="U996">
        <f t="shared" si="56"/>
        <v>5.3300000000000018</v>
      </c>
      <c r="V996">
        <v>96.335999999999999</v>
      </c>
      <c r="W996">
        <v>1.1363000000000001</v>
      </c>
      <c r="X996">
        <v>109.78</v>
      </c>
      <c r="Y996">
        <v>6.7778</v>
      </c>
      <c r="Z996">
        <v>6.7450000000000001</v>
      </c>
      <c r="AA996">
        <v>7.5549999999999997</v>
      </c>
      <c r="AB996">
        <v>9.23</v>
      </c>
      <c r="AC996">
        <v>17.8</v>
      </c>
      <c r="AD996">
        <v>18.52</v>
      </c>
      <c r="AE996">
        <v>1282.1099999999999</v>
      </c>
      <c r="AF996">
        <v>2124.2800000000002</v>
      </c>
      <c r="AG996">
        <v>273.88</v>
      </c>
      <c r="AH996" s="11">
        <v>1401233572</v>
      </c>
      <c r="AI996" s="11">
        <v>510539594</v>
      </c>
      <c r="AJ996">
        <v>36.44</v>
      </c>
      <c r="AK996" s="11">
        <v>55762344</v>
      </c>
      <c r="AL996" s="11">
        <v>11762956</v>
      </c>
      <c r="AM996">
        <v>21.09</v>
      </c>
      <c r="AN996">
        <v>1.75</v>
      </c>
      <c r="AO996">
        <v>1.7429999999999999</v>
      </c>
      <c r="AP996">
        <v>2.222</v>
      </c>
      <c r="AQ996">
        <v>1.8599999999999999</v>
      </c>
      <c r="AR996">
        <v>1.81</v>
      </c>
      <c r="AS996">
        <f t="shared" si="54"/>
        <v>0.41199999999999992</v>
      </c>
      <c r="AT996">
        <v>1121.95</v>
      </c>
      <c r="AU996">
        <v>1277.07</v>
      </c>
      <c r="AV996">
        <v>10.248100000000001</v>
      </c>
      <c r="AW996">
        <v>7.915</v>
      </c>
      <c r="AX996">
        <v>1.83616</v>
      </c>
      <c r="AY996">
        <v>1.33</v>
      </c>
      <c r="AZ996" s="4">
        <v>33.969000000000001</v>
      </c>
      <c r="BA996">
        <v>104.95</v>
      </c>
      <c r="BB996">
        <v>1112</v>
      </c>
      <c r="BC996">
        <v>6022</v>
      </c>
      <c r="BD996">
        <v>6.5</v>
      </c>
      <c r="BE996">
        <v>2.62</v>
      </c>
      <c r="BF996">
        <v>53.8</v>
      </c>
      <c r="BG996">
        <v>62.7</v>
      </c>
      <c r="BH996">
        <v>59.52</v>
      </c>
      <c r="BI996">
        <v>797.66</v>
      </c>
      <c r="BJ996">
        <v>15.338699999999999</v>
      </c>
      <c r="BK996">
        <v>2599.5</v>
      </c>
      <c r="BL996">
        <v>20730</v>
      </c>
      <c r="BM996">
        <v>381.75</v>
      </c>
      <c r="BN996">
        <v>916.75</v>
      </c>
    </row>
    <row r="997" spans="1:66" x14ac:dyDescent="0.3">
      <c r="A997" s="1">
        <v>43490</v>
      </c>
      <c r="B997" s="9">
        <v>100.04265001725886</v>
      </c>
      <c r="C997" s="9">
        <v>100.01067486733173</v>
      </c>
      <c r="D997" s="9">
        <v>100.08596541602802</v>
      </c>
      <c r="E997" s="9">
        <v>100.12311201630368</v>
      </c>
      <c r="F997">
        <v>24737.200000000001</v>
      </c>
      <c r="G997">
        <v>7164.8639999999996</v>
      </c>
      <c r="H997">
        <v>10873.67</v>
      </c>
      <c r="I997">
        <v>2.7584999999999997</v>
      </c>
      <c r="J997">
        <v>2.3731999999999998</v>
      </c>
      <c r="K997">
        <f t="shared" si="55"/>
        <v>0.38529999999999998</v>
      </c>
      <c r="L997">
        <v>52.496000000000002</v>
      </c>
      <c r="M997">
        <v>22.45</v>
      </c>
      <c r="N997">
        <v>72.242999999999995</v>
      </c>
      <c r="O997" s="6">
        <v>386.91</v>
      </c>
      <c r="P997">
        <v>2.75163</v>
      </c>
      <c r="Q997">
        <v>2.415</v>
      </c>
      <c r="R997">
        <f t="shared" si="53"/>
        <v>33.662999999999997</v>
      </c>
      <c r="S997">
        <v>-0.307</v>
      </c>
      <c r="T997">
        <v>-0.36149999999999999</v>
      </c>
      <c r="U997">
        <f t="shared" si="56"/>
        <v>5.4499999999999993</v>
      </c>
      <c r="V997">
        <v>95.793999999999997</v>
      </c>
      <c r="W997">
        <v>1.1406000000000001</v>
      </c>
      <c r="X997">
        <v>109.55</v>
      </c>
      <c r="Y997">
        <v>6.7483000000000004</v>
      </c>
      <c r="Z997">
        <v>6.53</v>
      </c>
      <c r="AA997">
        <v>7.0750000000000002</v>
      </c>
      <c r="AB997">
        <v>8.9700000000000006</v>
      </c>
      <c r="AC997">
        <v>17.420000000000002</v>
      </c>
      <c r="AD997">
        <v>19.64</v>
      </c>
      <c r="AE997">
        <v>1305.25</v>
      </c>
      <c r="AF997">
        <v>2177.73</v>
      </c>
      <c r="AG997">
        <v>281.67</v>
      </c>
      <c r="AH997" s="11">
        <v>1437842559</v>
      </c>
      <c r="AI997" s="11">
        <v>527882384</v>
      </c>
      <c r="AJ997">
        <v>36.71</v>
      </c>
      <c r="AK997" s="11">
        <v>55801579</v>
      </c>
      <c r="AL997" s="11">
        <v>11799510</v>
      </c>
      <c r="AM997">
        <v>21.15</v>
      </c>
      <c r="AN997">
        <v>1.75</v>
      </c>
      <c r="AO997">
        <v>1.7530000000000001</v>
      </c>
      <c r="AP997">
        <v>2.2000000000000002</v>
      </c>
      <c r="AQ997">
        <v>1.8599999999999999</v>
      </c>
      <c r="AR997">
        <v>1.802</v>
      </c>
      <c r="AS997">
        <f t="shared" si="54"/>
        <v>0.39800000000000013</v>
      </c>
      <c r="AT997">
        <v>1121.25</v>
      </c>
      <c r="AU997">
        <v>1271.21</v>
      </c>
      <c r="AV997">
        <v>10.213900000000001</v>
      </c>
      <c r="AW997">
        <v>7.7350000000000003</v>
      </c>
      <c r="AX997">
        <v>1.83541</v>
      </c>
      <c r="AY997">
        <v>1.3599999999999999</v>
      </c>
      <c r="AZ997" s="4">
        <v>34.085000000000001</v>
      </c>
      <c r="BA997">
        <v>106.8</v>
      </c>
      <c r="BB997">
        <v>905</v>
      </c>
      <c r="BC997">
        <v>5901</v>
      </c>
      <c r="BD997">
        <v>6.44</v>
      </c>
      <c r="BE997">
        <v>2.5499999999999998</v>
      </c>
      <c r="BF997">
        <v>53.69</v>
      </c>
      <c r="BG997">
        <v>61.64</v>
      </c>
      <c r="BH997">
        <v>59.22</v>
      </c>
      <c r="BI997">
        <v>818.18</v>
      </c>
      <c r="BJ997">
        <v>15.7675</v>
      </c>
      <c r="BK997">
        <v>2691.5</v>
      </c>
      <c r="BL997">
        <v>20800</v>
      </c>
      <c r="BM997">
        <v>380.25</v>
      </c>
      <c r="BN997">
        <v>925.25</v>
      </c>
    </row>
    <row r="998" spans="1:66" x14ac:dyDescent="0.3">
      <c r="A998" s="1">
        <v>43497</v>
      </c>
      <c r="B998" s="9">
        <v>100.0283761401483</v>
      </c>
      <c r="C998" s="9">
        <v>100.0136851438607</v>
      </c>
      <c r="D998" s="9">
        <v>100.06614465250409</v>
      </c>
      <c r="E998" s="9">
        <v>100.1012632015245</v>
      </c>
      <c r="F998">
        <v>25063.89</v>
      </c>
      <c r="G998">
        <v>7263.8680000000004</v>
      </c>
      <c r="H998">
        <v>11063.94</v>
      </c>
      <c r="I998">
        <v>2.6842000000000001</v>
      </c>
      <c r="J998">
        <v>2.3860000000000001</v>
      </c>
      <c r="K998">
        <f t="shared" si="55"/>
        <v>0.29820000000000002</v>
      </c>
      <c r="L998">
        <v>48.788699999999999</v>
      </c>
      <c r="M998">
        <v>20.765000000000001</v>
      </c>
      <c r="N998">
        <v>66.861000000000004</v>
      </c>
      <c r="O998" s="6">
        <v>378.62</v>
      </c>
      <c r="P998">
        <v>2.7326299999999999</v>
      </c>
      <c r="Q998">
        <v>2.4050000000000002</v>
      </c>
      <c r="R998">
        <f t="shared" si="53"/>
        <v>32.762999999999963</v>
      </c>
      <c r="S998">
        <v>-0.308</v>
      </c>
      <c r="T998">
        <v>-0.36199999999999999</v>
      </c>
      <c r="U998">
        <f t="shared" si="56"/>
        <v>5.3999999999999995</v>
      </c>
      <c r="V998">
        <v>95.578999999999994</v>
      </c>
      <c r="W998">
        <v>1.1456</v>
      </c>
      <c r="X998">
        <v>109.5</v>
      </c>
      <c r="Y998">
        <v>6.7454000000000001</v>
      </c>
      <c r="Z998">
        <v>6.3025000000000002</v>
      </c>
      <c r="AA998">
        <v>6.9450000000000003</v>
      </c>
      <c r="AB998">
        <v>8.86</v>
      </c>
      <c r="AC998">
        <v>16.14</v>
      </c>
      <c r="AD998">
        <v>19.66</v>
      </c>
      <c r="AE998">
        <v>1317.98</v>
      </c>
      <c r="AF998">
        <v>2203.46</v>
      </c>
      <c r="AG998">
        <v>285.79000000000002</v>
      </c>
      <c r="AH998" s="11">
        <v>1454699449</v>
      </c>
      <c r="AI998" s="11">
        <v>538550830</v>
      </c>
      <c r="AJ998">
        <v>37.020000000000003</v>
      </c>
      <c r="AK998" s="11">
        <v>55909714</v>
      </c>
      <c r="AL998" s="11">
        <v>11845100</v>
      </c>
      <c r="AM998">
        <v>21.19</v>
      </c>
      <c r="AN998">
        <v>1.75</v>
      </c>
      <c r="AO998">
        <v>1.7650000000000001</v>
      </c>
      <c r="AP998">
        <v>2.1800000000000002</v>
      </c>
      <c r="AQ998">
        <v>1.8599999999999999</v>
      </c>
      <c r="AR998">
        <v>1.7829999999999999</v>
      </c>
      <c r="AS998">
        <f t="shared" si="54"/>
        <v>0.39700000000000024</v>
      </c>
      <c r="AT998">
        <v>1119.05</v>
      </c>
      <c r="AU998">
        <v>1279.07</v>
      </c>
      <c r="AV998">
        <v>10.221500000000001</v>
      </c>
      <c r="AW998">
        <v>7.45</v>
      </c>
      <c r="AX998">
        <v>1.83416</v>
      </c>
      <c r="AY998">
        <v>1.345</v>
      </c>
      <c r="AZ998" s="4">
        <v>32.323999999999998</v>
      </c>
      <c r="BA998">
        <v>103.7</v>
      </c>
      <c r="BB998">
        <v>645</v>
      </c>
      <c r="BC998">
        <v>6097.5</v>
      </c>
      <c r="BD998">
        <v>6.44</v>
      </c>
      <c r="BE998">
        <v>2.5499999999999998</v>
      </c>
      <c r="BF998">
        <v>55.26</v>
      </c>
      <c r="BG998">
        <v>62.75</v>
      </c>
      <c r="BH998">
        <v>62.62</v>
      </c>
      <c r="BI998">
        <v>824.17</v>
      </c>
      <c r="BJ998">
        <v>15.910600000000001</v>
      </c>
      <c r="BK998">
        <v>2797.5</v>
      </c>
      <c r="BL998">
        <v>20980</v>
      </c>
      <c r="BM998">
        <v>378.25</v>
      </c>
      <c r="BN998">
        <v>917.75</v>
      </c>
    </row>
    <row r="999" spans="1:66" x14ac:dyDescent="0.3">
      <c r="A999" s="1">
        <v>43504</v>
      </c>
      <c r="B999" s="9">
        <v>100</v>
      </c>
      <c r="C999" s="9">
        <v>100</v>
      </c>
      <c r="D999" s="9">
        <v>100</v>
      </c>
      <c r="E999" s="9">
        <v>100</v>
      </c>
      <c r="F999">
        <v>25106.33</v>
      </c>
      <c r="G999">
        <v>7298.1980000000003</v>
      </c>
      <c r="H999">
        <v>10956.58</v>
      </c>
      <c r="I999">
        <v>2.6339000000000001</v>
      </c>
      <c r="J999">
        <v>2.4116</v>
      </c>
      <c r="K999">
        <f t="shared" si="55"/>
        <v>0.22230000000000016</v>
      </c>
      <c r="L999">
        <v>49.628</v>
      </c>
      <c r="M999">
        <v>19.16</v>
      </c>
      <c r="N999">
        <v>67.183999999999997</v>
      </c>
      <c r="O999" s="6">
        <v>391.97</v>
      </c>
      <c r="P999">
        <v>2.6977500000000001</v>
      </c>
      <c r="Q999">
        <v>2.4020000000000001</v>
      </c>
      <c r="R999">
        <f t="shared" si="53"/>
        <v>29.574999999999996</v>
      </c>
      <c r="S999">
        <v>-0.308</v>
      </c>
      <c r="T999">
        <v>-0.36130000000000001</v>
      </c>
      <c r="U999">
        <f t="shared" si="56"/>
        <v>5.3300000000000018</v>
      </c>
      <c r="V999">
        <v>96.637</v>
      </c>
      <c r="W999">
        <v>1.1323000000000001</v>
      </c>
      <c r="X999">
        <v>109.73</v>
      </c>
      <c r="Y999">
        <v>6.7454000000000001</v>
      </c>
      <c r="Z999">
        <v>6.4349999999999996</v>
      </c>
      <c r="AA999">
        <v>6.9175000000000004</v>
      </c>
      <c r="AB999">
        <v>8.92</v>
      </c>
      <c r="AC999">
        <v>15.72</v>
      </c>
      <c r="AD999">
        <v>18.920000000000002</v>
      </c>
      <c r="AE999">
        <v>1314.29</v>
      </c>
      <c r="AF999">
        <v>2177.0500000000002</v>
      </c>
      <c r="AG999">
        <v>281.49</v>
      </c>
      <c r="AH999" s="11">
        <v>1436387635</v>
      </c>
      <c r="AI999" s="11">
        <v>528241582</v>
      </c>
      <c r="AJ999">
        <v>36.78</v>
      </c>
      <c r="AK999" s="11">
        <v>55914847</v>
      </c>
      <c r="AL999" s="11">
        <v>11842610</v>
      </c>
      <c r="AM999">
        <v>21.18</v>
      </c>
      <c r="AN999">
        <v>1.75</v>
      </c>
      <c r="AO999">
        <v>1.7650000000000001</v>
      </c>
      <c r="AP999">
        <v>2.1659999999999999</v>
      </c>
      <c r="AQ999">
        <v>1.8599999999999999</v>
      </c>
      <c r="AR999">
        <v>1.78</v>
      </c>
      <c r="AS999">
        <f t="shared" si="54"/>
        <v>0.3859999999999999</v>
      </c>
      <c r="AT999">
        <v>1123.8499999999999</v>
      </c>
      <c r="AU999">
        <v>1273.93</v>
      </c>
      <c r="AV999">
        <v>10.240399999999999</v>
      </c>
      <c r="AW999">
        <v>7.34</v>
      </c>
      <c r="AX999">
        <v>1.82392</v>
      </c>
      <c r="AY999">
        <v>1.345</v>
      </c>
      <c r="AZ999" s="4">
        <v>33.213000000000001</v>
      </c>
      <c r="BA999">
        <v>102.6</v>
      </c>
      <c r="BB999">
        <v>601</v>
      </c>
      <c r="BC999">
        <v>6207</v>
      </c>
      <c r="BD999">
        <v>6.44</v>
      </c>
      <c r="BE999">
        <v>2.5499999999999998</v>
      </c>
      <c r="BF999">
        <v>52.72</v>
      </c>
      <c r="BG999">
        <v>62.1</v>
      </c>
      <c r="BH999">
        <v>62.16</v>
      </c>
      <c r="BI999">
        <v>800.95</v>
      </c>
      <c r="BJ999">
        <v>15.824199999999999</v>
      </c>
      <c r="BK999">
        <v>2707</v>
      </c>
      <c r="BL999">
        <v>21106</v>
      </c>
      <c r="BM999">
        <v>374.25</v>
      </c>
      <c r="BN999">
        <v>914.5</v>
      </c>
    </row>
    <row r="1000" spans="1:66" x14ac:dyDescent="0.3">
      <c r="A1000" s="1">
        <v>43511</v>
      </c>
      <c r="B1000" s="9">
        <v>99.965091184126905</v>
      </c>
      <c r="C1000" s="9">
        <v>99.983907293871397</v>
      </c>
      <c r="D1000" s="9">
        <v>99.917052790352997</v>
      </c>
      <c r="E1000" s="9">
        <v>99.898692709559697</v>
      </c>
      <c r="F1000">
        <v>25883.25</v>
      </c>
      <c r="G1000">
        <v>7472.41</v>
      </c>
      <c r="H1000">
        <v>10937.33</v>
      </c>
      <c r="I1000">
        <v>2.6625999999999999</v>
      </c>
      <c r="J1000">
        <v>2.4192</v>
      </c>
      <c r="K1000">
        <f t="shared" si="55"/>
        <v>0.24339999999999984</v>
      </c>
      <c r="L1000">
        <v>45.732300000000002</v>
      </c>
      <c r="M1000">
        <v>19.420000000000002</v>
      </c>
      <c r="N1000">
        <v>62.515000000000001</v>
      </c>
      <c r="O1000" s="6">
        <v>395.23</v>
      </c>
      <c r="P1000">
        <v>2.6828799999999999</v>
      </c>
      <c r="Q1000">
        <v>2.4039999999999999</v>
      </c>
      <c r="R1000">
        <f t="shared" ref="R1000:R1063" si="57">(P1000-Q1000) *100</f>
        <v>27.888000000000002</v>
      </c>
      <c r="S1000">
        <v>-0.308</v>
      </c>
      <c r="T1000">
        <v>-0.36180000000000001</v>
      </c>
      <c r="U1000">
        <f t="shared" si="56"/>
        <v>5.3800000000000017</v>
      </c>
      <c r="V1000">
        <v>96.903999999999996</v>
      </c>
      <c r="W1000">
        <v>1.1295999999999999</v>
      </c>
      <c r="X1000">
        <v>110.47</v>
      </c>
      <c r="Y1000">
        <v>6.7732000000000001</v>
      </c>
      <c r="Z1000">
        <v>6.585</v>
      </c>
      <c r="AA1000">
        <v>6.7750000000000004</v>
      </c>
      <c r="AB1000">
        <v>8.8000000000000007</v>
      </c>
      <c r="AC1000">
        <v>14.91</v>
      </c>
      <c r="AD1000">
        <v>17.71</v>
      </c>
      <c r="AE1000">
        <v>1322.49</v>
      </c>
      <c r="AF1000">
        <v>2196.09</v>
      </c>
      <c r="AG1000">
        <v>283.98</v>
      </c>
      <c r="AH1000" s="11">
        <v>1449296441</v>
      </c>
      <c r="AI1000" s="11">
        <v>533557680</v>
      </c>
      <c r="AJ1000">
        <v>36.81</v>
      </c>
      <c r="AK1000" s="11">
        <v>55929471</v>
      </c>
      <c r="AL1000" s="11">
        <v>11808142</v>
      </c>
      <c r="AM1000">
        <v>21.11</v>
      </c>
      <c r="AN1000">
        <v>1.75</v>
      </c>
      <c r="AO1000">
        <v>1.772</v>
      </c>
      <c r="AP1000">
        <v>2.177</v>
      </c>
      <c r="AQ1000">
        <v>1.8599999999999999</v>
      </c>
      <c r="AR1000">
        <v>1.81</v>
      </c>
      <c r="AS1000">
        <f t="shared" si="54"/>
        <v>0.36699999999999999</v>
      </c>
      <c r="AT1000">
        <v>1128.8</v>
      </c>
      <c r="AU1000">
        <v>1272.6199999999999</v>
      </c>
      <c r="AV1000">
        <v>10.1966</v>
      </c>
      <c r="AW1000">
        <v>6.835</v>
      </c>
      <c r="AX1000">
        <v>1.81918</v>
      </c>
      <c r="AY1000">
        <v>1.345</v>
      </c>
      <c r="AZ1000" s="4">
        <v>32.207999999999998</v>
      </c>
      <c r="BA1000">
        <v>97.95</v>
      </c>
      <c r="BB1000">
        <v>639</v>
      </c>
      <c r="BC1000">
        <v>6190</v>
      </c>
      <c r="BD1000">
        <v>6.11</v>
      </c>
      <c r="BE1000">
        <v>2.5499999999999998</v>
      </c>
      <c r="BF1000">
        <v>55.59</v>
      </c>
      <c r="BG1000">
        <v>66.25</v>
      </c>
      <c r="BH1000">
        <v>64.67</v>
      </c>
      <c r="BI1000">
        <v>807.8</v>
      </c>
      <c r="BJ1000">
        <v>15.7875</v>
      </c>
      <c r="BK1000">
        <v>2651.5</v>
      </c>
      <c r="BL1000">
        <v>21250</v>
      </c>
      <c r="BM1000">
        <v>374.75</v>
      </c>
      <c r="BN1000">
        <v>907.5</v>
      </c>
    </row>
    <row r="1001" spans="1:66" x14ac:dyDescent="0.3">
      <c r="A1001" s="1">
        <v>43518</v>
      </c>
      <c r="B1001" s="9">
        <v>99.933577075575101</v>
      </c>
      <c r="C1001" s="9">
        <v>99.950684831946504</v>
      </c>
      <c r="D1001" s="9">
        <v>99.849139291025196</v>
      </c>
      <c r="E1001" s="9">
        <v>99.790772844651698</v>
      </c>
      <c r="F1001">
        <v>26031.81</v>
      </c>
      <c r="G1001">
        <v>7527.5450000000001</v>
      </c>
      <c r="H1001">
        <v>11427.29</v>
      </c>
      <c r="I1001">
        <v>2.6518000000000002</v>
      </c>
      <c r="J1001">
        <v>2.4424000000000001</v>
      </c>
      <c r="K1001">
        <f t="shared" si="55"/>
        <v>0.20940000000000003</v>
      </c>
      <c r="L1001">
        <v>47.218400000000003</v>
      </c>
      <c r="M1001">
        <v>19.195</v>
      </c>
      <c r="N1001">
        <v>61.381</v>
      </c>
      <c r="O1001" s="6">
        <v>393.45</v>
      </c>
      <c r="P1001">
        <v>2.6462500000000002</v>
      </c>
      <c r="Q1001">
        <v>2.4064999999999999</v>
      </c>
      <c r="R1001">
        <f t="shared" si="57"/>
        <v>23.975000000000037</v>
      </c>
      <c r="S1001">
        <v>-0.31</v>
      </c>
      <c r="T1001">
        <v>-0.36199999999999999</v>
      </c>
      <c r="U1001">
        <f t="shared" si="56"/>
        <v>5.1999999999999993</v>
      </c>
      <c r="V1001">
        <v>96.507000000000005</v>
      </c>
      <c r="W1001">
        <v>1.1335</v>
      </c>
      <c r="X1001">
        <v>110.69</v>
      </c>
      <c r="Y1001">
        <v>6.7137000000000002</v>
      </c>
      <c r="Z1001">
        <v>6.2</v>
      </c>
      <c r="AA1001">
        <v>6.1174999999999997</v>
      </c>
      <c r="AB1001">
        <v>8.6199999999999992</v>
      </c>
      <c r="AC1001">
        <v>13.51</v>
      </c>
      <c r="AD1001">
        <v>16.809999999999999</v>
      </c>
      <c r="AE1001">
        <v>1329.4</v>
      </c>
      <c r="AF1001">
        <v>2230.5</v>
      </c>
      <c r="AG1001">
        <v>288.74</v>
      </c>
      <c r="AH1001" s="11">
        <v>1472580888</v>
      </c>
      <c r="AI1001" s="11">
        <v>543805254</v>
      </c>
      <c r="AJ1001">
        <v>36.93</v>
      </c>
      <c r="AK1001" s="11">
        <v>56014622</v>
      </c>
      <c r="AL1001" s="11">
        <v>11821249</v>
      </c>
      <c r="AM1001">
        <v>21.1</v>
      </c>
      <c r="AN1001">
        <v>1.75</v>
      </c>
      <c r="AO1001">
        <v>1.7850000000000001</v>
      </c>
      <c r="AP1001">
        <v>2.177</v>
      </c>
      <c r="AQ1001">
        <v>1.8900000000000001</v>
      </c>
      <c r="AR1001">
        <v>1.8120000000000001</v>
      </c>
      <c r="AS1001">
        <f t="shared" si="54"/>
        <v>0.36499999999999999</v>
      </c>
      <c r="AT1001">
        <v>1125.3</v>
      </c>
      <c r="AU1001">
        <v>1275.93</v>
      </c>
      <c r="AV1001">
        <v>10.1496</v>
      </c>
      <c r="AW1001">
        <v>6.55</v>
      </c>
      <c r="AX1001">
        <v>1.8634900000000001</v>
      </c>
      <c r="AY1001">
        <v>1.33</v>
      </c>
      <c r="AZ1001" s="4">
        <v>30.327000000000002</v>
      </c>
      <c r="BA1001">
        <v>96.45</v>
      </c>
      <c r="BB1001">
        <v>634</v>
      </c>
      <c r="BC1001">
        <v>6489</v>
      </c>
      <c r="BD1001">
        <v>6.04</v>
      </c>
      <c r="BE1001">
        <v>2.5499999999999998</v>
      </c>
      <c r="BF1001">
        <v>57.26</v>
      </c>
      <c r="BG1001">
        <v>67.12</v>
      </c>
      <c r="BH1001">
        <v>64.91</v>
      </c>
      <c r="BI1001">
        <v>842.86</v>
      </c>
      <c r="BJ1001">
        <v>15.9237</v>
      </c>
      <c r="BK1001">
        <v>2745.5</v>
      </c>
      <c r="BL1001">
        <v>21590</v>
      </c>
      <c r="BM1001">
        <v>375.25</v>
      </c>
      <c r="BN1001">
        <v>910.25</v>
      </c>
    </row>
    <row r="1002" spans="1:66" x14ac:dyDescent="0.3">
      <c r="A1002" s="1">
        <v>43525</v>
      </c>
      <c r="B1002" s="9">
        <v>99.885644366926599</v>
      </c>
      <c r="C1002" s="9">
        <v>99.908123903569106</v>
      </c>
      <c r="D1002" s="9">
        <v>99.754480285373603</v>
      </c>
      <c r="E1002" s="9">
        <v>99.659537423169496</v>
      </c>
      <c r="F1002">
        <v>26026.32</v>
      </c>
      <c r="G1002">
        <v>7595.3540000000003</v>
      </c>
      <c r="H1002">
        <v>11506.94</v>
      </c>
      <c r="I1002">
        <v>2.7530999999999999</v>
      </c>
      <c r="J1002">
        <v>2.4295999999999998</v>
      </c>
      <c r="K1002">
        <f t="shared" si="55"/>
        <v>0.32350000000000012</v>
      </c>
      <c r="L1002">
        <v>47.904400000000003</v>
      </c>
      <c r="M1002">
        <v>19.34</v>
      </c>
      <c r="N1002">
        <v>59.279000000000003</v>
      </c>
      <c r="O1002" s="6">
        <v>385.83</v>
      </c>
      <c r="P1002">
        <v>2.5985</v>
      </c>
      <c r="Q1002">
        <v>2.4115000000000002</v>
      </c>
      <c r="R1002">
        <f t="shared" si="57"/>
        <v>18.699999999999982</v>
      </c>
      <c r="S1002">
        <v>-0.31</v>
      </c>
      <c r="T1002">
        <v>-0.36049999999999999</v>
      </c>
      <c r="U1002">
        <f t="shared" si="56"/>
        <v>5.0499999999999989</v>
      </c>
      <c r="V1002">
        <v>96.527000000000001</v>
      </c>
      <c r="W1002">
        <v>1.1365000000000001</v>
      </c>
      <c r="X1002">
        <v>111.89</v>
      </c>
      <c r="Y1002">
        <v>6.7061999999999999</v>
      </c>
      <c r="Z1002">
        <v>5.85</v>
      </c>
      <c r="AA1002">
        <v>6.06</v>
      </c>
      <c r="AB1002">
        <v>8.25</v>
      </c>
      <c r="AC1002">
        <v>13.57</v>
      </c>
      <c r="AD1002">
        <v>18.11</v>
      </c>
      <c r="AE1002">
        <v>1293.44</v>
      </c>
      <c r="AF1002">
        <v>2195.44</v>
      </c>
      <c r="AG1002">
        <v>283.8</v>
      </c>
      <c r="AH1002" s="11">
        <v>1448766658</v>
      </c>
      <c r="AI1002" s="11">
        <v>533053822</v>
      </c>
      <c r="AJ1002">
        <v>36.79</v>
      </c>
      <c r="AK1002" s="11">
        <v>56015527</v>
      </c>
      <c r="AL1002" s="11">
        <v>11841545</v>
      </c>
      <c r="AM1002">
        <v>21.14</v>
      </c>
      <c r="AN1002">
        <v>1.75</v>
      </c>
      <c r="AO1002">
        <v>1.7930000000000001</v>
      </c>
      <c r="AP1002">
        <v>2.1619999999999999</v>
      </c>
      <c r="AQ1002">
        <v>1.8900000000000001</v>
      </c>
      <c r="AR1002">
        <v>1.8069999999999999</v>
      </c>
      <c r="AS1002">
        <f t="shared" si="54"/>
        <v>0.35499999999999998</v>
      </c>
      <c r="AT1002">
        <v>1124.4000000000001</v>
      </c>
      <c r="AU1002">
        <v>1278.8900000000001</v>
      </c>
      <c r="AV1002">
        <v>10.0672</v>
      </c>
      <c r="AW1002">
        <v>6.3274999999999997</v>
      </c>
      <c r="AX1002">
        <v>1.8635999999999999</v>
      </c>
      <c r="AY1002">
        <v>1.34</v>
      </c>
      <c r="AZ1002" s="4">
        <v>28.931999999999999</v>
      </c>
      <c r="BA1002">
        <v>96.95</v>
      </c>
      <c r="BB1002">
        <v>664</v>
      </c>
      <c r="BC1002">
        <v>6572</v>
      </c>
      <c r="BD1002">
        <v>6</v>
      </c>
      <c r="BE1002">
        <v>2.5499999999999998</v>
      </c>
      <c r="BF1002">
        <v>55.8</v>
      </c>
      <c r="BG1002">
        <v>65.069999999999993</v>
      </c>
      <c r="BH1002">
        <v>65</v>
      </c>
      <c r="BI1002">
        <v>859.21</v>
      </c>
      <c r="BJ1002">
        <v>15.202199999999999</v>
      </c>
      <c r="BK1002">
        <v>2814.5</v>
      </c>
      <c r="BL1002">
        <v>21692</v>
      </c>
      <c r="BM1002">
        <v>364</v>
      </c>
      <c r="BN1002">
        <v>899.25</v>
      </c>
    </row>
    <row r="1003" spans="1:66" x14ac:dyDescent="0.3">
      <c r="A1003" s="1">
        <v>43532</v>
      </c>
      <c r="B1003" s="9">
        <v>99.844199779941903</v>
      </c>
      <c r="C1003" s="9">
        <v>99.866374268699204</v>
      </c>
      <c r="D1003" s="9">
        <v>99.689317273520203</v>
      </c>
      <c r="E1003" s="9">
        <v>99.566470374161895</v>
      </c>
      <c r="F1003">
        <v>25450.240000000002</v>
      </c>
      <c r="G1003">
        <v>7408.1419999999998</v>
      </c>
      <c r="H1003">
        <v>11156.82</v>
      </c>
      <c r="I1003">
        <v>2.6284999999999998</v>
      </c>
      <c r="J1003">
        <v>2.4398</v>
      </c>
      <c r="K1003">
        <f t="shared" si="55"/>
        <v>0.18869999999999987</v>
      </c>
      <c r="L1003">
        <v>45.825299999999999</v>
      </c>
      <c r="M1003">
        <v>16.11</v>
      </c>
      <c r="N1003">
        <v>63.637</v>
      </c>
      <c r="O1003" s="6">
        <v>404.3</v>
      </c>
      <c r="P1003">
        <v>2.5966300000000002</v>
      </c>
      <c r="Q1003">
        <v>2.4050000000000002</v>
      </c>
      <c r="R1003">
        <f t="shared" si="57"/>
        <v>19.162999999999997</v>
      </c>
      <c r="S1003">
        <v>-0.308</v>
      </c>
      <c r="T1003">
        <v>-0.35949999999999999</v>
      </c>
      <c r="U1003">
        <f t="shared" si="56"/>
        <v>5.1499999999999986</v>
      </c>
      <c r="V1003">
        <v>97.305999999999997</v>
      </c>
      <c r="W1003">
        <v>1.1234999999999999</v>
      </c>
      <c r="X1003">
        <v>111.17</v>
      </c>
      <c r="Y1003">
        <v>6.7214</v>
      </c>
      <c r="Z1003">
        <v>6.08</v>
      </c>
      <c r="AA1003">
        <v>6.1050000000000004</v>
      </c>
      <c r="AB1003">
        <v>8.23</v>
      </c>
      <c r="AC1003">
        <v>16.05</v>
      </c>
      <c r="AD1003">
        <v>19.32</v>
      </c>
      <c r="AE1003">
        <v>1298.3</v>
      </c>
      <c r="AF1003">
        <v>2137.44</v>
      </c>
      <c r="AG1003">
        <v>274.83999999999997</v>
      </c>
      <c r="AH1003" s="11">
        <v>1410567971</v>
      </c>
      <c r="AI1003" s="11">
        <v>516910480</v>
      </c>
      <c r="AJ1003">
        <v>36.65</v>
      </c>
      <c r="AK1003" s="11">
        <v>56011915</v>
      </c>
      <c r="AL1003" s="11">
        <v>11847186</v>
      </c>
      <c r="AM1003">
        <v>21.15</v>
      </c>
      <c r="AN1003">
        <v>1.75</v>
      </c>
      <c r="AO1003">
        <v>1.7890000000000001</v>
      </c>
      <c r="AP1003">
        <v>2.1459999999999999</v>
      </c>
      <c r="AQ1003">
        <v>1.8900000000000001</v>
      </c>
      <c r="AR1003">
        <v>1.8</v>
      </c>
      <c r="AS1003">
        <f t="shared" si="54"/>
        <v>0.34599999999999986</v>
      </c>
      <c r="AT1003">
        <v>1136.0999999999999</v>
      </c>
      <c r="AU1003">
        <v>1272.83</v>
      </c>
      <c r="AV1003">
        <v>10.202400000000001</v>
      </c>
      <c r="AW1003">
        <v>6.1974999999999998</v>
      </c>
      <c r="AX1003">
        <v>1.8717600000000001</v>
      </c>
      <c r="AY1003">
        <v>1.3599999999999999</v>
      </c>
      <c r="AZ1003" s="4">
        <v>30.370999999999999</v>
      </c>
      <c r="BA1003">
        <v>95.3</v>
      </c>
      <c r="BB1003">
        <v>649</v>
      </c>
      <c r="BC1003">
        <v>6398.5</v>
      </c>
      <c r="BD1003">
        <v>5.9</v>
      </c>
      <c r="BE1003">
        <v>2.5499999999999998</v>
      </c>
      <c r="BF1003">
        <v>56.07</v>
      </c>
      <c r="BG1003">
        <v>65.739999999999995</v>
      </c>
      <c r="BH1003">
        <v>66.010000000000005</v>
      </c>
      <c r="BI1003">
        <v>818.21</v>
      </c>
      <c r="BJ1003">
        <v>15.3355</v>
      </c>
      <c r="BK1003">
        <v>2722.5</v>
      </c>
      <c r="BL1003">
        <v>21425</v>
      </c>
      <c r="BM1003">
        <v>354.75</v>
      </c>
      <c r="BN1003">
        <v>883.75</v>
      </c>
    </row>
    <row r="1004" spans="1:66" x14ac:dyDescent="0.3">
      <c r="A1004" s="1">
        <v>43539</v>
      </c>
      <c r="B1004" s="9">
        <v>99.798264213128405</v>
      </c>
      <c r="C1004" s="9">
        <v>99.818649656819105</v>
      </c>
      <c r="D1004" s="9">
        <v>99.624712345343099</v>
      </c>
      <c r="E1004" s="9">
        <v>99.482154426075695</v>
      </c>
      <c r="F1004">
        <v>25848.87</v>
      </c>
      <c r="G1004">
        <v>7688.527</v>
      </c>
      <c r="H1004">
        <v>11508.17</v>
      </c>
      <c r="I1004">
        <v>2.5871</v>
      </c>
      <c r="J1004">
        <v>2.4346999999999999</v>
      </c>
      <c r="K1004">
        <f t="shared" si="55"/>
        <v>0.15240000000000009</v>
      </c>
      <c r="L1004">
        <v>46.054000000000002</v>
      </c>
      <c r="M1004">
        <v>17.84</v>
      </c>
      <c r="N1004">
        <v>57.927</v>
      </c>
      <c r="O1004" s="6">
        <v>393.34</v>
      </c>
      <c r="P1004">
        <v>2.6252499999999999</v>
      </c>
      <c r="Q1004">
        <v>2.4020000000000001</v>
      </c>
      <c r="R1004">
        <f t="shared" si="57"/>
        <v>22.324999999999974</v>
      </c>
      <c r="S1004">
        <v>-0.309</v>
      </c>
      <c r="T1004">
        <v>-0.36099999999999999</v>
      </c>
      <c r="U1004">
        <f t="shared" si="56"/>
        <v>5.1999999999999993</v>
      </c>
      <c r="V1004">
        <v>96.594999999999999</v>
      </c>
      <c r="W1004">
        <v>1.1326000000000001</v>
      </c>
      <c r="X1004">
        <v>111.48</v>
      </c>
      <c r="Y1004">
        <v>6.7137000000000002</v>
      </c>
      <c r="Z1004">
        <v>5.5</v>
      </c>
      <c r="AA1004">
        <v>5.665</v>
      </c>
      <c r="AB1004">
        <v>7.88</v>
      </c>
      <c r="AC1004">
        <v>12.88</v>
      </c>
      <c r="AD1004">
        <v>15.39</v>
      </c>
      <c r="AE1004">
        <v>1302.4000000000001</v>
      </c>
      <c r="AF1004">
        <v>2176.11</v>
      </c>
      <c r="AG1004">
        <v>279.87</v>
      </c>
      <c r="AH1004" s="11">
        <v>1437037549</v>
      </c>
      <c r="AI1004" s="11">
        <v>526603808</v>
      </c>
      <c r="AJ1004">
        <v>36.65</v>
      </c>
      <c r="AK1004" s="11">
        <v>56043601</v>
      </c>
      <c r="AL1004" s="11">
        <v>11866142</v>
      </c>
      <c r="AM1004">
        <v>21.17</v>
      </c>
      <c r="AN1004">
        <v>1.75</v>
      </c>
      <c r="AO1004">
        <v>1.79</v>
      </c>
      <c r="AP1004">
        <v>2.137</v>
      </c>
      <c r="AQ1004">
        <v>1.9</v>
      </c>
      <c r="AR1004">
        <v>1.7970000000000002</v>
      </c>
      <c r="AS1004">
        <f t="shared" si="54"/>
        <v>0.33999999999999986</v>
      </c>
      <c r="AT1004">
        <v>1137.0999999999999</v>
      </c>
      <c r="AU1004">
        <v>1287.82</v>
      </c>
      <c r="AV1004">
        <v>10.1877</v>
      </c>
      <c r="AW1004">
        <v>6.3375000000000004</v>
      </c>
      <c r="AX1004">
        <v>1.8736000000000002</v>
      </c>
      <c r="AY1004">
        <v>1.32</v>
      </c>
      <c r="AZ1004" s="4">
        <v>29.338000000000001</v>
      </c>
      <c r="BA1004">
        <v>94.6</v>
      </c>
      <c r="BB1004">
        <v>730</v>
      </c>
      <c r="BC1004">
        <v>6410</v>
      </c>
      <c r="BD1004">
        <v>5.67</v>
      </c>
      <c r="BE1004">
        <v>2.5499999999999998</v>
      </c>
      <c r="BF1004">
        <v>58.52</v>
      </c>
      <c r="BG1004">
        <v>67.16</v>
      </c>
      <c r="BH1004">
        <v>66.86</v>
      </c>
      <c r="BI1004">
        <v>831.78</v>
      </c>
      <c r="BJ1004">
        <v>15.287699999999999</v>
      </c>
      <c r="BK1004">
        <v>2828.5</v>
      </c>
      <c r="BL1004">
        <v>21118</v>
      </c>
      <c r="BM1004">
        <v>373.25</v>
      </c>
      <c r="BN1004">
        <v>909.25</v>
      </c>
    </row>
    <row r="1005" spans="1:66" x14ac:dyDescent="0.3">
      <c r="A1005" s="1">
        <v>43546</v>
      </c>
      <c r="B1005" s="9">
        <v>99.763072877112805</v>
      </c>
      <c r="C1005" s="9">
        <v>99.783280908888003</v>
      </c>
      <c r="D1005" s="9">
        <v>99.561790117042406</v>
      </c>
      <c r="E1005" s="9">
        <v>99.414225536330704</v>
      </c>
      <c r="F1005">
        <v>25502.32</v>
      </c>
      <c r="G1005">
        <v>7642.6670000000004</v>
      </c>
      <c r="H1005">
        <v>11517.48</v>
      </c>
      <c r="I1005">
        <v>2.4390000000000001</v>
      </c>
      <c r="J1005">
        <v>2.4424000000000001</v>
      </c>
      <c r="K1005">
        <f t="shared" si="55"/>
        <v>-3.4000000000000696E-3</v>
      </c>
      <c r="L1005">
        <v>52.258600000000001</v>
      </c>
      <c r="M1005">
        <v>19.954999999999998</v>
      </c>
      <c r="N1005">
        <v>68.131</v>
      </c>
      <c r="O1005" s="6">
        <v>404.12</v>
      </c>
      <c r="P1005">
        <v>2.60988</v>
      </c>
      <c r="Q1005">
        <v>2.4062000000000001</v>
      </c>
      <c r="R1005">
        <f t="shared" si="57"/>
        <v>20.367999999999988</v>
      </c>
      <c r="S1005">
        <v>-0.309</v>
      </c>
      <c r="T1005">
        <v>-0.36</v>
      </c>
      <c r="U1005">
        <f t="shared" si="56"/>
        <v>5.0999999999999988</v>
      </c>
      <c r="V1005">
        <v>96.650999999999996</v>
      </c>
      <c r="W1005">
        <v>1.1302000000000001</v>
      </c>
      <c r="X1005">
        <v>109.92</v>
      </c>
      <c r="Y1005">
        <v>6.7181999999999995</v>
      </c>
      <c r="Z1005">
        <v>5.8525</v>
      </c>
      <c r="AA1005">
        <v>6.4950000000000001</v>
      </c>
      <c r="AB1005">
        <v>8.39</v>
      </c>
      <c r="AC1005">
        <v>16.48</v>
      </c>
      <c r="AD1005">
        <v>19.170000000000002</v>
      </c>
      <c r="AE1005">
        <v>1313.68</v>
      </c>
      <c r="AF1005">
        <v>2186.9499999999998</v>
      </c>
      <c r="AG1005">
        <v>283.13</v>
      </c>
      <c r="AH1005" s="11">
        <v>1446842332</v>
      </c>
      <c r="AI1005" s="11">
        <v>538504637</v>
      </c>
      <c r="AJ1005">
        <v>37.22</v>
      </c>
      <c r="AK1005" s="11">
        <v>56077949</v>
      </c>
      <c r="AL1005" s="11">
        <v>11895230</v>
      </c>
      <c r="AM1005">
        <v>21.21</v>
      </c>
      <c r="AN1005">
        <v>1.75</v>
      </c>
      <c r="AO1005">
        <v>1.794</v>
      </c>
      <c r="AP1005">
        <v>2.0289999999999999</v>
      </c>
      <c r="AQ1005">
        <v>1.9</v>
      </c>
      <c r="AR1005">
        <v>1.69</v>
      </c>
      <c r="AS1005">
        <f t="shared" si="54"/>
        <v>0.33899999999999997</v>
      </c>
      <c r="AT1005">
        <v>1130.2</v>
      </c>
      <c r="AU1005">
        <v>1285.6199999999999</v>
      </c>
      <c r="AV1005">
        <v>10.3081</v>
      </c>
      <c r="AW1005">
        <v>6.1749999999999998</v>
      </c>
      <c r="AX1005">
        <v>1.8735200000000001</v>
      </c>
      <c r="AY1005">
        <v>1.28</v>
      </c>
      <c r="AZ1005" s="4">
        <v>30.558</v>
      </c>
      <c r="BA1005">
        <v>93.9</v>
      </c>
      <c r="BB1005">
        <v>690</v>
      </c>
      <c r="BC1005">
        <v>6375</v>
      </c>
      <c r="BD1005">
        <v>5.47</v>
      </c>
      <c r="BE1005">
        <v>2.5499999999999998</v>
      </c>
      <c r="BF1005">
        <v>59.04</v>
      </c>
      <c r="BG1005">
        <v>67.03</v>
      </c>
      <c r="BH1005">
        <v>66.89</v>
      </c>
      <c r="BI1005">
        <v>847.23</v>
      </c>
      <c r="BJ1005">
        <v>15.423999999999999</v>
      </c>
      <c r="BK1005">
        <v>2846</v>
      </c>
      <c r="BL1005">
        <v>21490</v>
      </c>
      <c r="BM1005">
        <v>378.25</v>
      </c>
      <c r="BN1005">
        <v>903.75</v>
      </c>
    </row>
    <row r="1006" spans="1:66" x14ac:dyDescent="0.3">
      <c r="A1006" s="1">
        <v>43553</v>
      </c>
      <c r="B1006" s="9">
        <v>99.693328829859894</v>
      </c>
      <c r="C1006" s="9">
        <v>99.739241667396598</v>
      </c>
      <c r="D1006" s="9">
        <v>99.507485496642502</v>
      </c>
      <c r="E1006" s="9">
        <v>99.378108559438502</v>
      </c>
      <c r="F1006">
        <v>25928.68</v>
      </c>
      <c r="G1006">
        <v>7729.3209999999999</v>
      </c>
      <c r="H1006">
        <v>11379.62</v>
      </c>
      <c r="I1006">
        <v>2.4050000000000002</v>
      </c>
      <c r="J1006">
        <v>2.3809</v>
      </c>
      <c r="K1006">
        <f t="shared" si="55"/>
        <v>2.4100000000000232E-2</v>
      </c>
      <c r="L1006">
        <v>58.547800000000002</v>
      </c>
      <c r="M1006">
        <v>17.625</v>
      </c>
      <c r="N1006">
        <v>63.381</v>
      </c>
      <c r="O1006" s="6">
        <v>405.44</v>
      </c>
      <c r="P1006">
        <v>2.5997500000000002</v>
      </c>
      <c r="Q1006">
        <v>2.3959999999999999</v>
      </c>
      <c r="R1006">
        <f t="shared" si="57"/>
        <v>20.375000000000032</v>
      </c>
      <c r="S1006">
        <v>-0.311</v>
      </c>
      <c r="T1006">
        <v>-0.36299999999999999</v>
      </c>
      <c r="U1006">
        <f t="shared" si="56"/>
        <v>5.1999999999999993</v>
      </c>
      <c r="V1006">
        <v>97.284000000000006</v>
      </c>
      <c r="W1006">
        <v>1.1217999999999999</v>
      </c>
      <c r="X1006">
        <v>110.86</v>
      </c>
      <c r="Y1006">
        <v>6.7120999999999995</v>
      </c>
      <c r="Z1006">
        <v>5.8949999999999996</v>
      </c>
      <c r="AA1006">
        <v>6.3724999999999996</v>
      </c>
      <c r="AB1006">
        <v>9.2200000000000006</v>
      </c>
      <c r="AC1006">
        <v>13.71</v>
      </c>
      <c r="AD1006">
        <v>18.09</v>
      </c>
      <c r="AE1006">
        <v>1292.3800000000001</v>
      </c>
      <c r="AF1006">
        <v>2140.67</v>
      </c>
      <c r="AG1006">
        <v>276.48</v>
      </c>
      <c r="AH1006" s="11">
        <v>1417245718</v>
      </c>
      <c r="AI1006" s="11">
        <v>525083521</v>
      </c>
      <c r="AJ1006">
        <v>37.049999999999997</v>
      </c>
      <c r="AK1006" s="11">
        <v>56127506</v>
      </c>
      <c r="AL1006" s="11">
        <v>11899164</v>
      </c>
      <c r="AM1006">
        <v>21.2</v>
      </c>
      <c r="AN1006">
        <v>1.75</v>
      </c>
      <c r="AO1006">
        <v>1.7789999999999999</v>
      </c>
      <c r="AP1006">
        <v>2.0710000000000002</v>
      </c>
      <c r="AQ1006">
        <v>1.9</v>
      </c>
      <c r="AR1006">
        <v>1.7349999999999999</v>
      </c>
      <c r="AS1006">
        <f t="shared" si="54"/>
        <v>0.3360000000000003</v>
      </c>
      <c r="AT1006">
        <v>1135.2</v>
      </c>
      <c r="AU1006">
        <v>1276.18</v>
      </c>
      <c r="AV1006">
        <v>10.2607</v>
      </c>
      <c r="AW1006">
        <v>6.3274999999999997</v>
      </c>
      <c r="AX1006">
        <v>1.7888999999999999</v>
      </c>
      <c r="AY1006">
        <v>1.29</v>
      </c>
      <c r="AZ1006" s="4">
        <v>32.098999999999997</v>
      </c>
      <c r="BA1006">
        <v>94.5</v>
      </c>
      <c r="BB1006">
        <v>689</v>
      </c>
      <c r="BC1006">
        <v>6485</v>
      </c>
      <c r="BD1006">
        <v>5.09</v>
      </c>
      <c r="BE1006">
        <v>2.5499999999999998</v>
      </c>
      <c r="BF1006">
        <v>60.14</v>
      </c>
      <c r="BG1006">
        <v>68.39</v>
      </c>
      <c r="BH1006">
        <v>66.930000000000007</v>
      </c>
      <c r="BI1006">
        <v>849.46</v>
      </c>
      <c r="BJ1006">
        <v>15.1183</v>
      </c>
      <c r="BK1006">
        <v>2974.75</v>
      </c>
      <c r="BL1006">
        <v>21447</v>
      </c>
      <c r="BM1006">
        <v>356.5</v>
      </c>
      <c r="BN1006">
        <v>884.25</v>
      </c>
    </row>
    <row r="1007" spans="1:66" x14ac:dyDescent="0.3">
      <c r="A1007" s="1">
        <v>43560</v>
      </c>
      <c r="B1007" s="9">
        <v>99.618863440724596</v>
      </c>
      <c r="C1007" s="9">
        <v>99.7131643080575</v>
      </c>
      <c r="D1007" s="9">
        <v>99.460561351328195</v>
      </c>
      <c r="E1007" s="9">
        <v>99.330684566711398</v>
      </c>
      <c r="F1007">
        <v>26424.99</v>
      </c>
      <c r="G1007">
        <v>7938.692</v>
      </c>
      <c r="H1007">
        <v>11692.37</v>
      </c>
      <c r="I1007">
        <v>2.4954000000000001</v>
      </c>
      <c r="J1007">
        <v>2.4220000000000002</v>
      </c>
      <c r="K1007">
        <f t="shared" si="55"/>
        <v>7.339999999999991E-2</v>
      </c>
      <c r="L1007">
        <v>49.2196</v>
      </c>
      <c r="M1007">
        <v>15.1</v>
      </c>
      <c r="N1007">
        <v>60.037999999999997</v>
      </c>
      <c r="O1007" s="6">
        <v>397.29</v>
      </c>
      <c r="P1007">
        <v>2.59213</v>
      </c>
      <c r="Q1007">
        <v>2.4039999999999999</v>
      </c>
      <c r="R1007">
        <f t="shared" si="57"/>
        <v>18.813000000000013</v>
      </c>
      <c r="S1007">
        <v>-0.31</v>
      </c>
      <c r="T1007">
        <v>-0.36499999999999999</v>
      </c>
      <c r="U1007">
        <f t="shared" si="56"/>
        <v>5.4999999999999991</v>
      </c>
      <c r="V1007">
        <v>97.394999999999996</v>
      </c>
      <c r="W1007">
        <v>1.1215999999999999</v>
      </c>
      <c r="X1007">
        <v>111.73</v>
      </c>
      <c r="Y1007">
        <v>6.7169999999999996</v>
      </c>
      <c r="Z1007">
        <v>5.45</v>
      </c>
      <c r="AA1007">
        <v>5.55</v>
      </c>
      <c r="AB1007">
        <v>8.2799999999999994</v>
      </c>
      <c r="AC1007">
        <v>12.82</v>
      </c>
      <c r="AD1007">
        <v>16.420000000000002</v>
      </c>
      <c r="AE1007">
        <v>1291.76</v>
      </c>
      <c r="AF1007">
        <v>2209.61</v>
      </c>
      <c r="AG1007">
        <v>286.68</v>
      </c>
      <c r="AH1007" s="11">
        <v>1463238350</v>
      </c>
      <c r="AI1007" s="11">
        <v>546279788</v>
      </c>
      <c r="AJ1007">
        <v>37.33</v>
      </c>
      <c r="AK1007" s="11">
        <v>56118222</v>
      </c>
      <c r="AL1007" s="11">
        <v>11934628</v>
      </c>
      <c r="AM1007">
        <v>21.27</v>
      </c>
      <c r="AN1007">
        <v>1.75</v>
      </c>
      <c r="AO1007">
        <v>1.7669999999999999</v>
      </c>
      <c r="AP1007">
        <v>2.0619999999999998</v>
      </c>
      <c r="AQ1007">
        <v>1.8599999999999999</v>
      </c>
      <c r="AR1007">
        <v>1.73</v>
      </c>
      <c r="AS1007">
        <f t="shared" si="54"/>
        <v>0.33199999999999985</v>
      </c>
      <c r="AT1007">
        <v>1136.3499999999999</v>
      </c>
      <c r="AU1007">
        <v>1275.98</v>
      </c>
      <c r="AV1007">
        <v>10.1783</v>
      </c>
      <c r="AW1007">
        <v>5.6349999999999998</v>
      </c>
      <c r="AX1007">
        <v>1.8037700000000001</v>
      </c>
      <c r="AY1007">
        <v>1.32</v>
      </c>
      <c r="AZ1007" s="4"/>
      <c r="BA1007">
        <v>93.2</v>
      </c>
      <c r="BB1007">
        <v>711</v>
      </c>
      <c r="BC1007">
        <v>6419</v>
      </c>
      <c r="BD1007">
        <v>4.99</v>
      </c>
      <c r="BE1007">
        <v>2.5499999999999998</v>
      </c>
      <c r="BF1007">
        <v>63.08</v>
      </c>
      <c r="BG1007">
        <v>70.34</v>
      </c>
      <c r="BH1007">
        <v>69.73</v>
      </c>
      <c r="BI1007">
        <v>901.17</v>
      </c>
      <c r="BJ1007">
        <v>15.108599999999999</v>
      </c>
      <c r="BK1007">
        <v>2974</v>
      </c>
      <c r="BL1007">
        <v>21075</v>
      </c>
      <c r="BM1007">
        <v>362.5</v>
      </c>
      <c r="BN1007">
        <v>899</v>
      </c>
    </row>
    <row r="1008" spans="1:66" x14ac:dyDescent="0.3">
      <c r="A1008" s="1">
        <v>43567</v>
      </c>
      <c r="B1008" s="9">
        <v>99.555948171938994</v>
      </c>
      <c r="C1008" s="9">
        <v>99.671518100289106</v>
      </c>
      <c r="D1008" s="9">
        <v>99.405612003415001</v>
      </c>
      <c r="E1008" s="9">
        <v>99.294445276628906</v>
      </c>
      <c r="F1008">
        <v>26412.3</v>
      </c>
      <c r="G1008">
        <v>7984.1639999999998</v>
      </c>
      <c r="H1008">
        <v>11659.84</v>
      </c>
      <c r="I1008">
        <v>2.5651000000000002</v>
      </c>
      <c r="J1008">
        <v>2.4218999999999999</v>
      </c>
      <c r="K1008">
        <f t="shared" si="55"/>
        <v>0.14320000000000022</v>
      </c>
      <c r="L1008">
        <v>48.843899999999998</v>
      </c>
      <c r="M1008">
        <v>13.955</v>
      </c>
      <c r="N1008">
        <v>56.26</v>
      </c>
      <c r="O1008" s="6">
        <v>401.15</v>
      </c>
      <c r="P1008">
        <v>2.601</v>
      </c>
      <c r="Q1008">
        <v>2.4074999999999998</v>
      </c>
      <c r="R1008">
        <f t="shared" si="57"/>
        <v>19.350000000000023</v>
      </c>
      <c r="S1008">
        <v>-0.31</v>
      </c>
      <c r="T1008">
        <v>-0.36399999999999999</v>
      </c>
      <c r="U1008">
        <f t="shared" si="56"/>
        <v>5.3999999999999995</v>
      </c>
      <c r="V1008">
        <v>96.971999999999994</v>
      </c>
      <c r="W1008">
        <v>1.1298999999999999</v>
      </c>
      <c r="X1008">
        <v>112.02</v>
      </c>
      <c r="Y1008">
        <v>6.7035999999999998</v>
      </c>
      <c r="Z1008">
        <v>5</v>
      </c>
      <c r="AA1008">
        <v>5.4024999999999999</v>
      </c>
      <c r="AB1008">
        <v>8.23</v>
      </c>
      <c r="AC1008">
        <v>12.01</v>
      </c>
      <c r="AD1008">
        <v>16.010000000000002</v>
      </c>
      <c r="AE1008">
        <v>1290.43</v>
      </c>
      <c r="AF1008">
        <v>2233.4499999999998</v>
      </c>
      <c r="AG1008">
        <v>288.37</v>
      </c>
      <c r="AH1008" s="11">
        <v>1479300565</v>
      </c>
      <c r="AI1008" s="11">
        <v>550025267</v>
      </c>
      <c r="AJ1008">
        <v>37.18</v>
      </c>
      <c r="AK1008" s="11">
        <v>56196905</v>
      </c>
      <c r="AL1008" s="11">
        <v>11966642</v>
      </c>
      <c r="AM1008">
        <v>21.29</v>
      </c>
      <c r="AN1008">
        <v>1.75</v>
      </c>
      <c r="AO1008">
        <v>1.7650000000000001</v>
      </c>
      <c r="AP1008">
        <v>2.073</v>
      </c>
      <c r="AQ1008">
        <v>1.8599999999999999</v>
      </c>
      <c r="AR1008">
        <v>1.76</v>
      </c>
      <c r="AS1008">
        <f t="shared" si="54"/>
        <v>0.31299999999999994</v>
      </c>
      <c r="AT1008">
        <v>1139.45</v>
      </c>
      <c r="AU1008">
        <v>1286.31</v>
      </c>
      <c r="AV1008">
        <v>10.150600000000001</v>
      </c>
      <c r="AW1008">
        <v>5.53</v>
      </c>
      <c r="AX1008">
        <v>1.82358</v>
      </c>
      <c r="AY1008">
        <v>1.27</v>
      </c>
      <c r="AZ1008" s="4">
        <v>32.85</v>
      </c>
      <c r="BA1008">
        <v>90.4</v>
      </c>
      <c r="BB1008">
        <v>726</v>
      </c>
      <c r="BC1008">
        <v>6490</v>
      </c>
      <c r="BD1008">
        <v>4.8100000000000005</v>
      </c>
      <c r="BE1008">
        <v>2.5499999999999998</v>
      </c>
      <c r="BF1008">
        <v>63.89</v>
      </c>
      <c r="BG1008">
        <v>71.55</v>
      </c>
      <c r="BH1008">
        <v>69.97</v>
      </c>
      <c r="BI1008">
        <v>891.27</v>
      </c>
      <c r="BJ1008">
        <v>14.974299999999999</v>
      </c>
      <c r="BK1008">
        <v>3011</v>
      </c>
      <c r="BL1008">
        <v>20705</v>
      </c>
      <c r="BM1008">
        <v>361</v>
      </c>
      <c r="BN1008">
        <v>895.25</v>
      </c>
    </row>
    <row r="1009" spans="1:66" x14ac:dyDescent="0.3">
      <c r="A1009" s="1">
        <v>43574</v>
      </c>
      <c r="B1009" s="9">
        <v>99.505886987698105</v>
      </c>
      <c r="C1009" s="9">
        <v>99.638025633332802</v>
      </c>
      <c r="D1009" s="9">
        <v>99.349778517938603</v>
      </c>
      <c r="E1009" s="9">
        <v>99.270543247337002</v>
      </c>
      <c r="F1009">
        <v>26559.54</v>
      </c>
      <c r="G1009">
        <v>7998.0609999999997</v>
      </c>
      <c r="H1009">
        <v>11768.63</v>
      </c>
      <c r="I1009">
        <v>2.5596000000000001</v>
      </c>
      <c r="J1009">
        <v>2.4116</v>
      </c>
      <c r="K1009">
        <f t="shared" si="55"/>
        <v>0.14800000000000013</v>
      </c>
      <c r="L1009">
        <v>49.228000000000002</v>
      </c>
      <c r="M1009">
        <v>14.065</v>
      </c>
      <c r="N1009">
        <v>57.494</v>
      </c>
      <c r="O1009" s="6">
        <v>403.63</v>
      </c>
      <c r="P1009">
        <v>2.5811299999999999</v>
      </c>
      <c r="Q1009">
        <v>2.415</v>
      </c>
      <c r="R1009">
        <f t="shared" si="57"/>
        <v>16.612999999999989</v>
      </c>
      <c r="S1009">
        <v>-0.311</v>
      </c>
      <c r="T1009">
        <v>-0.36480000000000001</v>
      </c>
      <c r="U1009">
        <f t="shared" si="56"/>
        <v>5.3800000000000017</v>
      </c>
      <c r="V1009">
        <v>97.378</v>
      </c>
      <c r="W1009">
        <v>1.1245000000000001</v>
      </c>
      <c r="X1009">
        <v>111.92</v>
      </c>
      <c r="Y1009">
        <v>6.7042000000000002</v>
      </c>
      <c r="Z1009">
        <v>4.9175000000000004</v>
      </c>
      <c r="AA1009">
        <v>5.165</v>
      </c>
      <c r="AB1009">
        <v>8.27</v>
      </c>
      <c r="AC1009">
        <v>12.09</v>
      </c>
      <c r="AD1009">
        <v>15.28</v>
      </c>
      <c r="AE1009">
        <v>1275.52</v>
      </c>
      <c r="AF1009">
        <v>2216.15</v>
      </c>
      <c r="AG1009">
        <v>285.89</v>
      </c>
      <c r="AH1009" s="11">
        <v>1468420575</v>
      </c>
      <c r="AI1009" s="11">
        <v>545055701</v>
      </c>
      <c r="AJ1009">
        <v>37.119999999999997</v>
      </c>
      <c r="AK1009" s="11">
        <v>56217223</v>
      </c>
      <c r="AL1009" s="11">
        <v>11994878</v>
      </c>
      <c r="AM1009">
        <v>21.34</v>
      </c>
      <c r="AN1009">
        <v>1.75</v>
      </c>
      <c r="AO1009">
        <v>1.76</v>
      </c>
      <c r="AP1009">
        <v>2.0299999999999998</v>
      </c>
      <c r="AQ1009">
        <v>1.8599999999999999</v>
      </c>
      <c r="AR1009">
        <v>1.72</v>
      </c>
      <c r="AS1009">
        <f t="shared" si="54"/>
        <v>0.30999999999999983</v>
      </c>
      <c r="AT1009">
        <v>1136.8</v>
      </c>
      <c r="AU1009">
        <v>1278.3599999999999</v>
      </c>
      <c r="AV1009">
        <v>10.157400000000001</v>
      </c>
      <c r="AW1009">
        <v>5.73</v>
      </c>
      <c r="AX1009">
        <v>1.8258299999999998</v>
      </c>
      <c r="AY1009">
        <v>1.25</v>
      </c>
      <c r="AZ1009" s="4"/>
      <c r="BA1009">
        <v>90.2</v>
      </c>
      <c r="BB1009">
        <v>790</v>
      </c>
      <c r="BC1009">
        <v>6448</v>
      </c>
      <c r="BD1009">
        <v>4.53</v>
      </c>
      <c r="BE1009">
        <v>2.5499999999999998</v>
      </c>
      <c r="BF1009">
        <v>64</v>
      </c>
      <c r="BG1009">
        <v>71.97</v>
      </c>
      <c r="BH1009">
        <v>70.36</v>
      </c>
      <c r="BI1009">
        <v>903.04</v>
      </c>
      <c r="BJ1009">
        <v>15.032</v>
      </c>
      <c r="BK1009">
        <v>2816</v>
      </c>
      <c r="BL1009">
        <v>20330</v>
      </c>
      <c r="BM1009">
        <v>358.5</v>
      </c>
      <c r="BN1009">
        <v>880.5</v>
      </c>
    </row>
    <row r="1010" spans="1:66" x14ac:dyDescent="0.3">
      <c r="A1010" s="1">
        <v>43581</v>
      </c>
      <c r="B1010" s="9">
        <v>99.480226632588995</v>
      </c>
      <c r="C1010" s="9">
        <v>99.609614777574805</v>
      </c>
      <c r="D1010" s="9">
        <v>99.311884812301798</v>
      </c>
      <c r="E1010" s="9">
        <v>99.236495499888306</v>
      </c>
      <c r="F1010">
        <v>26543.33</v>
      </c>
      <c r="G1010">
        <v>8133.96</v>
      </c>
      <c r="H1010">
        <v>11510.87</v>
      </c>
      <c r="I1010">
        <v>2.4981999999999998</v>
      </c>
      <c r="J1010">
        <v>2.4091</v>
      </c>
      <c r="K1010">
        <f t="shared" si="55"/>
        <v>8.9099999999999735E-2</v>
      </c>
      <c r="L1010">
        <v>49.427900000000001</v>
      </c>
      <c r="M1010">
        <v>16</v>
      </c>
      <c r="N1010">
        <v>57.146000000000001</v>
      </c>
      <c r="O1010" s="6">
        <v>415.98</v>
      </c>
      <c r="P1010">
        <v>2.5827499999999999</v>
      </c>
      <c r="Q1010">
        <v>2.4035000000000002</v>
      </c>
      <c r="R1010">
        <f t="shared" si="57"/>
        <v>17.924999999999969</v>
      </c>
      <c r="S1010">
        <v>-0.31</v>
      </c>
      <c r="T1010">
        <v>-0.36449999999999999</v>
      </c>
      <c r="U1010">
        <f t="shared" si="56"/>
        <v>5.4499999999999993</v>
      </c>
      <c r="V1010">
        <v>98.006</v>
      </c>
      <c r="W1010">
        <v>1.1151</v>
      </c>
      <c r="X1010">
        <v>111.58</v>
      </c>
      <c r="Y1010">
        <v>6.7287999999999997</v>
      </c>
      <c r="Z1010">
        <v>5.5949999999999998</v>
      </c>
      <c r="AA1010">
        <v>5.7175000000000002</v>
      </c>
      <c r="AB1010">
        <v>8.19</v>
      </c>
      <c r="AC1010">
        <v>12.73</v>
      </c>
      <c r="AD1010">
        <v>15.77</v>
      </c>
      <c r="AE1010">
        <v>1286.1600000000001</v>
      </c>
      <c r="AF1010">
        <v>2179.31</v>
      </c>
      <c r="AG1010">
        <v>281.33999999999997</v>
      </c>
      <c r="AH1010" s="11">
        <v>1445304162</v>
      </c>
      <c r="AI1010" s="11">
        <v>538439345</v>
      </c>
      <c r="AJ1010">
        <v>37.25</v>
      </c>
      <c r="AK1010" s="11">
        <v>56274573</v>
      </c>
      <c r="AL1010" s="11">
        <v>11987753</v>
      </c>
      <c r="AM1010">
        <v>21.3</v>
      </c>
      <c r="AN1010">
        <v>1.75</v>
      </c>
      <c r="AO1010">
        <v>1.7509999999999999</v>
      </c>
      <c r="AP1010">
        <v>2.0379999999999998</v>
      </c>
      <c r="AQ1010">
        <v>1.8399999999999999</v>
      </c>
      <c r="AR1010">
        <v>1.7349999999999999</v>
      </c>
      <c r="AS1010">
        <f t="shared" si="54"/>
        <v>0.30299999999999994</v>
      </c>
      <c r="AT1010">
        <v>1160.9000000000001</v>
      </c>
      <c r="AU1010">
        <v>1292.6199999999999</v>
      </c>
      <c r="AV1010">
        <v>10.395199999999999</v>
      </c>
      <c r="AW1010">
        <v>6.6074999999999999</v>
      </c>
      <c r="AX1010">
        <v>1.7744900000000001</v>
      </c>
      <c r="AY1010">
        <v>1.17</v>
      </c>
      <c r="AZ1010" s="4">
        <v>32.01</v>
      </c>
      <c r="BA1010">
        <v>92.7</v>
      </c>
      <c r="BB1010">
        <v>889</v>
      </c>
      <c r="BC1010">
        <v>6393</v>
      </c>
      <c r="BD1010">
        <v>4.49</v>
      </c>
      <c r="BE1010">
        <v>2.5499999999999998</v>
      </c>
      <c r="BF1010">
        <v>63.3</v>
      </c>
      <c r="BG1010">
        <v>72.150000000000006</v>
      </c>
      <c r="BH1010">
        <v>70.95</v>
      </c>
      <c r="BI1010">
        <v>899.05</v>
      </c>
      <c r="BJ1010">
        <v>15.085000000000001</v>
      </c>
      <c r="BK1010">
        <v>2839.5</v>
      </c>
      <c r="BL1010">
        <v>20015</v>
      </c>
      <c r="BM1010">
        <v>351.25</v>
      </c>
      <c r="BN1010">
        <v>853.75</v>
      </c>
    </row>
    <row r="1011" spans="1:66" x14ac:dyDescent="0.3">
      <c r="A1011" s="1">
        <v>43588</v>
      </c>
      <c r="B1011" s="9">
        <v>99.452627940822197</v>
      </c>
      <c r="C1011" s="9">
        <v>99.595349597437803</v>
      </c>
      <c r="D1011" s="9">
        <v>99.267926803199899</v>
      </c>
      <c r="E1011" s="9">
        <v>99.2151525150026</v>
      </c>
      <c r="F1011">
        <v>26504.95</v>
      </c>
      <c r="G1011">
        <v>8163.9960000000001</v>
      </c>
      <c r="H1011">
        <v>11575.05</v>
      </c>
      <c r="I1011">
        <v>2.5249999999999999</v>
      </c>
      <c r="J1011">
        <v>2.4167999999999998</v>
      </c>
      <c r="K1011">
        <f t="shared" si="55"/>
        <v>0.10820000000000007</v>
      </c>
      <c r="L1011">
        <v>45.7821</v>
      </c>
      <c r="M1011">
        <v>17.715</v>
      </c>
      <c r="N1011">
        <v>57.624000000000002</v>
      </c>
      <c r="O1011" s="6">
        <v>407.5</v>
      </c>
      <c r="P1011">
        <v>2.5598800000000002</v>
      </c>
      <c r="Q1011">
        <v>2.3959999999999999</v>
      </c>
      <c r="R1011">
        <f t="shared" si="57"/>
        <v>16.388000000000027</v>
      </c>
      <c r="S1011">
        <v>-0.309</v>
      </c>
      <c r="T1011">
        <v>-0.36399999999999999</v>
      </c>
      <c r="U1011">
        <f t="shared" si="56"/>
        <v>5.4999999999999991</v>
      </c>
      <c r="V1011">
        <v>97.52</v>
      </c>
      <c r="W1011">
        <v>1.1197999999999999</v>
      </c>
      <c r="X1011">
        <v>111.1</v>
      </c>
      <c r="Y1011">
        <v>6.7348999999999997</v>
      </c>
      <c r="Z1011">
        <v>5.37</v>
      </c>
      <c r="AA1011">
        <v>5.5875000000000004</v>
      </c>
      <c r="AB1011">
        <v>7.85</v>
      </c>
      <c r="AC1011">
        <v>12.87</v>
      </c>
      <c r="AD1011">
        <v>15.84</v>
      </c>
      <c r="AE1011">
        <v>1279.1099999999999</v>
      </c>
      <c r="AF1011">
        <v>2196.3200000000002</v>
      </c>
      <c r="AG1011">
        <v>283.67</v>
      </c>
      <c r="AH1011" s="11">
        <v>1456662781</v>
      </c>
      <c r="AI1011" s="11">
        <v>544735856</v>
      </c>
      <c r="AJ1011">
        <v>37.4</v>
      </c>
      <c r="AK1011" s="11">
        <v>56424441</v>
      </c>
      <c r="AL1011" s="11">
        <v>12006908</v>
      </c>
      <c r="AM1011">
        <v>21.28</v>
      </c>
      <c r="AN1011">
        <v>1.75</v>
      </c>
      <c r="AO1011">
        <v>1.7349999999999999</v>
      </c>
      <c r="AP1011">
        <v>2.0219999999999998</v>
      </c>
      <c r="AQ1011">
        <v>1.8399999999999999</v>
      </c>
      <c r="AR1011">
        <v>1.72</v>
      </c>
      <c r="AS1011">
        <f t="shared" si="54"/>
        <v>0.30199999999999982</v>
      </c>
      <c r="AT1011">
        <v>1169.8</v>
      </c>
      <c r="AU1011">
        <v>1306.01</v>
      </c>
      <c r="AV1011">
        <v>10.493</v>
      </c>
      <c r="AW1011">
        <v>6.415</v>
      </c>
      <c r="AX1011">
        <v>1.80515</v>
      </c>
      <c r="AY1011">
        <v>1.17</v>
      </c>
      <c r="AZ1011" s="4">
        <v>32.084000000000003</v>
      </c>
      <c r="BA1011">
        <v>89.25</v>
      </c>
      <c r="BB1011">
        <v>985</v>
      </c>
      <c r="BC1011">
        <v>6180</v>
      </c>
      <c r="BD1011">
        <v>4.4400000000000004</v>
      </c>
      <c r="BE1011">
        <v>2.5499999999999998</v>
      </c>
      <c r="BF1011">
        <v>61.94</v>
      </c>
      <c r="BG1011">
        <v>70.849999999999994</v>
      </c>
      <c r="BH1011">
        <v>70.63</v>
      </c>
      <c r="BI1011">
        <v>871.9</v>
      </c>
      <c r="BJ1011">
        <v>14.9405</v>
      </c>
      <c r="BK1011">
        <v>2853</v>
      </c>
      <c r="BL1011">
        <v>19410</v>
      </c>
      <c r="BM1011">
        <v>363</v>
      </c>
      <c r="BN1011">
        <v>829.5</v>
      </c>
    </row>
    <row r="1012" spans="1:66" x14ac:dyDescent="0.3">
      <c r="A1012" s="1">
        <v>43595</v>
      </c>
      <c r="B1012" s="9">
        <v>99.422977389829896</v>
      </c>
      <c r="C1012" s="9">
        <v>99.5686151086677</v>
      </c>
      <c r="D1012" s="9">
        <v>99.231377619868496</v>
      </c>
      <c r="E1012" s="9">
        <v>99.1823570239372</v>
      </c>
      <c r="F1012">
        <v>25942.37</v>
      </c>
      <c r="G1012">
        <v>7916.94</v>
      </c>
      <c r="H1012">
        <v>10931.05</v>
      </c>
      <c r="I1012">
        <v>2.4672000000000001</v>
      </c>
      <c r="J1012">
        <v>2.4167999999999998</v>
      </c>
      <c r="K1012">
        <f t="shared" si="55"/>
        <v>5.0400000000000222E-2</v>
      </c>
      <c r="L1012">
        <v>53.4923</v>
      </c>
      <c r="M1012">
        <v>16.22</v>
      </c>
      <c r="N1012">
        <v>60.606999999999999</v>
      </c>
      <c r="O1012" s="6">
        <v>416.92</v>
      </c>
      <c r="P1012">
        <v>2.5278800000000001</v>
      </c>
      <c r="Q1012">
        <v>2.3689999999999998</v>
      </c>
      <c r="R1012">
        <f t="shared" si="57"/>
        <v>15.888000000000035</v>
      </c>
      <c r="S1012">
        <v>-0.309</v>
      </c>
      <c r="T1012">
        <v>-0.36499999999999999</v>
      </c>
      <c r="U1012">
        <f t="shared" si="56"/>
        <v>5.6</v>
      </c>
      <c r="V1012">
        <v>97.33</v>
      </c>
      <c r="W1012">
        <v>1.1233</v>
      </c>
      <c r="X1012">
        <v>109.95</v>
      </c>
      <c r="Y1012">
        <v>6.8224999999999998</v>
      </c>
      <c r="Z1012">
        <v>5.28</v>
      </c>
      <c r="AA1012">
        <v>6.5425000000000004</v>
      </c>
      <c r="AB1012">
        <v>8.73</v>
      </c>
      <c r="AC1012">
        <v>16.04</v>
      </c>
      <c r="AD1012">
        <v>21.38</v>
      </c>
      <c r="AE1012">
        <v>1286.05</v>
      </c>
      <c r="AF1012">
        <v>2108.04</v>
      </c>
      <c r="AG1012">
        <v>272.06</v>
      </c>
      <c r="AH1012" s="11">
        <v>1397898609</v>
      </c>
      <c r="AI1012" s="11">
        <v>521335759</v>
      </c>
      <c r="AJ1012">
        <v>37.29</v>
      </c>
      <c r="AK1012" s="11">
        <v>56519483</v>
      </c>
      <c r="AL1012" s="11">
        <v>11976490</v>
      </c>
      <c r="AM1012">
        <v>21.19</v>
      </c>
      <c r="AN1012">
        <v>1.75</v>
      </c>
      <c r="AO1012">
        <v>1.7170000000000001</v>
      </c>
      <c r="AP1012">
        <v>1.9649999999999999</v>
      </c>
      <c r="AQ1012">
        <v>1.8399999999999999</v>
      </c>
      <c r="AR1012">
        <v>1.6680000000000001</v>
      </c>
      <c r="AS1012">
        <f t="shared" si="54"/>
        <v>0.29699999999999971</v>
      </c>
      <c r="AT1012">
        <v>1177.3</v>
      </c>
      <c r="AU1012">
        <v>1321.13</v>
      </c>
      <c r="AV1012">
        <v>10.6938</v>
      </c>
      <c r="AW1012">
        <v>6.8624999999999998</v>
      </c>
      <c r="AX1012">
        <v>1.7936299999999998</v>
      </c>
      <c r="AY1012">
        <v>1.0549999999999999</v>
      </c>
      <c r="AZ1012" s="4">
        <v>34.805999999999997</v>
      </c>
      <c r="BA1012">
        <v>89.45</v>
      </c>
      <c r="BB1012">
        <v>1013</v>
      </c>
      <c r="BC1012">
        <v>6135.5</v>
      </c>
      <c r="BD1012">
        <v>4.2699999999999996</v>
      </c>
      <c r="BE1012">
        <v>2.5499999999999998</v>
      </c>
      <c r="BF1012">
        <v>61.66</v>
      </c>
      <c r="BG1012">
        <v>70.62</v>
      </c>
      <c r="BH1012">
        <v>69.89</v>
      </c>
      <c r="BI1012">
        <v>865.55</v>
      </c>
      <c r="BJ1012">
        <v>14.787000000000001</v>
      </c>
      <c r="BK1012">
        <v>2739.5</v>
      </c>
      <c r="BL1012">
        <v>19810</v>
      </c>
      <c r="BM1012">
        <v>342.5</v>
      </c>
      <c r="BN1012">
        <v>797</v>
      </c>
    </row>
    <row r="1013" spans="1:66" x14ac:dyDescent="0.3">
      <c r="A1013" s="1">
        <v>43602</v>
      </c>
      <c r="B1013" s="9">
        <v>99.378572668576993</v>
      </c>
      <c r="C1013" s="9">
        <v>99.556562700998299</v>
      </c>
      <c r="D1013" s="9">
        <v>99.189287809307004</v>
      </c>
      <c r="E1013" s="9">
        <v>99.163278146438302</v>
      </c>
      <c r="F1013">
        <v>25764</v>
      </c>
      <c r="G1013">
        <v>7816.2849999999999</v>
      </c>
      <c r="H1013">
        <v>10688.75</v>
      </c>
      <c r="I1013">
        <v>2.3909000000000002</v>
      </c>
      <c r="J1013">
        <v>2.3731999999999998</v>
      </c>
      <c r="K1013">
        <f t="shared" si="55"/>
        <v>1.7700000000000493E-2</v>
      </c>
      <c r="L1013">
        <v>56.973199999999999</v>
      </c>
      <c r="M1013">
        <v>16.105</v>
      </c>
      <c r="N1013">
        <v>63.4</v>
      </c>
      <c r="O1013" s="6">
        <v>422.22</v>
      </c>
      <c r="P1013">
        <v>2.5218799999999999</v>
      </c>
      <c r="Q1013">
        <v>2.3660000000000001</v>
      </c>
      <c r="R1013">
        <f t="shared" si="57"/>
        <v>15.58799999999998</v>
      </c>
      <c r="S1013">
        <v>-0.313</v>
      </c>
      <c r="T1013">
        <v>-0.36649999999999999</v>
      </c>
      <c r="U1013">
        <f t="shared" si="56"/>
        <v>5.35</v>
      </c>
      <c r="V1013">
        <v>97.995000000000005</v>
      </c>
      <c r="W1013">
        <v>1.1157999999999999</v>
      </c>
      <c r="X1013">
        <v>110.08</v>
      </c>
      <c r="Y1013">
        <v>6.9179000000000004</v>
      </c>
      <c r="Z1013">
        <v>5.3025000000000002</v>
      </c>
      <c r="AA1013">
        <v>6.5250000000000004</v>
      </c>
      <c r="AB1013">
        <v>9.16</v>
      </c>
      <c r="AC1013">
        <v>15.96</v>
      </c>
      <c r="AD1013">
        <v>21.61</v>
      </c>
      <c r="AE1013">
        <v>1277.53</v>
      </c>
      <c r="AF1013">
        <v>2055.8000000000002</v>
      </c>
      <c r="AG1013">
        <v>264.35000000000002</v>
      </c>
      <c r="AH1013" s="11">
        <v>1361632084</v>
      </c>
      <c r="AI1013" s="11">
        <v>504681624</v>
      </c>
      <c r="AJ1013">
        <v>37.06</v>
      </c>
      <c r="AK1013" s="11">
        <v>56602873</v>
      </c>
      <c r="AL1013" s="11">
        <v>11957515</v>
      </c>
      <c r="AM1013">
        <v>21.13</v>
      </c>
      <c r="AN1013">
        <v>1.75</v>
      </c>
      <c r="AO1013">
        <v>1.69</v>
      </c>
      <c r="AP1013">
        <v>1.9340000000000002</v>
      </c>
      <c r="AQ1013">
        <v>1.8399999999999999</v>
      </c>
      <c r="AR1013">
        <v>1.6419999999999999</v>
      </c>
      <c r="AS1013">
        <f t="shared" si="54"/>
        <v>0.29200000000000026</v>
      </c>
      <c r="AT1013">
        <v>1195.5999999999999</v>
      </c>
      <c r="AU1013">
        <v>1335.27</v>
      </c>
      <c r="AV1013">
        <v>10.854800000000001</v>
      </c>
      <c r="AW1013">
        <v>7.3825000000000003</v>
      </c>
      <c r="AX1013">
        <v>1.75546</v>
      </c>
      <c r="AY1013">
        <v>1.0349999999999999</v>
      </c>
      <c r="AZ1013" s="4">
        <v>34.871000000000002</v>
      </c>
      <c r="BA1013">
        <v>87.35</v>
      </c>
      <c r="BB1013">
        <v>1040</v>
      </c>
      <c r="BC1013">
        <v>6025</v>
      </c>
      <c r="BD1013">
        <v>4.05</v>
      </c>
      <c r="BE1013">
        <v>2.5499999999999998</v>
      </c>
      <c r="BF1013">
        <v>62.76</v>
      </c>
      <c r="BG1013">
        <v>72.209999999999994</v>
      </c>
      <c r="BH1013">
        <v>71</v>
      </c>
      <c r="BI1013">
        <v>818.89</v>
      </c>
      <c r="BJ1013">
        <v>14.399900000000001</v>
      </c>
      <c r="BK1013">
        <v>2667.5</v>
      </c>
      <c r="BL1013">
        <v>19590</v>
      </c>
      <c r="BM1013">
        <v>383.25</v>
      </c>
      <c r="BN1013">
        <v>821.75</v>
      </c>
    </row>
    <row r="1014" spans="1:66" x14ac:dyDescent="0.3">
      <c r="A1014" s="1">
        <v>43609</v>
      </c>
      <c r="B1014" s="9">
        <v>99.351112611601394</v>
      </c>
      <c r="C1014" s="9">
        <v>99.546908425859399</v>
      </c>
      <c r="D1014" s="9">
        <v>99.161470142549803</v>
      </c>
      <c r="E1014" s="9">
        <v>99.144355728549996</v>
      </c>
      <c r="F1014">
        <v>25585.69</v>
      </c>
      <c r="G1014">
        <v>7637.009</v>
      </c>
      <c r="H1014">
        <v>10445.540000000001</v>
      </c>
      <c r="I1014">
        <v>2.3201999999999998</v>
      </c>
      <c r="J1014">
        <v>2.3371</v>
      </c>
      <c r="K1014">
        <f t="shared" si="55"/>
        <v>-1.6900000000000137E-2</v>
      </c>
      <c r="L1014">
        <v>60.5383</v>
      </c>
      <c r="M1014">
        <v>15.074999999999999</v>
      </c>
      <c r="N1014">
        <v>64.75</v>
      </c>
      <c r="O1014" s="6">
        <v>426.2</v>
      </c>
      <c r="P1014">
        <v>2.52488</v>
      </c>
      <c r="Q1014">
        <v>2.375</v>
      </c>
      <c r="R1014">
        <f t="shared" si="57"/>
        <v>14.988000000000001</v>
      </c>
      <c r="S1014">
        <v>-0.311</v>
      </c>
      <c r="T1014">
        <v>-0.36670000000000003</v>
      </c>
      <c r="U1014">
        <f t="shared" si="56"/>
        <v>5.5700000000000029</v>
      </c>
      <c r="V1014">
        <v>97.613</v>
      </c>
      <c r="W1014">
        <v>1.1203000000000001</v>
      </c>
      <c r="X1014">
        <v>109.31</v>
      </c>
      <c r="Y1014">
        <v>6.9001999999999999</v>
      </c>
      <c r="Z1014">
        <v>5.2575000000000003</v>
      </c>
      <c r="AA1014">
        <v>6.585</v>
      </c>
      <c r="AB1014">
        <v>8.51</v>
      </c>
      <c r="AC1014">
        <v>15.85</v>
      </c>
      <c r="AD1014">
        <v>20.55</v>
      </c>
      <c r="AE1014">
        <v>1284.93</v>
      </c>
      <c r="AF1014">
        <v>2045.31</v>
      </c>
      <c r="AG1014">
        <v>264.42</v>
      </c>
      <c r="AH1014" s="11">
        <v>1356099308</v>
      </c>
      <c r="AI1014" s="11">
        <v>506996431</v>
      </c>
      <c r="AJ1014">
        <v>37.39</v>
      </c>
      <c r="AK1014" s="11">
        <v>56859935</v>
      </c>
      <c r="AL1014" s="11">
        <v>11955988</v>
      </c>
      <c r="AM1014">
        <v>21.03</v>
      </c>
      <c r="AN1014">
        <v>1.75</v>
      </c>
      <c r="AO1014">
        <v>1.6830000000000001</v>
      </c>
      <c r="AP1014">
        <v>1.865</v>
      </c>
      <c r="AQ1014">
        <v>1.8399999999999999</v>
      </c>
      <c r="AR1014">
        <v>1.5699999999999998</v>
      </c>
      <c r="AS1014">
        <f t="shared" si="54"/>
        <v>0.29500000000000015</v>
      </c>
      <c r="AT1014">
        <v>1188.3</v>
      </c>
      <c r="AU1014">
        <v>1330.43</v>
      </c>
      <c r="AV1014">
        <v>10.8591</v>
      </c>
      <c r="AW1014">
        <v>6.96</v>
      </c>
      <c r="AX1014">
        <v>1.7061600000000001</v>
      </c>
      <c r="AY1014">
        <v>0.95499999999999996</v>
      </c>
      <c r="AZ1014" s="4">
        <v>35.345999999999997</v>
      </c>
      <c r="BA1014">
        <v>93.3</v>
      </c>
      <c r="BB1014">
        <v>1066</v>
      </c>
      <c r="BC1014">
        <v>5919</v>
      </c>
      <c r="BD1014">
        <v>3.95</v>
      </c>
      <c r="BE1014">
        <v>2.5499999999999998</v>
      </c>
      <c r="BF1014">
        <v>58.63</v>
      </c>
      <c r="BG1014">
        <v>68.69</v>
      </c>
      <c r="BH1014">
        <v>69.42</v>
      </c>
      <c r="BI1014">
        <v>806.05</v>
      </c>
      <c r="BJ1014">
        <v>14.565</v>
      </c>
      <c r="BK1014">
        <v>2664</v>
      </c>
      <c r="BL1014">
        <v>19480</v>
      </c>
      <c r="BM1014">
        <v>404.25</v>
      </c>
      <c r="BN1014">
        <v>829.75</v>
      </c>
    </row>
    <row r="1015" spans="1:66" x14ac:dyDescent="0.3">
      <c r="A1015" s="1">
        <v>43616</v>
      </c>
      <c r="B1015" s="9">
        <v>99.314834712220701</v>
      </c>
      <c r="C1015" s="9">
        <v>99.534685919757194</v>
      </c>
      <c r="D1015" s="9">
        <v>99.121695078128795</v>
      </c>
      <c r="E1015" s="9">
        <v>99.117405961539902</v>
      </c>
      <c r="F1015">
        <v>24815.040000000001</v>
      </c>
      <c r="G1015">
        <v>7453.1480000000001</v>
      </c>
      <c r="H1015">
        <v>10387.17</v>
      </c>
      <c r="I1015">
        <v>2.1246</v>
      </c>
      <c r="J1015">
        <v>2.3399000000000001</v>
      </c>
      <c r="K1015">
        <f t="shared" si="55"/>
        <v>-0.21530000000000005</v>
      </c>
      <c r="L1015">
        <v>72.680999999999997</v>
      </c>
      <c r="M1015">
        <v>14.695</v>
      </c>
      <c r="N1015">
        <v>70.188999999999993</v>
      </c>
      <c r="O1015" s="6">
        <v>441.52</v>
      </c>
      <c r="P1015">
        <v>2.5024999999999999</v>
      </c>
      <c r="Q1015">
        <v>2.3311000000000002</v>
      </c>
      <c r="R1015">
        <f t="shared" si="57"/>
        <v>17.139999999999979</v>
      </c>
      <c r="S1015">
        <v>-0.32200000000000001</v>
      </c>
      <c r="T1015">
        <v>-0.36799999999999999</v>
      </c>
      <c r="U1015">
        <f t="shared" si="56"/>
        <v>4.5999999999999988</v>
      </c>
      <c r="V1015">
        <v>97.75</v>
      </c>
      <c r="W1015">
        <v>1.1169</v>
      </c>
      <c r="X1015">
        <v>108.29</v>
      </c>
      <c r="Y1015">
        <v>6.9050000000000002</v>
      </c>
      <c r="Z1015">
        <v>5.0724999999999998</v>
      </c>
      <c r="AA1015">
        <v>6.7949999999999999</v>
      </c>
      <c r="AB1015">
        <v>8.51</v>
      </c>
      <c r="AC1015">
        <v>18.71</v>
      </c>
      <c r="AD1015">
        <v>21.17</v>
      </c>
      <c r="AE1015">
        <v>1305.58</v>
      </c>
      <c r="AF1015">
        <v>2041.74</v>
      </c>
      <c r="AG1015">
        <v>263.89</v>
      </c>
      <c r="AH1015" s="11">
        <v>1358693145</v>
      </c>
      <c r="AI1015" s="11">
        <v>505664815</v>
      </c>
      <c r="AJ1015">
        <v>37.22</v>
      </c>
      <c r="AK1015" s="11">
        <v>56999641</v>
      </c>
      <c r="AL1015" s="11">
        <v>11999616</v>
      </c>
      <c r="AM1015">
        <v>21.05</v>
      </c>
      <c r="AN1015">
        <v>1.75</v>
      </c>
      <c r="AO1015">
        <v>1.635</v>
      </c>
      <c r="AP1015">
        <v>1.8279999999999998</v>
      </c>
      <c r="AQ1015">
        <v>1.8399999999999999</v>
      </c>
      <c r="AR1015">
        <v>1.53</v>
      </c>
      <c r="AS1015">
        <f t="shared" si="54"/>
        <v>0.29799999999999982</v>
      </c>
      <c r="AT1015">
        <v>1190.9000000000001</v>
      </c>
      <c r="AU1015">
        <v>1325.46</v>
      </c>
      <c r="AV1015">
        <v>10.9954</v>
      </c>
      <c r="AW1015">
        <v>6.82</v>
      </c>
      <c r="AX1015">
        <v>1.6836500000000001</v>
      </c>
      <c r="AY1015">
        <v>0.86</v>
      </c>
      <c r="AZ1015" s="4">
        <v>36.286999999999999</v>
      </c>
      <c r="BA1015">
        <v>104.6</v>
      </c>
      <c r="BB1015">
        <v>1096</v>
      </c>
      <c r="BC1015">
        <v>5780.5</v>
      </c>
      <c r="BD1015">
        <v>3.65</v>
      </c>
      <c r="BE1015">
        <v>2.5499999999999998</v>
      </c>
      <c r="BF1015">
        <v>53.5</v>
      </c>
      <c r="BG1015">
        <v>64.489999999999995</v>
      </c>
      <c r="BH1015">
        <v>69.38</v>
      </c>
      <c r="BI1015">
        <v>793.72</v>
      </c>
      <c r="BJ1015">
        <v>14.594200000000001</v>
      </c>
      <c r="BK1015">
        <v>2630</v>
      </c>
      <c r="BL1015">
        <v>18785</v>
      </c>
      <c r="BM1015">
        <v>427</v>
      </c>
      <c r="BN1015">
        <v>877.75</v>
      </c>
    </row>
    <row r="1016" spans="1:66" x14ac:dyDescent="0.3">
      <c r="A1016" s="1">
        <v>43623</v>
      </c>
      <c r="B1016" s="9">
        <v>99.273037342453705</v>
      </c>
      <c r="C1016" s="9">
        <v>99.506875538242099</v>
      </c>
      <c r="D1016" s="9">
        <v>99.079748689815503</v>
      </c>
      <c r="E1016" s="9">
        <v>99.096866899448699</v>
      </c>
      <c r="F1016">
        <v>25983.94</v>
      </c>
      <c r="G1016">
        <v>7742.1009999999997</v>
      </c>
      <c r="H1016">
        <v>10334.32</v>
      </c>
      <c r="I1016">
        <v>2.0809000000000002</v>
      </c>
      <c r="J1016">
        <v>2.2665999999999999</v>
      </c>
      <c r="K1016">
        <f t="shared" si="55"/>
        <v>-0.18569999999999975</v>
      </c>
      <c r="L1016">
        <v>68.692800000000005</v>
      </c>
      <c r="M1016">
        <v>16.434999999999999</v>
      </c>
      <c r="N1016">
        <v>62.21</v>
      </c>
      <c r="O1016" s="6">
        <v>423.92</v>
      </c>
      <c r="P1016">
        <v>2.4506299999999999</v>
      </c>
      <c r="Q1016">
        <v>2.242</v>
      </c>
      <c r="R1016">
        <f t="shared" si="57"/>
        <v>20.862999999999985</v>
      </c>
      <c r="S1016">
        <v>-0.31900000000000001</v>
      </c>
      <c r="T1016">
        <v>-0.36899999999999999</v>
      </c>
      <c r="U1016">
        <f t="shared" si="56"/>
        <v>4.9999999999999991</v>
      </c>
      <c r="V1016">
        <v>96.543999999999997</v>
      </c>
      <c r="W1016">
        <v>1.1334</v>
      </c>
      <c r="X1016">
        <v>108.19</v>
      </c>
      <c r="Y1016">
        <v>6.9096000000000002</v>
      </c>
      <c r="Z1016">
        <v>5.5750000000000002</v>
      </c>
      <c r="AA1016">
        <v>6.71</v>
      </c>
      <c r="AB1016">
        <v>8.6999999999999993</v>
      </c>
      <c r="AC1016">
        <v>16.3</v>
      </c>
      <c r="AD1016">
        <v>19.75</v>
      </c>
      <c r="AE1016">
        <v>1340.86</v>
      </c>
      <c r="AF1016">
        <v>2072.33</v>
      </c>
      <c r="AG1016">
        <v>268.27</v>
      </c>
      <c r="AH1016" s="11">
        <v>1380063756</v>
      </c>
      <c r="AI1016" s="11">
        <v>514759291</v>
      </c>
      <c r="AJ1016">
        <v>37.299999999999997</v>
      </c>
      <c r="AK1016" s="11">
        <v>57053978</v>
      </c>
      <c r="AL1016" s="11">
        <v>12007394</v>
      </c>
      <c r="AM1016">
        <v>21.05</v>
      </c>
      <c r="AN1016">
        <v>1.75</v>
      </c>
      <c r="AO1016">
        <v>1.6179999999999999</v>
      </c>
      <c r="AP1016">
        <v>1.786</v>
      </c>
      <c r="AQ1016">
        <v>1.8199999999999998</v>
      </c>
      <c r="AR1016">
        <v>1.4670000000000001</v>
      </c>
      <c r="AS1016">
        <f t="shared" si="54"/>
        <v>0.31899999999999995</v>
      </c>
      <c r="AT1016">
        <v>1181.4000000000001</v>
      </c>
      <c r="AU1016">
        <v>1330</v>
      </c>
      <c r="AV1016">
        <v>10.922000000000001</v>
      </c>
      <c r="AW1016">
        <v>6.9749999999999996</v>
      </c>
      <c r="AX1016">
        <v>1.6366499999999999</v>
      </c>
      <c r="AY1016">
        <v>0.8</v>
      </c>
      <c r="AZ1016" s="4">
        <v>34.290999999999997</v>
      </c>
      <c r="BA1016">
        <v>100.95</v>
      </c>
      <c r="BB1016">
        <v>1138</v>
      </c>
      <c r="BC1016">
        <v>5770</v>
      </c>
      <c r="BD1016">
        <v>3.58</v>
      </c>
      <c r="BE1016">
        <v>2.5499999999999998</v>
      </c>
      <c r="BF1016">
        <v>53.99</v>
      </c>
      <c r="BG1016">
        <v>63.29</v>
      </c>
      <c r="BH1016">
        <v>61.26</v>
      </c>
      <c r="BI1016">
        <v>807.05</v>
      </c>
      <c r="BJ1016">
        <v>15.02</v>
      </c>
      <c r="BK1016">
        <v>2575</v>
      </c>
      <c r="BL1016">
        <v>19325</v>
      </c>
      <c r="BM1016">
        <v>415.75</v>
      </c>
      <c r="BN1016">
        <v>856.25</v>
      </c>
    </row>
    <row r="1017" spans="1:66" x14ac:dyDescent="0.3">
      <c r="A1017" s="1">
        <v>43630</v>
      </c>
      <c r="B1017" s="9">
        <v>99.198474246921805</v>
      </c>
      <c r="C1017" s="9">
        <v>99.479465947483504</v>
      </c>
      <c r="D1017" s="9">
        <v>99.043787128593294</v>
      </c>
      <c r="E1017" s="9">
        <v>99.0831888081578</v>
      </c>
      <c r="F1017">
        <v>26089.61</v>
      </c>
      <c r="G1017">
        <v>7796.6589999999997</v>
      </c>
      <c r="H1017">
        <v>10419.870000000001</v>
      </c>
      <c r="I1017">
        <v>2.0804</v>
      </c>
      <c r="J1017">
        <v>2.1682000000000001</v>
      </c>
      <c r="K1017">
        <f t="shared" si="55"/>
        <v>-8.78000000000001E-2</v>
      </c>
      <c r="L1017">
        <v>80.820300000000003</v>
      </c>
      <c r="M1017">
        <v>15.99</v>
      </c>
      <c r="N1017">
        <v>61.451000000000001</v>
      </c>
      <c r="O1017" s="6">
        <v>412.6</v>
      </c>
      <c r="P1017">
        <v>2.4020000000000001</v>
      </c>
      <c r="Q1017">
        <v>2.2262</v>
      </c>
      <c r="R1017">
        <f t="shared" si="57"/>
        <v>17.58000000000002</v>
      </c>
      <c r="S1017">
        <v>-0.318</v>
      </c>
      <c r="T1017">
        <v>-0.37</v>
      </c>
      <c r="U1017">
        <f t="shared" si="56"/>
        <v>5.1999999999999993</v>
      </c>
      <c r="V1017">
        <v>97.572000000000003</v>
      </c>
      <c r="W1017">
        <v>1.1208</v>
      </c>
      <c r="X1017">
        <v>108.56</v>
      </c>
      <c r="Y1017">
        <v>6.9254999999999995</v>
      </c>
      <c r="Z1017">
        <v>5.2675000000000001</v>
      </c>
      <c r="AA1017">
        <v>6.44</v>
      </c>
      <c r="AB1017">
        <v>8.43</v>
      </c>
      <c r="AC1017">
        <v>15.28</v>
      </c>
      <c r="AD1017">
        <v>20.21</v>
      </c>
      <c r="AE1017">
        <v>1341.7</v>
      </c>
      <c r="AF1017">
        <v>2095.41</v>
      </c>
      <c r="AG1017">
        <v>270.48</v>
      </c>
      <c r="AH1017" s="11">
        <v>1395025587</v>
      </c>
      <c r="AI1017" s="11">
        <v>517556734</v>
      </c>
      <c r="AJ1017">
        <v>37.1</v>
      </c>
      <c r="AK1017" s="11">
        <v>56979414</v>
      </c>
      <c r="AL1017" s="11">
        <v>12022649</v>
      </c>
      <c r="AM1017">
        <v>21.1</v>
      </c>
      <c r="AN1017">
        <v>1.75</v>
      </c>
      <c r="AO1017">
        <v>1.556</v>
      </c>
      <c r="AP1017">
        <v>1.7749999999999999</v>
      </c>
      <c r="AQ1017">
        <v>1.81</v>
      </c>
      <c r="AR1017">
        <v>1.444</v>
      </c>
      <c r="AS1017">
        <f t="shared" si="54"/>
        <v>0.33099999999999996</v>
      </c>
      <c r="AT1017">
        <v>1185.1500000000001</v>
      </c>
      <c r="AU1017">
        <v>1334.81</v>
      </c>
      <c r="AV1017">
        <v>10.923</v>
      </c>
      <c r="AW1017">
        <v>6.7874999999999996</v>
      </c>
      <c r="AX1017">
        <v>1.5667200000000001</v>
      </c>
      <c r="AY1017">
        <v>0.81</v>
      </c>
      <c r="AZ1017" s="4">
        <v>32.966999999999999</v>
      </c>
      <c r="BA1017">
        <v>96</v>
      </c>
      <c r="BB1017">
        <v>1085</v>
      </c>
      <c r="BC1017">
        <v>5805.5</v>
      </c>
      <c r="BD1017">
        <v>3.57</v>
      </c>
      <c r="BE1017">
        <v>2.5499999999999998</v>
      </c>
      <c r="BF1017">
        <v>52.51</v>
      </c>
      <c r="BG1017">
        <v>62.01</v>
      </c>
      <c r="BH1017">
        <v>60.57</v>
      </c>
      <c r="BI1017">
        <v>804.91</v>
      </c>
      <c r="BJ1017">
        <v>14.878500000000001</v>
      </c>
      <c r="BK1017">
        <v>2561</v>
      </c>
      <c r="BL1017">
        <v>19350</v>
      </c>
      <c r="BM1017">
        <v>453</v>
      </c>
      <c r="BN1017">
        <v>896.75</v>
      </c>
    </row>
    <row r="1018" spans="1:66" x14ac:dyDescent="0.3">
      <c r="A1018" s="1">
        <v>43637</v>
      </c>
      <c r="B1018" s="9">
        <v>99.152123211518202</v>
      </c>
      <c r="C1018" s="9">
        <v>99.471543480857605</v>
      </c>
      <c r="D1018" s="9">
        <v>99.000850156469497</v>
      </c>
      <c r="E1018" s="9">
        <v>99.066200882865601</v>
      </c>
      <c r="F1018">
        <v>26719.13</v>
      </c>
      <c r="G1018">
        <v>8031.7070000000003</v>
      </c>
      <c r="H1018">
        <v>10921.47</v>
      </c>
      <c r="I1018">
        <v>2.0539999999999998</v>
      </c>
      <c r="J1018">
        <v>2.0996999999999999</v>
      </c>
      <c r="K1018">
        <f t="shared" si="55"/>
        <v>-4.5700000000000074E-2</v>
      </c>
      <c r="L1018">
        <v>74.626900000000006</v>
      </c>
      <c r="M1018">
        <v>14.965</v>
      </c>
      <c r="N1018">
        <v>55.459000000000003</v>
      </c>
      <c r="O1018" s="6">
        <v>394.38</v>
      </c>
      <c r="P1018">
        <v>2.3492500000000001</v>
      </c>
      <c r="Q1018">
        <v>2.165</v>
      </c>
      <c r="R1018">
        <f t="shared" si="57"/>
        <v>18.425000000000004</v>
      </c>
      <c r="S1018">
        <v>-0.34399999999999997</v>
      </c>
      <c r="T1018">
        <v>-0.39500000000000002</v>
      </c>
      <c r="U1018">
        <f t="shared" si="56"/>
        <v>5.100000000000005</v>
      </c>
      <c r="V1018">
        <v>96.22</v>
      </c>
      <c r="W1018">
        <v>1.1369</v>
      </c>
      <c r="X1018">
        <v>107.32</v>
      </c>
      <c r="Y1018">
        <v>6.8685</v>
      </c>
      <c r="Z1018">
        <v>5.4749999999999996</v>
      </c>
      <c r="AA1018">
        <v>6.5549999999999997</v>
      </c>
      <c r="AB1018">
        <v>8.18</v>
      </c>
      <c r="AC1018">
        <v>15.4</v>
      </c>
      <c r="AD1018">
        <v>17.91</v>
      </c>
      <c r="AE1018">
        <v>1399.63</v>
      </c>
      <c r="AF1018">
        <v>2125.62</v>
      </c>
      <c r="AG1018">
        <v>275.48</v>
      </c>
      <c r="AH1018" s="11">
        <v>1415602586</v>
      </c>
      <c r="AI1018" s="11">
        <v>527677776</v>
      </c>
      <c r="AJ1018">
        <v>37.28</v>
      </c>
      <c r="AK1018" s="11">
        <v>56986945</v>
      </c>
      <c r="AL1018" s="11">
        <v>11998597</v>
      </c>
      <c r="AM1018">
        <v>21.05</v>
      </c>
      <c r="AN1018">
        <v>1.75</v>
      </c>
      <c r="AO1018">
        <v>1.5449999999999999</v>
      </c>
      <c r="AP1018">
        <v>1.794</v>
      </c>
      <c r="AQ1018">
        <v>1.8</v>
      </c>
      <c r="AR1018">
        <v>1.4650000000000001</v>
      </c>
      <c r="AS1018">
        <f t="shared" si="54"/>
        <v>0.32899999999999996</v>
      </c>
      <c r="AT1018">
        <v>1163.9000000000001</v>
      </c>
      <c r="AU1018">
        <v>1313.04</v>
      </c>
      <c r="AV1018">
        <v>10.804399999999999</v>
      </c>
      <c r="AW1018">
        <v>6.8825000000000003</v>
      </c>
      <c r="AX1018">
        <v>1.5468299999999999</v>
      </c>
      <c r="AY1018">
        <v>0.745</v>
      </c>
      <c r="AZ1018" s="4">
        <v>33.030999999999999</v>
      </c>
      <c r="BA1018">
        <v>99.8</v>
      </c>
      <c r="BB1018">
        <v>1239</v>
      </c>
      <c r="BC1018">
        <v>5941</v>
      </c>
      <c r="BD1018">
        <v>3.49</v>
      </c>
      <c r="BE1018">
        <v>2.5499999999999998</v>
      </c>
      <c r="BF1018">
        <v>57.43</v>
      </c>
      <c r="BG1018">
        <v>65.2</v>
      </c>
      <c r="BH1018">
        <v>61.81</v>
      </c>
      <c r="BI1018">
        <v>809.88</v>
      </c>
      <c r="BJ1018">
        <v>15.347300000000001</v>
      </c>
      <c r="BK1018">
        <v>2489.5</v>
      </c>
      <c r="BL1018">
        <v>19095</v>
      </c>
      <c r="BM1018">
        <v>442.25</v>
      </c>
      <c r="BN1018">
        <v>902.75</v>
      </c>
    </row>
    <row r="1019" spans="1:66" x14ac:dyDescent="0.3">
      <c r="A1019" s="1">
        <v>43644</v>
      </c>
      <c r="B1019" s="9">
        <v>99.117631516456996</v>
      </c>
      <c r="C1019" s="9">
        <v>99.458945857529102</v>
      </c>
      <c r="D1019" s="9">
        <v>98.970449302712794</v>
      </c>
      <c r="E1019" s="9">
        <v>99.043151487449606</v>
      </c>
      <c r="F1019">
        <v>26599.96</v>
      </c>
      <c r="G1019">
        <v>8006.2439999999997</v>
      </c>
      <c r="H1019">
        <v>10881.85</v>
      </c>
      <c r="I1019">
        <v>2.0051000000000001</v>
      </c>
      <c r="J1019">
        <v>2.0868000000000002</v>
      </c>
      <c r="K1019">
        <f t="shared" si="55"/>
        <v>-8.1700000000000106E-2</v>
      </c>
      <c r="L1019">
        <v>70.433899999999994</v>
      </c>
      <c r="M1019">
        <v>14.89</v>
      </c>
      <c r="N1019">
        <v>54.149000000000001</v>
      </c>
      <c r="O1019" s="6">
        <v>405.91</v>
      </c>
      <c r="P1019">
        <v>2.3198799999999999</v>
      </c>
      <c r="Q1019">
        <v>2.1295000000000002</v>
      </c>
      <c r="R1019">
        <f t="shared" si="57"/>
        <v>19.037999999999975</v>
      </c>
      <c r="S1019">
        <v>-0.34499999999999997</v>
      </c>
      <c r="T1019">
        <v>-0.4</v>
      </c>
      <c r="U1019">
        <f t="shared" si="56"/>
        <v>5.5000000000000053</v>
      </c>
      <c r="V1019">
        <v>96.13</v>
      </c>
      <c r="W1019">
        <v>1.1373</v>
      </c>
      <c r="X1019">
        <v>107.85</v>
      </c>
      <c r="Y1019">
        <v>6.8667999999999996</v>
      </c>
      <c r="Z1019">
        <v>5.6425000000000001</v>
      </c>
      <c r="AA1019">
        <v>6.5925000000000002</v>
      </c>
      <c r="AB1019">
        <v>8.24</v>
      </c>
      <c r="AC1019">
        <v>15.08</v>
      </c>
      <c r="AD1019">
        <v>19.73</v>
      </c>
      <c r="AE1019">
        <v>1409.55</v>
      </c>
      <c r="AF1019">
        <v>2130.62</v>
      </c>
      <c r="AG1019">
        <v>277.5</v>
      </c>
      <c r="AH1019" s="11">
        <v>1419520385</v>
      </c>
      <c r="AI1019" s="11">
        <v>533234411</v>
      </c>
      <c r="AJ1019">
        <v>37.56</v>
      </c>
      <c r="AK1019" s="11">
        <v>56976082</v>
      </c>
      <c r="AL1019" s="11">
        <v>11981607</v>
      </c>
      <c r="AM1019">
        <v>21.03</v>
      </c>
      <c r="AN1019">
        <v>1.75</v>
      </c>
      <c r="AO1019">
        <v>1.5569999999999999</v>
      </c>
      <c r="AP1019">
        <v>1.766</v>
      </c>
      <c r="AQ1019">
        <v>1.78</v>
      </c>
      <c r="AR1019">
        <v>1.421</v>
      </c>
      <c r="AS1019">
        <f t="shared" si="54"/>
        <v>0.34499999999999997</v>
      </c>
      <c r="AT1019">
        <v>1154.7</v>
      </c>
      <c r="AU1019">
        <v>1312.87</v>
      </c>
      <c r="AV1019">
        <v>10.7188</v>
      </c>
      <c r="AW1019">
        <v>7.0324999999999998</v>
      </c>
      <c r="AX1019">
        <v>1.5863499999999999</v>
      </c>
      <c r="AY1019">
        <v>0.83</v>
      </c>
      <c r="AZ1019" s="4"/>
      <c r="BA1019">
        <v>108.25</v>
      </c>
      <c r="BB1019">
        <v>1354</v>
      </c>
      <c r="BC1019">
        <v>5972</v>
      </c>
      <c r="BD1019">
        <v>3.46</v>
      </c>
      <c r="BE1019">
        <v>2.5499999999999998</v>
      </c>
      <c r="BF1019">
        <v>58.47</v>
      </c>
      <c r="BG1019">
        <v>66.55</v>
      </c>
      <c r="BH1019">
        <v>61.76</v>
      </c>
      <c r="BI1019">
        <v>834.75</v>
      </c>
      <c r="BJ1019">
        <v>15.315</v>
      </c>
      <c r="BK1019">
        <v>2545</v>
      </c>
      <c r="BL1019">
        <v>18865</v>
      </c>
      <c r="BM1019">
        <v>420.25</v>
      </c>
      <c r="BN1019">
        <v>899.75</v>
      </c>
    </row>
    <row r="1020" spans="1:66" x14ac:dyDescent="0.3">
      <c r="A1020" s="1">
        <v>43651</v>
      </c>
      <c r="B1020" s="9">
        <v>99.091078158370607</v>
      </c>
      <c r="C1020" s="9">
        <v>99.470051988008393</v>
      </c>
      <c r="D1020" s="9">
        <v>98.938542089300199</v>
      </c>
      <c r="E1020" s="9">
        <v>99.045484823584204</v>
      </c>
      <c r="F1020">
        <v>26922.12</v>
      </c>
      <c r="G1020">
        <v>8161.7910000000002</v>
      </c>
      <c r="H1020">
        <v>10895.1</v>
      </c>
      <c r="I1020">
        <v>2.0337999999999998</v>
      </c>
      <c r="J1020">
        <v>2.2151999999999998</v>
      </c>
      <c r="K1020">
        <f t="shared" si="55"/>
        <v>-0.18140000000000001</v>
      </c>
      <c r="L1020">
        <v>65.277299999999997</v>
      </c>
      <c r="M1020">
        <v>14.87</v>
      </c>
      <c r="N1020">
        <v>53.176000000000002</v>
      </c>
      <c r="O1020" s="6">
        <v>393.78</v>
      </c>
      <c r="P1020">
        <v>2.3113799999999998</v>
      </c>
      <c r="Q1020">
        <v>2.161</v>
      </c>
      <c r="R1020">
        <f t="shared" si="57"/>
        <v>15.037999999999974</v>
      </c>
      <c r="S1020">
        <v>-0.36</v>
      </c>
      <c r="T1020">
        <v>-0.41</v>
      </c>
      <c r="U1020">
        <f t="shared" si="56"/>
        <v>4.9999999999999991</v>
      </c>
      <c r="V1020">
        <v>97.286000000000001</v>
      </c>
      <c r="W1020">
        <v>1.1225000000000001</v>
      </c>
      <c r="X1020">
        <v>108.47</v>
      </c>
      <c r="Y1020">
        <v>6.8936000000000002</v>
      </c>
      <c r="Z1020">
        <v>4.99</v>
      </c>
      <c r="AA1020">
        <v>5.7949999999999999</v>
      </c>
      <c r="AB1020">
        <v>7.62</v>
      </c>
      <c r="AC1020">
        <v>13.28</v>
      </c>
      <c r="AD1020">
        <v>16.59</v>
      </c>
      <c r="AE1020">
        <v>1399.45</v>
      </c>
      <c r="AF1020">
        <v>2110.59</v>
      </c>
      <c r="AG1020">
        <v>274.35000000000002</v>
      </c>
      <c r="AH1020" s="11">
        <v>1405984287</v>
      </c>
      <c r="AI1020" s="11">
        <v>527297183</v>
      </c>
      <c r="AJ1020">
        <v>37.5</v>
      </c>
      <c r="AK1020" s="11">
        <v>57133041</v>
      </c>
      <c r="AL1020" s="11">
        <v>11984924</v>
      </c>
      <c r="AM1020">
        <v>20.98</v>
      </c>
      <c r="AN1020">
        <v>1.75</v>
      </c>
      <c r="AO1020">
        <v>1.5390000000000001</v>
      </c>
      <c r="AP1020">
        <v>1.758</v>
      </c>
      <c r="AQ1020">
        <v>1.78</v>
      </c>
      <c r="AR1020">
        <v>1.42</v>
      </c>
      <c r="AS1020">
        <f t="shared" si="54"/>
        <v>0.33800000000000008</v>
      </c>
      <c r="AT1020">
        <v>1170.4000000000001</v>
      </c>
      <c r="AU1020">
        <v>1321.07</v>
      </c>
      <c r="AV1020">
        <v>10.818999999999999</v>
      </c>
      <c r="AW1020">
        <v>6.5674999999999999</v>
      </c>
      <c r="AX1020">
        <v>1.56155</v>
      </c>
      <c r="AY1020">
        <v>0.88</v>
      </c>
      <c r="AZ1020" s="4">
        <v>31.199000000000002</v>
      </c>
      <c r="BA1020">
        <v>109.45</v>
      </c>
      <c r="BB1020">
        <v>1740</v>
      </c>
      <c r="BC1020">
        <v>5857</v>
      </c>
      <c r="BD1020">
        <v>3.37</v>
      </c>
      <c r="BE1020">
        <v>2.5499999999999998</v>
      </c>
      <c r="BF1020">
        <v>57.51</v>
      </c>
      <c r="BG1020">
        <v>64.23</v>
      </c>
      <c r="BH1020">
        <v>62.53</v>
      </c>
      <c r="BI1020">
        <v>810.32</v>
      </c>
      <c r="BJ1020">
        <v>14.998799999999999</v>
      </c>
      <c r="BK1020">
        <v>2408</v>
      </c>
      <c r="BL1020">
        <v>18365</v>
      </c>
      <c r="BM1020">
        <v>434</v>
      </c>
      <c r="BN1020">
        <v>872.25</v>
      </c>
    </row>
    <row r="1021" spans="1:66" x14ac:dyDescent="0.3">
      <c r="A1021" s="1">
        <v>43658</v>
      </c>
      <c r="B1021" s="9">
        <v>99.082707976301293</v>
      </c>
      <c r="C1021" s="9">
        <v>99.526203334143702</v>
      </c>
      <c r="D1021" s="9">
        <v>98.909506018989404</v>
      </c>
      <c r="E1021" s="9">
        <v>99.041753932026197</v>
      </c>
      <c r="F1021">
        <v>27332.03</v>
      </c>
      <c r="G1021">
        <v>8244.1450000000004</v>
      </c>
      <c r="H1021">
        <v>10788.34</v>
      </c>
      <c r="I1021">
        <v>2.1219000000000001</v>
      </c>
      <c r="J1021">
        <v>2.1297999999999999</v>
      </c>
      <c r="K1021">
        <f t="shared" si="55"/>
        <v>-7.8999999999997961E-3</v>
      </c>
      <c r="L1021">
        <v>62.776600000000002</v>
      </c>
      <c r="M1021">
        <v>14.86</v>
      </c>
      <c r="N1021">
        <v>53.48</v>
      </c>
      <c r="O1021" s="6">
        <v>402.45</v>
      </c>
      <c r="P1021">
        <v>2.3222499999999999</v>
      </c>
      <c r="Q1021">
        <v>2.0990000000000002</v>
      </c>
      <c r="R1021">
        <f t="shared" si="57"/>
        <v>22.324999999999974</v>
      </c>
      <c r="S1021">
        <v>-0.36299999999999999</v>
      </c>
      <c r="T1021">
        <v>-0.41499999999999998</v>
      </c>
      <c r="U1021">
        <f t="shared" si="56"/>
        <v>5.1999999999999993</v>
      </c>
      <c r="V1021">
        <v>96.81</v>
      </c>
      <c r="W1021">
        <v>1.127</v>
      </c>
      <c r="X1021">
        <v>107.91</v>
      </c>
      <c r="Y1021">
        <v>6.8807999999999998</v>
      </c>
      <c r="Z1021">
        <v>4.9574999999999996</v>
      </c>
      <c r="AA1021">
        <v>5.8049999999999997</v>
      </c>
      <c r="AB1021">
        <v>7.16</v>
      </c>
      <c r="AC1021">
        <v>12.39</v>
      </c>
      <c r="AD1021">
        <v>15.77</v>
      </c>
      <c r="AE1021">
        <v>1415.75</v>
      </c>
      <c r="AF1021">
        <v>2086.66</v>
      </c>
      <c r="AG1021">
        <v>272.68</v>
      </c>
      <c r="AH1021" s="11">
        <v>1391296761</v>
      </c>
      <c r="AI1021" s="11">
        <v>528058027</v>
      </c>
      <c r="AJ1021">
        <v>37.950000000000003</v>
      </c>
      <c r="AK1021" s="11">
        <v>57153658</v>
      </c>
      <c r="AL1021" s="11">
        <v>12010676</v>
      </c>
      <c r="AM1021">
        <v>21.01</v>
      </c>
      <c r="AN1021">
        <v>1.75</v>
      </c>
      <c r="AO1021">
        <v>1.52</v>
      </c>
      <c r="AP1021">
        <v>1.6720000000000002</v>
      </c>
      <c r="AQ1021">
        <v>1.78</v>
      </c>
      <c r="AR1021">
        <v>1.3280000000000001</v>
      </c>
      <c r="AS1021">
        <f t="shared" ref="AS1021:AS1084" si="58">AP1021-AR1021</f>
        <v>0.34400000000000008</v>
      </c>
      <c r="AT1021">
        <v>1178.95</v>
      </c>
      <c r="AU1021">
        <v>1327.66</v>
      </c>
      <c r="AV1021">
        <v>10.9137</v>
      </c>
      <c r="AW1021">
        <v>5.8049999999999997</v>
      </c>
      <c r="AX1021">
        <v>1.54739</v>
      </c>
      <c r="AY1021">
        <v>0.85499999999999998</v>
      </c>
      <c r="AZ1021" s="4">
        <v>31.548999999999999</v>
      </c>
      <c r="BA1021">
        <v>105.2</v>
      </c>
      <c r="BB1021">
        <v>1865</v>
      </c>
      <c r="BC1021">
        <v>5950</v>
      </c>
      <c r="BD1021">
        <v>3.38</v>
      </c>
      <c r="BE1021">
        <v>2.5499999999999998</v>
      </c>
      <c r="BF1021">
        <v>60.21</v>
      </c>
      <c r="BG1021">
        <v>66.72</v>
      </c>
      <c r="BH1021">
        <v>64.44</v>
      </c>
      <c r="BI1021">
        <v>831.02</v>
      </c>
      <c r="BJ1021">
        <v>15.219200000000001</v>
      </c>
      <c r="BK1021">
        <v>2447.75</v>
      </c>
      <c r="BL1021">
        <v>18165</v>
      </c>
      <c r="BM1021">
        <v>449.5</v>
      </c>
      <c r="BN1021">
        <v>906.75</v>
      </c>
    </row>
    <row r="1022" spans="1:66" x14ac:dyDescent="0.3">
      <c r="A1022" s="1">
        <v>43665</v>
      </c>
      <c r="B1022" s="9">
        <v>99.074155233359903</v>
      </c>
      <c r="C1022" s="9">
        <v>99.613815147067001</v>
      </c>
      <c r="D1022" s="9">
        <v>98.883563427430204</v>
      </c>
      <c r="E1022" s="9">
        <v>99.040762896064507</v>
      </c>
      <c r="F1022">
        <v>27154.2</v>
      </c>
      <c r="G1022">
        <v>8146.4889999999996</v>
      </c>
      <c r="H1022">
        <v>10909.41</v>
      </c>
      <c r="I1022">
        <v>2.0552000000000001</v>
      </c>
      <c r="J1022">
        <v>2.0636999999999999</v>
      </c>
      <c r="K1022">
        <f t="shared" si="55"/>
        <v>-8.49999999999973E-3</v>
      </c>
      <c r="L1022">
        <v>63.864899999999999</v>
      </c>
      <c r="M1022">
        <v>15.005000000000001</v>
      </c>
      <c r="N1022">
        <v>53.981000000000002</v>
      </c>
      <c r="O1022" s="6">
        <v>400.08</v>
      </c>
      <c r="P1022">
        <v>2.2593800000000002</v>
      </c>
      <c r="Q1022">
        <v>2.0680000000000001</v>
      </c>
      <c r="R1022">
        <f t="shared" si="57"/>
        <v>19.138000000000012</v>
      </c>
      <c r="S1022">
        <v>-0.375</v>
      </c>
      <c r="T1022">
        <v>-0.443</v>
      </c>
      <c r="U1022">
        <f t="shared" si="56"/>
        <v>6.8000000000000007</v>
      </c>
      <c r="V1022">
        <v>97.150999999999996</v>
      </c>
      <c r="W1022">
        <v>1.1221000000000001</v>
      </c>
      <c r="X1022">
        <v>107.71</v>
      </c>
      <c r="Y1022">
        <v>6.8821000000000003</v>
      </c>
      <c r="Z1022">
        <v>5.2</v>
      </c>
      <c r="AA1022">
        <v>6.29</v>
      </c>
      <c r="AB1022">
        <v>6.93</v>
      </c>
      <c r="AC1022">
        <v>14.45</v>
      </c>
      <c r="AD1022">
        <v>16.170000000000002</v>
      </c>
      <c r="AE1022">
        <v>1425.37</v>
      </c>
      <c r="AF1022">
        <v>2094.36</v>
      </c>
      <c r="AG1022">
        <v>274.55</v>
      </c>
      <c r="AH1022" s="11">
        <v>1396345078</v>
      </c>
      <c r="AI1022" s="11">
        <v>532407417</v>
      </c>
      <c r="AJ1022">
        <v>38.130000000000003</v>
      </c>
      <c r="AK1022" s="11">
        <v>57187200</v>
      </c>
      <c r="AL1022" s="11">
        <v>12010122</v>
      </c>
      <c r="AM1022">
        <v>21</v>
      </c>
      <c r="AN1022">
        <v>1.5</v>
      </c>
      <c r="AO1022">
        <v>1.4510000000000001</v>
      </c>
      <c r="AP1022">
        <v>1.6259999999999999</v>
      </c>
      <c r="AQ1022">
        <v>1.5899999999999999</v>
      </c>
      <c r="AR1022">
        <v>1.302</v>
      </c>
      <c r="AS1022">
        <f t="shared" si="58"/>
        <v>0.32399999999999984</v>
      </c>
      <c r="AT1022">
        <v>1174.45</v>
      </c>
      <c r="AU1022">
        <v>1322.17</v>
      </c>
      <c r="AV1022">
        <v>10.913499999999999</v>
      </c>
      <c r="AW1022">
        <v>5.9775</v>
      </c>
      <c r="AX1022">
        <v>1.4354899999999999</v>
      </c>
      <c r="AY1022">
        <v>0.755</v>
      </c>
      <c r="AZ1022" s="4">
        <v>31.486999999999998</v>
      </c>
      <c r="BA1022">
        <v>105.85</v>
      </c>
      <c r="BB1022">
        <v>2170</v>
      </c>
      <c r="BC1022">
        <v>6066</v>
      </c>
      <c r="BD1022">
        <v>3.76</v>
      </c>
      <c r="BE1022">
        <v>2.5499999999999998</v>
      </c>
      <c r="BF1022">
        <v>55.63</v>
      </c>
      <c r="BG1022">
        <v>62.47</v>
      </c>
      <c r="BH1022">
        <v>62.59</v>
      </c>
      <c r="BI1022">
        <v>845.48</v>
      </c>
      <c r="BJ1022">
        <v>16.198799999999999</v>
      </c>
      <c r="BK1022">
        <v>2421.5</v>
      </c>
      <c r="BL1022">
        <v>17800</v>
      </c>
      <c r="BM1022">
        <v>430.75</v>
      </c>
      <c r="BN1022">
        <v>901.5</v>
      </c>
    </row>
    <row r="1023" spans="1:66" x14ac:dyDescent="0.3">
      <c r="A1023" s="1">
        <v>43672</v>
      </c>
      <c r="B1023" s="9">
        <v>99.043738014337094</v>
      </c>
      <c r="C1023" s="9">
        <v>99.7212435080462</v>
      </c>
      <c r="D1023" s="9">
        <v>98.860618746054797</v>
      </c>
      <c r="E1023" s="9">
        <v>99.047573276848496</v>
      </c>
      <c r="F1023">
        <v>27192.45</v>
      </c>
      <c r="G1023">
        <v>8330.2109999999993</v>
      </c>
      <c r="H1023">
        <v>10853.17</v>
      </c>
      <c r="I1023">
        <v>2.0703</v>
      </c>
      <c r="J1023">
        <v>2.1124999999999998</v>
      </c>
      <c r="K1023">
        <f t="shared" si="55"/>
        <v>-4.2199999999999793E-2</v>
      </c>
      <c r="L1023">
        <v>58.900799999999997</v>
      </c>
      <c r="M1023">
        <v>15.315</v>
      </c>
      <c r="N1023">
        <v>51.244999999999997</v>
      </c>
      <c r="O1023" s="6">
        <v>393.51</v>
      </c>
      <c r="P1023">
        <v>2.2657500000000002</v>
      </c>
      <c r="Q1023">
        <v>2.0489999999999999</v>
      </c>
      <c r="R1023">
        <f t="shared" si="57"/>
        <v>21.675000000000022</v>
      </c>
      <c r="S1023">
        <v>-0.36799999999999999</v>
      </c>
      <c r="T1023">
        <v>-0.42230000000000001</v>
      </c>
      <c r="U1023">
        <f t="shared" si="56"/>
        <v>5.4300000000000015</v>
      </c>
      <c r="V1023">
        <v>98.01</v>
      </c>
      <c r="W1023">
        <v>1.1128</v>
      </c>
      <c r="X1023">
        <v>108.68</v>
      </c>
      <c r="Y1023">
        <v>6.8795000000000002</v>
      </c>
      <c r="Z1023">
        <v>5.2750000000000004</v>
      </c>
      <c r="AA1023">
        <v>5.76</v>
      </c>
      <c r="AB1023">
        <v>6.93</v>
      </c>
      <c r="AC1023">
        <v>12.16</v>
      </c>
      <c r="AD1023">
        <v>16.22</v>
      </c>
      <c r="AE1023">
        <v>1418.9</v>
      </c>
      <c r="AF1023">
        <v>2066.2600000000002</v>
      </c>
      <c r="AG1023">
        <v>272.25</v>
      </c>
      <c r="AH1023" s="11">
        <v>1378062211</v>
      </c>
      <c r="AI1023" s="11">
        <v>530491710</v>
      </c>
      <c r="AJ1023">
        <v>38.5</v>
      </c>
      <c r="AK1023" s="11">
        <v>57211236</v>
      </c>
      <c r="AL1023" s="11">
        <v>12010071</v>
      </c>
      <c r="AM1023">
        <v>20.99</v>
      </c>
      <c r="AN1023">
        <v>1.5</v>
      </c>
      <c r="AO1023">
        <v>1.419</v>
      </c>
      <c r="AP1023">
        <v>1.5720000000000001</v>
      </c>
      <c r="AQ1023">
        <v>1.53</v>
      </c>
      <c r="AR1023">
        <v>1.246</v>
      </c>
      <c r="AS1023">
        <f t="shared" si="58"/>
        <v>0.32600000000000007</v>
      </c>
      <c r="AT1023">
        <v>1185</v>
      </c>
      <c r="AU1023">
        <v>1319.7</v>
      </c>
      <c r="AV1023">
        <v>10.8972</v>
      </c>
      <c r="AW1023">
        <v>6.0025000000000004</v>
      </c>
      <c r="AX1023">
        <v>1.3763799999999999</v>
      </c>
      <c r="AY1023">
        <v>0.69</v>
      </c>
      <c r="AZ1023" s="4">
        <v>29.12</v>
      </c>
      <c r="BA1023">
        <v>99.75</v>
      </c>
      <c r="BB1023">
        <v>1937</v>
      </c>
      <c r="BC1023">
        <v>5945</v>
      </c>
      <c r="BD1023">
        <v>3.75</v>
      </c>
      <c r="BE1023">
        <v>2.5499999999999998</v>
      </c>
      <c r="BF1023">
        <v>56.2</v>
      </c>
      <c r="BG1023">
        <v>63.46</v>
      </c>
      <c r="BH1023">
        <v>63.16</v>
      </c>
      <c r="BI1023">
        <v>865.26</v>
      </c>
      <c r="BJ1023">
        <v>16.398900000000001</v>
      </c>
      <c r="BK1023">
        <v>2439</v>
      </c>
      <c r="BL1023">
        <v>17665</v>
      </c>
      <c r="BM1023">
        <v>414.5</v>
      </c>
      <c r="BN1023">
        <v>883.25</v>
      </c>
    </row>
    <row r="1024" spans="1:66" x14ac:dyDescent="0.3">
      <c r="A1024" s="1">
        <v>43679</v>
      </c>
      <c r="B1024" s="9">
        <v>99.029872030721407</v>
      </c>
      <c r="C1024" s="9">
        <v>99.826646510571507</v>
      </c>
      <c r="D1024" s="9">
        <v>98.855430333164605</v>
      </c>
      <c r="E1024" s="9">
        <v>99.072982490555503</v>
      </c>
      <c r="F1024">
        <v>26485.01</v>
      </c>
      <c r="G1024">
        <v>8004.0730000000003</v>
      </c>
      <c r="H1024">
        <v>10348.629999999999</v>
      </c>
      <c r="I1024">
        <v>1.8452</v>
      </c>
      <c r="J1024">
        <v>2.0482999999999998</v>
      </c>
      <c r="K1024">
        <f t="shared" si="55"/>
        <v>-0.20309999999999984</v>
      </c>
      <c r="L1024">
        <v>66.114500000000007</v>
      </c>
      <c r="M1024">
        <v>15.215</v>
      </c>
      <c r="N1024">
        <v>56.643999999999998</v>
      </c>
      <c r="O1024" s="6">
        <v>386.25</v>
      </c>
      <c r="P1024">
        <v>2.2392500000000002</v>
      </c>
      <c r="Q1024">
        <v>1.9990000000000001</v>
      </c>
      <c r="R1024">
        <f t="shared" si="57"/>
        <v>24.025000000000006</v>
      </c>
      <c r="S1024">
        <v>-0.38</v>
      </c>
      <c r="T1024">
        <v>-0.44230000000000003</v>
      </c>
      <c r="U1024">
        <f t="shared" si="56"/>
        <v>6.2300000000000022</v>
      </c>
      <c r="V1024">
        <v>98.073999999999998</v>
      </c>
      <c r="W1024">
        <v>1.1108</v>
      </c>
      <c r="X1024">
        <v>106.59</v>
      </c>
      <c r="Y1024">
        <v>6.9405000000000001</v>
      </c>
      <c r="Z1024">
        <v>6.04</v>
      </c>
      <c r="AA1024">
        <v>7.21</v>
      </c>
      <c r="AB1024">
        <v>7.95</v>
      </c>
      <c r="AC1024">
        <v>17.61</v>
      </c>
      <c r="AD1024">
        <v>20.53</v>
      </c>
      <c r="AE1024">
        <v>1440.83</v>
      </c>
      <c r="AF1024">
        <v>1998.13</v>
      </c>
      <c r="AG1024">
        <v>262.99</v>
      </c>
      <c r="AH1024" s="11">
        <v>1331725654</v>
      </c>
      <c r="AI1024" s="11">
        <v>511881591</v>
      </c>
      <c r="AJ1024">
        <v>38.44</v>
      </c>
      <c r="AK1024" s="11">
        <v>57287780</v>
      </c>
      <c r="AL1024" s="11">
        <v>12012312</v>
      </c>
      <c r="AM1024">
        <v>20.97</v>
      </c>
      <c r="AN1024">
        <v>1.5</v>
      </c>
      <c r="AO1024">
        <v>1.369</v>
      </c>
      <c r="AP1024">
        <v>1.5129999999999999</v>
      </c>
      <c r="AQ1024">
        <v>1.5</v>
      </c>
      <c r="AR1024">
        <v>1.175</v>
      </c>
      <c r="AS1024">
        <f t="shared" si="58"/>
        <v>0.33799999999999986</v>
      </c>
      <c r="AT1024">
        <v>1197.9000000000001</v>
      </c>
      <c r="AU1024">
        <v>1326.01</v>
      </c>
      <c r="AV1024">
        <v>11.2943</v>
      </c>
      <c r="AW1024">
        <v>6.8100000000000005</v>
      </c>
      <c r="AX1024">
        <v>1.33623</v>
      </c>
      <c r="AY1024">
        <v>0.63</v>
      </c>
      <c r="AZ1024" s="4">
        <v>30.116</v>
      </c>
      <c r="BA1024">
        <v>98.15</v>
      </c>
      <c r="BB1024">
        <v>1788</v>
      </c>
      <c r="BC1024">
        <v>5769</v>
      </c>
      <c r="BD1024">
        <v>3.71</v>
      </c>
      <c r="BE1024">
        <v>2.5499999999999998</v>
      </c>
      <c r="BF1024">
        <v>55.66</v>
      </c>
      <c r="BG1024">
        <v>61.89</v>
      </c>
      <c r="BH1024">
        <v>60.56</v>
      </c>
      <c r="BI1024">
        <v>844.9</v>
      </c>
      <c r="BJ1024">
        <v>16.2043</v>
      </c>
      <c r="BK1024">
        <v>2348.5</v>
      </c>
      <c r="BL1024">
        <v>16990</v>
      </c>
      <c r="BM1024">
        <v>399.5</v>
      </c>
      <c r="BN1024">
        <v>850.25</v>
      </c>
    </row>
    <row r="1025" spans="1:66" x14ac:dyDescent="0.3">
      <c r="A1025" s="1">
        <v>43686</v>
      </c>
      <c r="B1025" s="9">
        <v>99.013260891555603</v>
      </c>
      <c r="C1025" s="9">
        <v>99.933614485258104</v>
      </c>
      <c r="D1025" s="9">
        <v>98.846303193081795</v>
      </c>
      <c r="E1025" s="9">
        <v>99.108919111805506</v>
      </c>
      <c r="F1025">
        <v>26287.439999999999</v>
      </c>
      <c r="G1025">
        <v>7959.14</v>
      </c>
      <c r="H1025">
        <v>9993.84</v>
      </c>
      <c r="I1025">
        <v>1.7446999999999999</v>
      </c>
      <c r="J1025">
        <v>1.9864000000000002</v>
      </c>
      <c r="K1025">
        <f t="shared" si="55"/>
        <v>-0.24170000000000025</v>
      </c>
      <c r="L1025">
        <v>78.967200000000005</v>
      </c>
      <c r="M1025">
        <v>15.835000000000001</v>
      </c>
      <c r="N1025">
        <v>59.07</v>
      </c>
      <c r="O1025" s="6">
        <v>385.34</v>
      </c>
      <c r="P1025">
        <v>2.17563</v>
      </c>
      <c r="Q1025">
        <v>1.927</v>
      </c>
      <c r="R1025">
        <f t="shared" si="57"/>
        <v>24.862999999999992</v>
      </c>
      <c r="S1025">
        <v>-0.40400000000000003</v>
      </c>
      <c r="T1025">
        <v>-0.45700000000000002</v>
      </c>
      <c r="U1025">
        <f t="shared" si="56"/>
        <v>5.2999999999999989</v>
      </c>
      <c r="V1025">
        <v>97.491</v>
      </c>
      <c r="W1025">
        <v>1.1200000000000001</v>
      </c>
      <c r="X1025">
        <v>105.69</v>
      </c>
      <c r="Y1025">
        <v>7.0620000000000003</v>
      </c>
      <c r="Z1025">
        <v>6.46</v>
      </c>
      <c r="AA1025">
        <v>8.06</v>
      </c>
      <c r="AB1025">
        <v>8.3800000000000008</v>
      </c>
      <c r="AC1025">
        <v>17.97</v>
      </c>
      <c r="AD1025">
        <v>21.14</v>
      </c>
      <c r="AE1025">
        <v>1496.95</v>
      </c>
      <c r="AF1025">
        <v>1937.75</v>
      </c>
      <c r="AG1025">
        <v>254.85</v>
      </c>
      <c r="AH1025" s="11">
        <v>1292314072</v>
      </c>
      <c r="AI1025" s="11">
        <v>495928724</v>
      </c>
      <c r="AJ1025">
        <v>38.380000000000003</v>
      </c>
      <c r="AK1025" s="11">
        <v>57355603</v>
      </c>
      <c r="AL1025" s="11">
        <v>12000285</v>
      </c>
      <c r="AM1025">
        <v>20.92</v>
      </c>
      <c r="AN1025">
        <v>1.5</v>
      </c>
      <c r="AO1025">
        <v>1.329</v>
      </c>
      <c r="AP1025">
        <v>1.4470000000000001</v>
      </c>
      <c r="AQ1025">
        <v>1.49</v>
      </c>
      <c r="AR1025">
        <v>1.0920000000000001</v>
      </c>
      <c r="AS1025">
        <f t="shared" si="58"/>
        <v>0.35499999999999998</v>
      </c>
      <c r="AT1025">
        <v>1210</v>
      </c>
      <c r="AU1025">
        <v>1354.65</v>
      </c>
      <c r="AV1025">
        <v>11.470599999999999</v>
      </c>
      <c r="AW1025">
        <v>7.25</v>
      </c>
      <c r="AX1025">
        <v>1.27708</v>
      </c>
      <c r="AY1025">
        <v>0.47</v>
      </c>
      <c r="AZ1025" s="4">
        <v>31.693000000000001</v>
      </c>
      <c r="BA1025">
        <v>97.3</v>
      </c>
      <c r="BB1025">
        <v>1748</v>
      </c>
      <c r="BC1025">
        <v>5744</v>
      </c>
      <c r="BD1025">
        <v>3.71</v>
      </c>
      <c r="BE1025">
        <v>2.5499999999999998</v>
      </c>
      <c r="BF1025">
        <v>54.5</v>
      </c>
      <c r="BG1025">
        <v>58.53</v>
      </c>
      <c r="BH1025">
        <v>58.31</v>
      </c>
      <c r="BI1025">
        <v>860.93</v>
      </c>
      <c r="BJ1025">
        <v>16.978999999999999</v>
      </c>
      <c r="BK1025">
        <v>2230</v>
      </c>
      <c r="BL1025">
        <v>16955</v>
      </c>
      <c r="BM1025">
        <v>410.25</v>
      </c>
      <c r="BN1025">
        <v>873.75</v>
      </c>
    </row>
    <row r="1026" spans="1:66" x14ac:dyDescent="0.3">
      <c r="A1026" s="1">
        <v>43693</v>
      </c>
      <c r="B1026" s="9">
        <v>98.998614417254004</v>
      </c>
      <c r="C1026" s="9">
        <v>100.02895466865201</v>
      </c>
      <c r="D1026" s="9">
        <v>98.840265617402807</v>
      </c>
      <c r="E1026" s="9">
        <v>99.131382919168601</v>
      </c>
      <c r="F1026">
        <v>25886.01</v>
      </c>
      <c r="G1026">
        <v>7895.9939999999997</v>
      </c>
      <c r="H1026">
        <v>9964.2999999999993</v>
      </c>
      <c r="I1026">
        <v>1.5537999999999998</v>
      </c>
      <c r="J1026">
        <v>1.8585</v>
      </c>
      <c r="K1026">
        <f t="shared" si="55"/>
        <v>-0.30470000000000019</v>
      </c>
      <c r="L1026">
        <v>89.516199999999998</v>
      </c>
      <c r="M1026">
        <v>15.324999999999999</v>
      </c>
      <c r="N1026">
        <v>58.192999999999998</v>
      </c>
      <c r="O1026" s="6">
        <v>442.49</v>
      </c>
      <c r="P1026">
        <v>2.1358800000000002</v>
      </c>
      <c r="Q1026">
        <v>1.8675000000000002</v>
      </c>
      <c r="R1026">
        <f t="shared" si="57"/>
        <v>26.838000000000008</v>
      </c>
      <c r="S1026">
        <v>-0.42</v>
      </c>
      <c r="T1026">
        <v>-0.47399999999999998</v>
      </c>
      <c r="U1026">
        <f t="shared" si="56"/>
        <v>5.3999999999999995</v>
      </c>
      <c r="V1026">
        <v>98.141999999999996</v>
      </c>
      <c r="W1026">
        <v>1.109</v>
      </c>
      <c r="X1026">
        <v>106.38</v>
      </c>
      <c r="Y1026">
        <v>7.0427999999999997</v>
      </c>
      <c r="Z1026">
        <v>6.62</v>
      </c>
      <c r="AA1026">
        <v>7.9649999999999999</v>
      </c>
      <c r="AB1026">
        <v>8.76</v>
      </c>
      <c r="AC1026">
        <v>18.47</v>
      </c>
      <c r="AD1026">
        <v>23.29</v>
      </c>
      <c r="AE1026">
        <v>1513.52</v>
      </c>
      <c r="AF1026">
        <v>1927.17</v>
      </c>
      <c r="AG1026">
        <v>253.9</v>
      </c>
      <c r="AH1026" s="11">
        <v>1286042188</v>
      </c>
      <c r="AI1026" s="11">
        <v>494455878</v>
      </c>
      <c r="AJ1026">
        <v>38.450000000000003</v>
      </c>
      <c r="AK1026" s="11">
        <v>57504376</v>
      </c>
      <c r="AL1026" s="11">
        <v>11989481</v>
      </c>
      <c r="AM1026">
        <v>20.85</v>
      </c>
      <c r="AN1026">
        <v>1.5</v>
      </c>
      <c r="AO1026">
        <v>1.3</v>
      </c>
      <c r="AP1026">
        <v>1.5190000000000001</v>
      </c>
      <c r="AQ1026">
        <v>1.49</v>
      </c>
      <c r="AR1026">
        <v>1.155</v>
      </c>
      <c r="AS1026">
        <f t="shared" si="58"/>
        <v>0.3640000000000001</v>
      </c>
      <c r="AT1026">
        <v>1211.5</v>
      </c>
      <c r="AU1026">
        <v>1344.35</v>
      </c>
      <c r="AV1026">
        <v>11.3642</v>
      </c>
      <c r="AW1026">
        <v>7.665</v>
      </c>
      <c r="AX1026">
        <v>1.2280899999999999</v>
      </c>
      <c r="AY1026">
        <v>0.39</v>
      </c>
      <c r="AZ1026" s="4">
        <v>31.591999999999999</v>
      </c>
      <c r="BA1026">
        <v>92.85</v>
      </c>
      <c r="BB1026">
        <v>2088</v>
      </c>
      <c r="BC1026">
        <v>5710</v>
      </c>
      <c r="BD1026">
        <v>3.65</v>
      </c>
      <c r="BE1026">
        <v>2.5499999999999998</v>
      </c>
      <c r="BF1026">
        <v>54.87</v>
      </c>
      <c r="BG1026">
        <v>58.64</v>
      </c>
      <c r="BH1026">
        <v>58.35</v>
      </c>
      <c r="BI1026">
        <v>849.18</v>
      </c>
      <c r="BJ1026">
        <v>17.113299999999999</v>
      </c>
      <c r="BK1026">
        <v>2250</v>
      </c>
      <c r="BL1026">
        <v>16600</v>
      </c>
      <c r="BM1026">
        <v>371</v>
      </c>
      <c r="BN1026">
        <v>867.25</v>
      </c>
    </row>
    <row r="1027" spans="1:66" x14ac:dyDescent="0.3">
      <c r="A1027" s="1">
        <v>43700</v>
      </c>
      <c r="B1027" s="9">
        <v>98.996775351504397</v>
      </c>
      <c r="C1027" s="9">
        <v>100.13673961926099</v>
      </c>
      <c r="D1027" s="9">
        <v>98.830774272385796</v>
      </c>
      <c r="E1027" s="9">
        <v>99.156109389557997</v>
      </c>
      <c r="F1027">
        <v>25628.9</v>
      </c>
      <c r="G1027">
        <v>7751.7659999999996</v>
      </c>
      <c r="H1027">
        <v>10194.73</v>
      </c>
      <c r="I1027">
        <v>1.5350999999999999</v>
      </c>
      <c r="J1027">
        <v>1.9534</v>
      </c>
      <c r="K1027">
        <f t="shared" si="55"/>
        <v>-0.41830000000000012</v>
      </c>
      <c r="L1027">
        <v>91.822199999999995</v>
      </c>
      <c r="M1027">
        <v>14.64</v>
      </c>
      <c r="N1027">
        <v>58.52</v>
      </c>
      <c r="O1027" s="6">
        <v>450.4</v>
      </c>
      <c r="P1027">
        <v>2.14438</v>
      </c>
      <c r="Q1027">
        <v>1.8599999999999999</v>
      </c>
      <c r="R1027">
        <f t="shared" si="57"/>
        <v>28.438000000000009</v>
      </c>
      <c r="S1027">
        <v>-0.41199999999999998</v>
      </c>
      <c r="T1027">
        <v>-0.47599999999999998</v>
      </c>
      <c r="U1027">
        <f t="shared" si="56"/>
        <v>6.4</v>
      </c>
      <c r="V1027">
        <v>97.64</v>
      </c>
      <c r="W1027">
        <v>1.1144000000000001</v>
      </c>
      <c r="X1027">
        <v>105.39</v>
      </c>
      <c r="Y1027">
        <v>7.0955000000000004</v>
      </c>
      <c r="Z1027">
        <v>6.4850000000000003</v>
      </c>
      <c r="AA1027">
        <v>8.0850000000000009</v>
      </c>
      <c r="AB1027">
        <v>8.89</v>
      </c>
      <c r="AC1027">
        <v>19.87</v>
      </c>
      <c r="AD1027">
        <v>23.18</v>
      </c>
      <c r="AE1027">
        <v>1526.96</v>
      </c>
      <c r="AF1027">
        <v>1948.3</v>
      </c>
      <c r="AG1027">
        <v>256.11</v>
      </c>
      <c r="AH1027" s="11">
        <v>1299891359</v>
      </c>
      <c r="AI1027" s="11">
        <v>497176324</v>
      </c>
      <c r="AJ1027">
        <v>38.25</v>
      </c>
      <c r="AK1027" s="11">
        <v>57529483</v>
      </c>
      <c r="AL1027" s="11">
        <v>11967036</v>
      </c>
      <c r="AM1027">
        <v>20.8</v>
      </c>
      <c r="AN1027">
        <v>1.5</v>
      </c>
      <c r="AO1027">
        <v>1.274</v>
      </c>
      <c r="AP1027">
        <v>1.5819999999999999</v>
      </c>
      <c r="AQ1027">
        <v>1.49</v>
      </c>
      <c r="AR1027">
        <v>1.1950000000000001</v>
      </c>
      <c r="AS1027">
        <f t="shared" si="58"/>
        <v>0.38699999999999979</v>
      </c>
      <c r="AT1027">
        <v>1210.6500000000001</v>
      </c>
      <c r="AU1027">
        <v>1340.25</v>
      </c>
      <c r="AV1027">
        <v>11.5029</v>
      </c>
      <c r="AW1027">
        <v>7.7824999999999998</v>
      </c>
      <c r="AX1027">
        <v>1.26729</v>
      </c>
      <c r="AY1027">
        <v>0.52500000000000002</v>
      </c>
      <c r="AZ1027" s="4">
        <v>31.149000000000001</v>
      </c>
      <c r="BA1027">
        <v>92.6</v>
      </c>
      <c r="BB1027">
        <v>2168</v>
      </c>
      <c r="BC1027">
        <v>5675</v>
      </c>
      <c r="BD1027">
        <v>3.6</v>
      </c>
      <c r="BE1027">
        <v>2.5499999999999998</v>
      </c>
      <c r="BF1027">
        <v>54.17</v>
      </c>
      <c r="BG1027">
        <v>59.34</v>
      </c>
      <c r="BH1027">
        <v>59.05</v>
      </c>
      <c r="BI1027">
        <v>857.79</v>
      </c>
      <c r="BJ1027">
        <v>17.425000000000001</v>
      </c>
      <c r="BK1027">
        <v>2259.5</v>
      </c>
      <c r="BL1027">
        <v>15930</v>
      </c>
      <c r="BM1027">
        <v>359.75</v>
      </c>
      <c r="BN1027">
        <v>843.25</v>
      </c>
    </row>
    <row r="1028" spans="1:66" x14ac:dyDescent="0.3">
      <c r="A1028" s="1">
        <v>43707</v>
      </c>
      <c r="B1028" s="9">
        <v>99.014378063458807</v>
      </c>
      <c r="C1028" s="9">
        <v>100.22877870462899</v>
      </c>
      <c r="D1028" s="9">
        <v>98.832881671597505</v>
      </c>
      <c r="E1028" s="9">
        <v>99.188732871995498</v>
      </c>
      <c r="F1028">
        <v>26403.279999999999</v>
      </c>
      <c r="G1028">
        <v>7962.8819999999996</v>
      </c>
      <c r="H1028">
        <v>10083.200000000001</v>
      </c>
      <c r="I1028">
        <v>1.4961</v>
      </c>
      <c r="J1028">
        <v>1.9765000000000001</v>
      </c>
      <c r="K1028">
        <f t="shared" ref="K1028:K1088" si="59">I1028-J1028</f>
        <v>-0.48040000000000016</v>
      </c>
      <c r="L1028">
        <v>86.889700000000005</v>
      </c>
      <c r="M1028">
        <v>14.75</v>
      </c>
      <c r="N1028">
        <v>54.055</v>
      </c>
      <c r="O1028" s="6">
        <v>437.09</v>
      </c>
      <c r="P1028">
        <v>2.1376300000000001</v>
      </c>
      <c r="Q1028">
        <v>1.851</v>
      </c>
      <c r="R1028">
        <f t="shared" si="57"/>
        <v>28.663000000000018</v>
      </c>
      <c r="S1028">
        <v>-0.433</v>
      </c>
      <c r="T1028">
        <v>-0.50649999999999995</v>
      </c>
      <c r="U1028">
        <f t="shared" ref="U1028:U1088" si="60">100* (S1028-T1028)</f>
        <v>7.3499999999999952</v>
      </c>
      <c r="V1028">
        <v>98.915999999999997</v>
      </c>
      <c r="W1028">
        <v>1.0982000000000001</v>
      </c>
      <c r="X1028">
        <v>106.28</v>
      </c>
      <c r="Y1028">
        <v>7.1559999999999997</v>
      </c>
      <c r="Z1028">
        <v>6.2225000000000001</v>
      </c>
      <c r="AA1028">
        <v>7.8925000000000001</v>
      </c>
      <c r="AB1028">
        <v>8.89</v>
      </c>
      <c r="AC1028">
        <v>18.98</v>
      </c>
      <c r="AD1028">
        <v>19.72</v>
      </c>
      <c r="AE1028">
        <v>1520.38</v>
      </c>
      <c r="AF1028">
        <v>1967.79</v>
      </c>
      <c r="AG1028">
        <v>259</v>
      </c>
      <c r="AH1028" s="11">
        <v>1313598298</v>
      </c>
      <c r="AI1028" s="11">
        <v>502840192</v>
      </c>
      <c r="AJ1028">
        <v>38.28</v>
      </c>
      <c r="AK1028" s="11">
        <v>57590414</v>
      </c>
      <c r="AL1028" s="11">
        <v>11960738</v>
      </c>
      <c r="AM1028">
        <v>20.77</v>
      </c>
      <c r="AN1028">
        <v>1.5</v>
      </c>
      <c r="AO1028">
        <v>1.272</v>
      </c>
      <c r="AP1028">
        <v>1.671</v>
      </c>
      <c r="AQ1028">
        <v>1.49</v>
      </c>
      <c r="AR1028">
        <v>1.27</v>
      </c>
      <c r="AS1028">
        <f t="shared" si="58"/>
        <v>0.40100000000000002</v>
      </c>
      <c r="AT1028">
        <v>1211.3</v>
      </c>
      <c r="AU1028">
        <v>1336.69</v>
      </c>
      <c r="AV1028">
        <v>11.3878</v>
      </c>
      <c r="AW1028">
        <v>7.625</v>
      </c>
      <c r="AX1028">
        <v>1.2816700000000001</v>
      </c>
      <c r="AY1028">
        <v>0.54</v>
      </c>
      <c r="AZ1028" s="4">
        <v>32.887</v>
      </c>
      <c r="BA1028">
        <v>93.6</v>
      </c>
      <c r="BB1028">
        <v>2378</v>
      </c>
      <c r="BC1028">
        <v>5678</v>
      </c>
      <c r="BD1028">
        <v>3.5300000000000002</v>
      </c>
      <c r="BE1028">
        <v>2.5499999999999998</v>
      </c>
      <c r="BF1028">
        <v>55.1</v>
      </c>
      <c r="BG1028">
        <v>60.43</v>
      </c>
      <c r="BH1028">
        <v>59.106000000000002</v>
      </c>
      <c r="BI1028">
        <v>933.76</v>
      </c>
      <c r="BJ1028">
        <v>18.375900000000001</v>
      </c>
      <c r="BK1028">
        <v>2209</v>
      </c>
      <c r="BL1028">
        <v>16370</v>
      </c>
      <c r="BM1028">
        <v>358</v>
      </c>
      <c r="BN1028">
        <v>857</v>
      </c>
    </row>
    <row r="1029" spans="1:66" x14ac:dyDescent="0.3">
      <c r="A1029" s="1">
        <v>43714</v>
      </c>
      <c r="B1029" s="9">
        <v>99.020249341725801</v>
      </c>
      <c r="C1029" s="9">
        <v>100.33204474934401</v>
      </c>
      <c r="D1029" s="9">
        <v>98.828305744100405</v>
      </c>
      <c r="E1029" s="9">
        <v>99.212943056439201</v>
      </c>
      <c r="F1029">
        <v>26797.46</v>
      </c>
      <c r="G1029">
        <v>8103.0739999999996</v>
      </c>
      <c r="H1029">
        <v>10430.67</v>
      </c>
      <c r="I1029">
        <v>1.5602</v>
      </c>
      <c r="J1029">
        <v>1.9481000000000002</v>
      </c>
      <c r="K1029">
        <f t="shared" si="59"/>
        <v>-0.38790000000000013</v>
      </c>
      <c r="L1029">
        <v>78.820999999999998</v>
      </c>
      <c r="M1029">
        <v>13.324999999999999</v>
      </c>
      <c r="N1029">
        <v>51.232999999999997</v>
      </c>
      <c r="O1029" s="6">
        <v>414.95</v>
      </c>
      <c r="P1029">
        <v>2.1341299999999999</v>
      </c>
      <c r="Q1029">
        <v>1.833</v>
      </c>
      <c r="R1029">
        <f t="shared" si="57"/>
        <v>30.112999999999989</v>
      </c>
      <c r="S1029">
        <v>-0.437</v>
      </c>
      <c r="T1029">
        <v>-0.505</v>
      </c>
      <c r="U1029">
        <f t="shared" si="60"/>
        <v>6.8000000000000007</v>
      </c>
      <c r="V1029">
        <v>98.394000000000005</v>
      </c>
      <c r="W1029">
        <v>1.1029</v>
      </c>
      <c r="X1029">
        <v>106.92</v>
      </c>
      <c r="Y1029">
        <v>7.1163999999999996</v>
      </c>
      <c r="Z1029">
        <v>5.52</v>
      </c>
      <c r="AA1029">
        <v>6.8574999999999999</v>
      </c>
      <c r="AB1029">
        <v>8.25</v>
      </c>
      <c r="AC1029">
        <v>15</v>
      </c>
      <c r="AD1029">
        <v>17.48</v>
      </c>
      <c r="AE1029">
        <v>1506.82</v>
      </c>
      <c r="AF1029">
        <v>2009.13</v>
      </c>
      <c r="AG1029">
        <v>265.52999999999997</v>
      </c>
      <c r="AH1029" s="11">
        <v>1341564725</v>
      </c>
      <c r="AI1029" s="11">
        <v>515546991</v>
      </c>
      <c r="AJ1029">
        <v>38.43</v>
      </c>
      <c r="AK1029" s="11">
        <v>57597528</v>
      </c>
      <c r="AL1029" s="11">
        <v>11939557</v>
      </c>
      <c r="AM1029">
        <v>20.73</v>
      </c>
      <c r="AN1029">
        <v>1.5</v>
      </c>
      <c r="AO1029">
        <v>1.2949999999999999</v>
      </c>
      <c r="AP1029">
        <v>1.6760000000000002</v>
      </c>
      <c r="AQ1029">
        <v>1.54</v>
      </c>
      <c r="AR1029">
        <v>1.2650000000000001</v>
      </c>
      <c r="AS1029">
        <f t="shared" si="58"/>
        <v>0.41100000000000003</v>
      </c>
      <c r="AT1029">
        <v>1196.95</v>
      </c>
      <c r="AU1029">
        <v>1322.15</v>
      </c>
      <c r="AV1029">
        <v>11.164199999999999</v>
      </c>
      <c r="AW1029">
        <v>7.4</v>
      </c>
      <c r="AX1029">
        <v>1.36521</v>
      </c>
      <c r="AY1029">
        <v>0.56999999999999995</v>
      </c>
      <c r="AZ1029" s="4">
        <v>29.35</v>
      </c>
      <c r="BA1029">
        <v>93.85</v>
      </c>
      <c r="BB1029">
        <v>2462</v>
      </c>
      <c r="BC1029">
        <v>5787.5</v>
      </c>
      <c r="BD1029">
        <v>3.42</v>
      </c>
      <c r="BE1029">
        <v>2.5499999999999998</v>
      </c>
      <c r="BF1029">
        <v>56.52</v>
      </c>
      <c r="BG1029">
        <v>61.54</v>
      </c>
      <c r="BH1029">
        <v>59.3</v>
      </c>
      <c r="BI1029">
        <v>951.22</v>
      </c>
      <c r="BJ1029">
        <v>18.178000000000001</v>
      </c>
      <c r="BK1029">
        <v>2336.25</v>
      </c>
      <c r="BL1029">
        <v>17430</v>
      </c>
      <c r="BM1029">
        <v>342.5</v>
      </c>
      <c r="BN1029">
        <v>845</v>
      </c>
    </row>
    <row r="1030" spans="1:66" x14ac:dyDescent="0.3">
      <c r="A1030" s="1">
        <v>43721</v>
      </c>
      <c r="B1030" s="9">
        <v>99.024427775444906</v>
      </c>
      <c r="C1030" s="9">
        <v>100.442174792044</v>
      </c>
      <c r="D1030" s="9">
        <v>98.831637449148701</v>
      </c>
      <c r="E1030" s="9">
        <v>99.237519072729299</v>
      </c>
      <c r="F1030">
        <v>27219.52</v>
      </c>
      <c r="G1030">
        <v>8176.7129999999997</v>
      </c>
      <c r="H1030">
        <v>10687.75</v>
      </c>
      <c r="I1030">
        <v>1.8957999999999999</v>
      </c>
      <c r="J1030">
        <v>1.956</v>
      </c>
      <c r="K1030">
        <f t="shared" si="59"/>
        <v>-6.0200000000000031E-2</v>
      </c>
      <c r="L1030">
        <v>85.530100000000004</v>
      </c>
      <c r="M1030">
        <v>14.824999999999999</v>
      </c>
      <c r="N1030">
        <v>50.066000000000003</v>
      </c>
      <c r="O1030" s="6">
        <v>406.08</v>
      </c>
      <c r="P1030">
        <v>2.1393800000000001</v>
      </c>
      <c r="Q1030">
        <v>1.847</v>
      </c>
      <c r="R1030">
        <f t="shared" si="57"/>
        <v>29.238000000000007</v>
      </c>
      <c r="S1030">
        <v>-0.4</v>
      </c>
      <c r="T1030">
        <v>-0.45</v>
      </c>
      <c r="U1030">
        <f t="shared" si="60"/>
        <v>4.9999999999999991</v>
      </c>
      <c r="V1030">
        <v>98.257000000000005</v>
      </c>
      <c r="W1030">
        <v>1.1073</v>
      </c>
      <c r="X1030">
        <v>108.09</v>
      </c>
      <c r="Y1030">
        <v>7.0792999999999999</v>
      </c>
      <c r="Z1030">
        <v>5.5625</v>
      </c>
      <c r="AA1030">
        <v>6.4524999999999997</v>
      </c>
      <c r="AB1030">
        <v>8.1300000000000008</v>
      </c>
      <c r="AC1030">
        <v>13.74</v>
      </c>
      <c r="AD1030">
        <v>16.28</v>
      </c>
      <c r="AE1030">
        <v>1488.53</v>
      </c>
      <c r="AF1030">
        <v>2049.1999999999998</v>
      </c>
      <c r="AG1030">
        <v>270.83999999999997</v>
      </c>
      <c r="AH1030" s="11">
        <v>1368160988</v>
      </c>
      <c r="AI1030" s="11">
        <v>525561898</v>
      </c>
      <c r="AJ1030">
        <v>38.409999999999997</v>
      </c>
      <c r="AK1030" s="11">
        <v>57572014</v>
      </c>
      <c r="AL1030" s="11">
        <v>11942993</v>
      </c>
      <c r="AM1030">
        <v>20.74</v>
      </c>
      <c r="AN1030">
        <v>1.5</v>
      </c>
      <c r="AO1030">
        <v>1.286</v>
      </c>
      <c r="AP1030">
        <v>1.744</v>
      </c>
      <c r="AQ1030">
        <v>1.54</v>
      </c>
      <c r="AR1030">
        <v>1.325</v>
      </c>
      <c r="AS1030">
        <f t="shared" si="58"/>
        <v>0.41900000000000004</v>
      </c>
      <c r="AT1030">
        <v>1190.8</v>
      </c>
      <c r="AU1030">
        <v>1304.51</v>
      </c>
      <c r="AV1030">
        <v>10.9123</v>
      </c>
      <c r="AW1030">
        <v>7.31</v>
      </c>
      <c r="AX1030">
        <v>1.3690599999999999</v>
      </c>
      <c r="AY1030">
        <v>0.66</v>
      </c>
      <c r="AZ1030" s="4">
        <v>28.327000000000002</v>
      </c>
      <c r="BA1030">
        <v>99.5</v>
      </c>
      <c r="BB1030">
        <v>2312</v>
      </c>
      <c r="BC1030">
        <v>5870</v>
      </c>
      <c r="BD1030">
        <v>3.38</v>
      </c>
      <c r="BE1030">
        <v>2.5499999999999998</v>
      </c>
      <c r="BF1030">
        <v>54.85</v>
      </c>
      <c r="BG1030">
        <v>60.22</v>
      </c>
      <c r="BH1030">
        <v>58.58</v>
      </c>
      <c r="BI1030">
        <v>948.55</v>
      </c>
      <c r="BJ1030">
        <v>17.444500000000001</v>
      </c>
      <c r="BK1030">
        <v>2384</v>
      </c>
      <c r="BL1030">
        <v>16470</v>
      </c>
      <c r="BM1030">
        <v>355.5</v>
      </c>
      <c r="BN1030">
        <v>884.75</v>
      </c>
    </row>
    <row r="1031" spans="1:66" x14ac:dyDescent="0.3">
      <c r="A1031" s="1">
        <v>43728</v>
      </c>
      <c r="B1031" s="9">
        <v>99.036803798768801</v>
      </c>
      <c r="C1031" s="9">
        <v>100.57494932465499</v>
      </c>
      <c r="D1031" s="9">
        <v>98.828655882741501</v>
      </c>
      <c r="E1031" s="9">
        <v>99.281193280282494</v>
      </c>
      <c r="F1031">
        <v>26935.07</v>
      </c>
      <c r="G1031">
        <v>8117.674</v>
      </c>
      <c r="H1031">
        <v>10375.65</v>
      </c>
      <c r="I1031">
        <v>1.7215</v>
      </c>
      <c r="J1031">
        <v>1.897</v>
      </c>
      <c r="K1031">
        <f t="shared" si="59"/>
        <v>-0.17549999999999999</v>
      </c>
      <c r="L1031">
        <v>80.072599999999994</v>
      </c>
      <c r="M1031">
        <v>15.08</v>
      </c>
      <c r="N1031">
        <v>59.722999999999999</v>
      </c>
      <c r="O1031" s="6">
        <v>411.44</v>
      </c>
      <c r="P1031">
        <v>2.13463</v>
      </c>
      <c r="Q1031">
        <v>1.7936000000000001</v>
      </c>
      <c r="R1031">
        <f t="shared" si="57"/>
        <v>34.102999999999994</v>
      </c>
      <c r="S1031">
        <v>-0.39300000000000002</v>
      </c>
      <c r="T1031">
        <v>-0.44729999999999998</v>
      </c>
      <c r="U1031">
        <f t="shared" si="60"/>
        <v>5.4299999999999962</v>
      </c>
      <c r="V1031">
        <v>98.513000000000005</v>
      </c>
      <c r="W1031">
        <v>1.1016999999999999</v>
      </c>
      <c r="X1031">
        <v>107.56</v>
      </c>
      <c r="Y1031">
        <v>7.0915999999999997</v>
      </c>
      <c r="Z1031">
        <v>5.53</v>
      </c>
      <c r="AA1031">
        <v>6.3174999999999999</v>
      </c>
      <c r="AB1031">
        <v>8.23</v>
      </c>
      <c r="AC1031">
        <v>15.32</v>
      </c>
      <c r="AD1031">
        <v>16.37</v>
      </c>
      <c r="AE1031">
        <v>1516.9</v>
      </c>
      <c r="AF1031">
        <v>2091.52</v>
      </c>
      <c r="AG1031">
        <v>276.44</v>
      </c>
      <c r="AH1031" s="11">
        <v>1398474602</v>
      </c>
      <c r="AI1031" s="11">
        <v>537319561</v>
      </c>
      <c r="AJ1031">
        <v>38.42</v>
      </c>
      <c r="AK1031" s="11">
        <v>57626872</v>
      </c>
      <c r="AL1031" s="11">
        <v>11946999</v>
      </c>
      <c r="AM1031">
        <v>20.73</v>
      </c>
      <c r="AN1031">
        <v>1.5</v>
      </c>
      <c r="AO1031">
        <v>1.2909999999999999</v>
      </c>
      <c r="AP1031">
        <v>1.7229999999999999</v>
      </c>
      <c r="AQ1031">
        <v>1.55</v>
      </c>
      <c r="AR1031">
        <v>1.302</v>
      </c>
      <c r="AS1031">
        <f t="shared" si="58"/>
        <v>0.42099999999999982</v>
      </c>
      <c r="AT1031">
        <v>1188.05</v>
      </c>
      <c r="AU1031">
        <v>1314.95</v>
      </c>
      <c r="AV1031">
        <v>11.083500000000001</v>
      </c>
      <c r="AW1031">
        <v>7.31</v>
      </c>
      <c r="AX1031">
        <v>1.3762799999999999</v>
      </c>
      <c r="AY1031">
        <v>0.64</v>
      </c>
      <c r="AZ1031" s="4">
        <v>28.981000000000002</v>
      </c>
      <c r="BA1031">
        <v>98.4</v>
      </c>
      <c r="BB1031">
        <v>2131</v>
      </c>
      <c r="BC1031">
        <v>5777.5</v>
      </c>
      <c r="BD1031">
        <v>3.32</v>
      </c>
      <c r="BE1031">
        <v>2.5499999999999998</v>
      </c>
      <c r="BF1031">
        <v>58.09</v>
      </c>
      <c r="BG1031">
        <v>64.28</v>
      </c>
      <c r="BH1031">
        <v>61.5</v>
      </c>
      <c r="BI1031">
        <v>946.3</v>
      </c>
      <c r="BJ1031">
        <v>17.991</v>
      </c>
      <c r="BK1031">
        <v>2313</v>
      </c>
      <c r="BL1031">
        <v>16746</v>
      </c>
      <c r="BM1031">
        <v>370.75</v>
      </c>
      <c r="BN1031">
        <v>882.75</v>
      </c>
    </row>
    <row r="1032" spans="1:66" x14ac:dyDescent="0.3">
      <c r="A1032" s="1">
        <v>43735</v>
      </c>
      <c r="B1032" s="9">
        <v>99.041473578030093</v>
      </c>
      <c r="C1032" s="9">
        <v>100.677292679827</v>
      </c>
      <c r="D1032" s="9">
        <v>98.832348183893501</v>
      </c>
      <c r="E1032" s="9">
        <v>99.317719360945304</v>
      </c>
      <c r="F1032">
        <v>26820.25</v>
      </c>
      <c r="G1032">
        <v>7939.6270000000004</v>
      </c>
      <c r="H1032">
        <v>10148.77</v>
      </c>
      <c r="I1032">
        <v>1.6800999999999999</v>
      </c>
      <c r="J1032">
        <v>1.7789999999999999</v>
      </c>
      <c r="K1032">
        <f t="shared" si="59"/>
        <v>-9.8899999999999988E-2</v>
      </c>
      <c r="L1032">
        <v>79.972200000000001</v>
      </c>
      <c r="M1032">
        <v>14.57</v>
      </c>
      <c r="N1032">
        <v>61.685000000000002</v>
      </c>
      <c r="O1032" s="6">
        <v>424.57</v>
      </c>
      <c r="P1032">
        <v>2.09863</v>
      </c>
      <c r="Q1032">
        <v>1.76</v>
      </c>
      <c r="R1032">
        <f t="shared" si="57"/>
        <v>33.863</v>
      </c>
      <c r="S1032">
        <v>-0.41199999999999998</v>
      </c>
      <c r="T1032">
        <v>-0.46100000000000002</v>
      </c>
      <c r="U1032">
        <f t="shared" si="60"/>
        <v>4.9000000000000039</v>
      </c>
      <c r="V1032">
        <v>99.108999999999995</v>
      </c>
      <c r="W1032">
        <v>1.0940000000000001</v>
      </c>
      <c r="X1032">
        <v>107.92</v>
      </c>
      <c r="Y1032">
        <v>7.1227999999999998</v>
      </c>
      <c r="Z1032">
        <v>5.6150000000000002</v>
      </c>
      <c r="AA1032">
        <v>6.59</v>
      </c>
      <c r="AB1032">
        <v>8.1199999999999992</v>
      </c>
      <c r="AC1032">
        <v>17.22</v>
      </c>
      <c r="AD1032">
        <v>20.46</v>
      </c>
      <c r="AE1032">
        <v>1497.01</v>
      </c>
      <c r="AF1032">
        <v>2049.9299999999998</v>
      </c>
      <c r="AG1032">
        <v>271.33</v>
      </c>
      <c r="AH1032" s="11">
        <v>1370704472</v>
      </c>
      <c r="AI1032" s="11">
        <v>527305470</v>
      </c>
      <c r="AJ1032">
        <v>38.47</v>
      </c>
      <c r="AK1032" s="11">
        <v>57712747</v>
      </c>
      <c r="AL1032" s="11">
        <v>11951467</v>
      </c>
      <c r="AM1032">
        <v>20.71</v>
      </c>
      <c r="AN1032">
        <v>1.5</v>
      </c>
      <c r="AO1032">
        <v>1.3049999999999999</v>
      </c>
      <c r="AP1032">
        <v>1.627</v>
      </c>
      <c r="AQ1032">
        <v>1.55</v>
      </c>
      <c r="AR1032">
        <v>1.2070000000000001</v>
      </c>
      <c r="AS1032">
        <f t="shared" si="58"/>
        <v>0.41999999999999993</v>
      </c>
      <c r="AT1032">
        <v>1199.95</v>
      </c>
      <c r="AU1032">
        <v>1311.23</v>
      </c>
      <c r="AV1032">
        <v>11.140599999999999</v>
      </c>
      <c r="AW1032">
        <v>7.2</v>
      </c>
      <c r="AX1032">
        <v>1.3686099999999999</v>
      </c>
      <c r="AY1032">
        <v>0.66</v>
      </c>
      <c r="AZ1032" s="4"/>
      <c r="BA1032">
        <v>100.9</v>
      </c>
      <c r="BB1032">
        <v>1857</v>
      </c>
      <c r="BC1032">
        <v>5714</v>
      </c>
      <c r="BD1032">
        <v>3.2800000000000002</v>
      </c>
      <c r="BE1032">
        <v>2.5499999999999998</v>
      </c>
      <c r="BF1032">
        <v>55.91</v>
      </c>
      <c r="BG1032">
        <v>61.91</v>
      </c>
      <c r="BH1032">
        <v>61.08</v>
      </c>
      <c r="BI1032">
        <v>931.03</v>
      </c>
      <c r="BJ1032">
        <v>17.540900000000001</v>
      </c>
      <c r="BK1032">
        <v>2349.5</v>
      </c>
      <c r="BL1032">
        <v>16128</v>
      </c>
      <c r="BM1032">
        <v>371.5</v>
      </c>
      <c r="BN1032">
        <v>883</v>
      </c>
    </row>
    <row r="1033" spans="1:66" x14ac:dyDescent="0.3">
      <c r="A1033" s="1">
        <v>43742</v>
      </c>
      <c r="B1033" s="9">
        <v>99.058600981743496</v>
      </c>
      <c r="C1033" s="9">
        <v>100.826329507862</v>
      </c>
      <c r="D1033" s="9">
        <v>98.847490879704793</v>
      </c>
      <c r="E1033" s="9">
        <v>99.369347615082305</v>
      </c>
      <c r="F1033">
        <v>26573.72</v>
      </c>
      <c r="G1033">
        <v>7982.4740000000002</v>
      </c>
      <c r="H1033">
        <v>10147.33</v>
      </c>
      <c r="I1033">
        <v>1.5289999999999999</v>
      </c>
      <c r="J1033">
        <v>1.6873</v>
      </c>
      <c r="K1033">
        <f t="shared" si="59"/>
        <v>-0.15830000000000011</v>
      </c>
      <c r="L1033">
        <v>83.152699999999996</v>
      </c>
      <c r="M1033">
        <v>15.425000000000001</v>
      </c>
      <c r="N1033">
        <v>60.241999999999997</v>
      </c>
      <c r="O1033" s="6">
        <v>408.27</v>
      </c>
      <c r="P1033">
        <v>2.0270000000000001</v>
      </c>
      <c r="Q1033">
        <v>1.6659999999999999</v>
      </c>
      <c r="R1033">
        <f t="shared" si="57"/>
        <v>36.100000000000023</v>
      </c>
      <c r="S1033">
        <v>-0.42299999999999999</v>
      </c>
      <c r="T1033">
        <v>-0.46800000000000003</v>
      </c>
      <c r="U1033">
        <f t="shared" si="60"/>
        <v>4.5000000000000036</v>
      </c>
      <c r="V1033">
        <v>98.808000000000007</v>
      </c>
      <c r="W1033">
        <v>1.0979000000000001</v>
      </c>
      <c r="X1033">
        <v>106.94</v>
      </c>
      <c r="Y1033">
        <v>7.1482999999999999</v>
      </c>
      <c r="Z1033">
        <v>5.415</v>
      </c>
      <c r="AA1033">
        <v>6.66</v>
      </c>
      <c r="AB1033">
        <v>8.01</v>
      </c>
      <c r="AC1033">
        <v>17.04</v>
      </c>
      <c r="AD1033">
        <v>19.32</v>
      </c>
      <c r="AE1033">
        <v>1504.66</v>
      </c>
      <c r="AF1033">
        <v>2020.69</v>
      </c>
      <c r="AG1033">
        <v>267.39</v>
      </c>
      <c r="AH1033" s="11">
        <v>1351390386</v>
      </c>
      <c r="AI1033" s="11">
        <v>519340545</v>
      </c>
      <c r="AJ1033">
        <v>38.43</v>
      </c>
      <c r="AK1033" s="11">
        <v>57744121</v>
      </c>
      <c r="AL1033" s="11">
        <v>11935246</v>
      </c>
      <c r="AM1033">
        <v>20.67</v>
      </c>
      <c r="AN1033">
        <v>1.5</v>
      </c>
      <c r="AO1033">
        <v>1.294</v>
      </c>
      <c r="AP1033">
        <v>1.6919999999999999</v>
      </c>
      <c r="AQ1033">
        <v>1.55</v>
      </c>
      <c r="AR1033">
        <v>1.2749999999999999</v>
      </c>
      <c r="AS1033">
        <f t="shared" si="58"/>
        <v>0.41700000000000004</v>
      </c>
      <c r="AT1033">
        <v>1196.5999999999999</v>
      </c>
      <c r="AU1033">
        <v>1310.5</v>
      </c>
      <c r="AV1033">
        <v>11.1708</v>
      </c>
      <c r="AW1033">
        <v>7.2649999999999997</v>
      </c>
      <c r="AX1033">
        <v>1.3144499999999999</v>
      </c>
      <c r="AY1033">
        <v>0.62</v>
      </c>
      <c r="AZ1033" s="4">
        <v>33.982999999999997</v>
      </c>
      <c r="BA1033">
        <v>99</v>
      </c>
      <c r="BB1033">
        <v>1767</v>
      </c>
      <c r="BC1033">
        <v>5599</v>
      </c>
      <c r="BD1033">
        <v>3.25</v>
      </c>
      <c r="BE1033">
        <v>2.5499999999999998</v>
      </c>
      <c r="BF1033">
        <v>52.81</v>
      </c>
      <c r="BG1033">
        <v>58.37</v>
      </c>
      <c r="BH1033">
        <v>58.11</v>
      </c>
      <c r="BI1033">
        <v>880.02</v>
      </c>
      <c r="BJ1033">
        <v>17.548000000000002</v>
      </c>
      <c r="BK1033">
        <v>2338.5</v>
      </c>
      <c r="BL1033">
        <v>16463</v>
      </c>
      <c r="BM1033">
        <v>384.75</v>
      </c>
      <c r="BN1033">
        <v>916.25</v>
      </c>
    </row>
    <row r="1034" spans="1:66" x14ac:dyDescent="0.3">
      <c r="A1034" s="1">
        <v>43749</v>
      </c>
      <c r="B1034" s="9">
        <v>99.087128629343297</v>
      </c>
      <c r="C1034" s="9">
        <v>100.979351885976</v>
      </c>
      <c r="D1034" s="9">
        <v>98.861892109987494</v>
      </c>
      <c r="E1034" s="9">
        <v>99.428098421242794</v>
      </c>
      <c r="F1034">
        <v>26816.59</v>
      </c>
      <c r="G1034">
        <v>8057.0389999999998</v>
      </c>
      <c r="H1034">
        <v>10452.58</v>
      </c>
      <c r="I1034">
        <v>1.7290000000000001</v>
      </c>
      <c r="J1034">
        <v>1.6611</v>
      </c>
      <c r="K1034">
        <f t="shared" si="59"/>
        <v>6.7900000000000071E-2</v>
      </c>
      <c r="L1034">
        <v>79.86</v>
      </c>
      <c r="M1034">
        <v>15.02</v>
      </c>
      <c r="N1034">
        <v>57.238999999999997</v>
      </c>
      <c r="O1034" s="6">
        <v>386.42</v>
      </c>
      <c r="P1034">
        <v>2.00088</v>
      </c>
      <c r="Q1034">
        <v>1.647</v>
      </c>
      <c r="R1034">
        <f t="shared" si="57"/>
        <v>35.387999999999998</v>
      </c>
      <c r="S1034">
        <v>-0.41799999999999998</v>
      </c>
      <c r="T1034">
        <v>-0.46100000000000002</v>
      </c>
      <c r="U1034">
        <f t="shared" si="60"/>
        <v>4.3000000000000043</v>
      </c>
      <c r="V1034">
        <v>98.301000000000002</v>
      </c>
      <c r="W1034">
        <v>1.1042000000000001</v>
      </c>
      <c r="X1034">
        <v>108.29</v>
      </c>
      <c r="Y1034">
        <v>7.0883000000000003</v>
      </c>
      <c r="Z1034">
        <v>5.3324999999999996</v>
      </c>
      <c r="AA1034">
        <v>6.34</v>
      </c>
      <c r="AB1034">
        <v>8.16</v>
      </c>
      <c r="AC1034">
        <v>15.58</v>
      </c>
      <c r="AD1034">
        <v>18.28</v>
      </c>
      <c r="AE1034">
        <v>1489.01</v>
      </c>
      <c r="AF1034">
        <v>2044.61</v>
      </c>
      <c r="AG1034">
        <v>271.3</v>
      </c>
      <c r="AH1034" s="11">
        <v>1367726746</v>
      </c>
      <c r="AI1034" s="11">
        <v>526796247</v>
      </c>
      <c r="AJ1034">
        <v>38.520000000000003</v>
      </c>
      <c r="AK1034" s="11">
        <v>57760471</v>
      </c>
      <c r="AL1034" s="11">
        <v>11930426</v>
      </c>
      <c r="AM1034">
        <v>20.66</v>
      </c>
      <c r="AN1034">
        <v>1.5</v>
      </c>
      <c r="AO1034">
        <v>1.2949999999999999</v>
      </c>
      <c r="AP1034">
        <v>1.786</v>
      </c>
      <c r="AQ1034">
        <v>1.55</v>
      </c>
      <c r="AR1034">
        <v>1.375</v>
      </c>
      <c r="AS1034">
        <f t="shared" si="58"/>
        <v>0.41100000000000003</v>
      </c>
      <c r="AT1034">
        <v>1188.9000000000001</v>
      </c>
      <c r="AU1034">
        <v>1308.71</v>
      </c>
      <c r="AV1034">
        <v>10.9313</v>
      </c>
      <c r="AW1034">
        <v>7.3674999999999997</v>
      </c>
      <c r="AX1034">
        <v>1.3362000000000001</v>
      </c>
      <c r="AY1034">
        <v>0.62</v>
      </c>
      <c r="AZ1034" s="4">
        <v>33.197000000000003</v>
      </c>
      <c r="BA1034">
        <v>93.7</v>
      </c>
      <c r="BB1034">
        <v>1924</v>
      </c>
      <c r="BC1034">
        <v>5763</v>
      </c>
      <c r="BD1034">
        <v>3.22</v>
      </c>
      <c r="BE1034">
        <v>2.5499999999999998</v>
      </c>
      <c r="BF1034">
        <v>54.7</v>
      </c>
      <c r="BG1034">
        <v>60.51</v>
      </c>
      <c r="BH1034">
        <v>59.71</v>
      </c>
      <c r="BI1034">
        <v>895.05</v>
      </c>
      <c r="BJ1034">
        <v>17.5413</v>
      </c>
      <c r="BK1034">
        <v>2456.5</v>
      </c>
      <c r="BL1034">
        <v>16493</v>
      </c>
      <c r="BM1034">
        <v>397.75</v>
      </c>
      <c r="BN1034">
        <v>936</v>
      </c>
    </row>
    <row r="1035" spans="1:66" x14ac:dyDescent="0.3">
      <c r="A1035" s="1">
        <v>43756</v>
      </c>
      <c r="B1035" s="9">
        <v>99.121838796485704</v>
      </c>
      <c r="C1035" s="9">
        <v>101.112828678772</v>
      </c>
      <c r="D1035" s="9">
        <v>98.878463376385398</v>
      </c>
      <c r="E1035" s="9">
        <v>99.4927652056341</v>
      </c>
      <c r="F1035">
        <v>26770.2</v>
      </c>
      <c r="G1035">
        <v>8089.5429999999997</v>
      </c>
      <c r="H1035">
        <v>10540.04</v>
      </c>
      <c r="I1035">
        <v>1.7536</v>
      </c>
      <c r="J1035">
        <v>1.6560000000000001</v>
      </c>
      <c r="K1035">
        <f t="shared" si="59"/>
        <v>9.7599999999999909E-2</v>
      </c>
      <c r="L1035">
        <v>78.349999999999994</v>
      </c>
      <c r="M1035">
        <v>14.04</v>
      </c>
      <c r="N1035">
        <v>54.905000000000001</v>
      </c>
      <c r="O1035" s="6">
        <v>390.35</v>
      </c>
      <c r="P1035">
        <v>1.9532500000000002</v>
      </c>
      <c r="Q1035">
        <v>1.6040000000000001</v>
      </c>
      <c r="R1035">
        <f t="shared" si="57"/>
        <v>34.925000000000004</v>
      </c>
      <c r="S1035">
        <v>-0.40699999999999997</v>
      </c>
      <c r="T1035">
        <v>-0.44819999999999999</v>
      </c>
      <c r="U1035">
        <f t="shared" si="60"/>
        <v>4.120000000000001</v>
      </c>
      <c r="V1035">
        <v>97.281999999999996</v>
      </c>
      <c r="W1035">
        <v>1.1167</v>
      </c>
      <c r="X1035">
        <v>108.45</v>
      </c>
      <c r="Y1035">
        <v>7.0816999999999997</v>
      </c>
      <c r="Z1035">
        <v>5.1749999999999998</v>
      </c>
      <c r="AA1035">
        <v>5.88</v>
      </c>
      <c r="AB1035">
        <v>7.77</v>
      </c>
      <c r="AC1035">
        <v>14.25</v>
      </c>
      <c r="AD1035">
        <v>15.81</v>
      </c>
      <c r="AE1035">
        <v>1490.05</v>
      </c>
      <c r="AF1035">
        <v>2060.69</v>
      </c>
      <c r="AG1035">
        <v>272.81</v>
      </c>
      <c r="AH1035" s="11">
        <v>1378751605</v>
      </c>
      <c r="AI1035" s="11">
        <v>529023832</v>
      </c>
      <c r="AJ1035">
        <v>38.369999999999997</v>
      </c>
      <c r="AK1035" s="11">
        <v>57888692</v>
      </c>
      <c r="AL1035" s="11">
        <v>11921036</v>
      </c>
      <c r="AM1035">
        <v>20.59</v>
      </c>
      <c r="AN1035">
        <v>1.25</v>
      </c>
      <c r="AO1035">
        <v>1.29</v>
      </c>
      <c r="AP1035">
        <v>1.849</v>
      </c>
      <c r="AQ1035">
        <v>1.3599999999999999</v>
      </c>
      <c r="AR1035">
        <v>1.4450000000000001</v>
      </c>
      <c r="AS1035">
        <f t="shared" si="58"/>
        <v>0.40399999999999991</v>
      </c>
      <c r="AT1035">
        <v>1181.45</v>
      </c>
      <c r="AU1035">
        <v>1313.8</v>
      </c>
      <c r="AV1035">
        <v>10.8935</v>
      </c>
      <c r="AW1035">
        <v>6.8224999999999998</v>
      </c>
      <c r="AX1035">
        <v>1.3243400000000001</v>
      </c>
      <c r="AY1035">
        <v>0.71</v>
      </c>
      <c r="AZ1035" s="4">
        <v>31.788</v>
      </c>
      <c r="BA1035">
        <v>95.7</v>
      </c>
      <c r="BB1035">
        <v>1855</v>
      </c>
      <c r="BC1035">
        <v>5751</v>
      </c>
      <c r="BD1035">
        <v>3.16</v>
      </c>
      <c r="BE1035">
        <v>2.5499999999999998</v>
      </c>
      <c r="BF1035">
        <v>53.78</v>
      </c>
      <c r="BG1035">
        <v>59.42</v>
      </c>
      <c r="BH1035">
        <v>58.95</v>
      </c>
      <c r="BI1035">
        <v>890.22</v>
      </c>
      <c r="BJ1035">
        <v>17.552499999999998</v>
      </c>
      <c r="BK1035">
        <v>2491</v>
      </c>
      <c r="BL1035">
        <v>16947</v>
      </c>
      <c r="BM1035">
        <v>391</v>
      </c>
      <c r="BN1035">
        <v>934</v>
      </c>
    </row>
    <row r="1036" spans="1:66" x14ac:dyDescent="0.3">
      <c r="A1036" s="1">
        <v>43763</v>
      </c>
      <c r="B1036" s="9">
        <v>99.152204300206506</v>
      </c>
      <c r="C1036" s="9">
        <v>101.25994103302401</v>
      </c>
      <c r="D1036" s="9">
        <v>98.895675200162501</v>
      </c>
      <c r="E1036" s="9">
        <v>99.5536577326491</v>
      </c>
      <c r="F1036">
        <v>26958.06</v>
      </c>
      <c r="G1036">
        <v>8243.1190000000006</v>
      </c>
      <c r="H1036">
        <v>10466.299999999999</v>
      </c>
      <c r="I1036">
        <v>1.7943</v>
      </c>
      <c r="J1036">
        <v>1.6612</v>
      </c>
      <c r="K1036">
        <f t="shared" si="59"/>
        <v>0.1331</v>
      </c>
      <c r="L1036">
        <v>67.069999999999993</v>
      </c>
      <c r="M1036">
        <v>14.484999999999999</v>
      </c>
      <c r="N1036">
        <v>53.597999999999999</v>
      </c>
      <c r="O1036" s="6">
        <v>384.07</v>
      </c>
      <c r="P1036">
        <v>1.9281299999999999</v>
      </c>
      <c r="Q1036">
        <v>1.585</v>
      </c>
      <c r="R1036">
        <f t="shared" si="57"/>
        <v>34.312999999999995</v>
      </c>
      <c r="S1036">
        <v>-0.41299999999999998</v>
      </c>
      <c r="T1036">
        <v>-0.44800000000000001</v>
      </c>
      <c r="U1036">
        <f t="shared" si="60"/>
        <v>3.5000000000000031</v>
      </c>
      <c r="V1036">
        <v>97.831000000000003</v>
      </c>
      <c r="W1036">
        <v>1.1080000000000001</v>
      </c>
      <c r="X1036">
        <v>108.67</v>
      </c>
      <c r="Y1036">
        <v>7.0654000000000003</v>
      </c>
      <c r="Z1036">
        <v>4.9749999999999996</v>
      </c>
      <c r="AA1036">
        <v>5.59</v>
      </c>
      <c r="AB1036">
        <v>7.14</v>
      </c>
      <c r="AC1036">
        <v>12.65</v>
      </c>
      <c r="AD1036">
        <v>15.65</v>
      </c>
      <c r="AE1036">
        <v>1504.63</v>
      </c>
      <c r="AF1036">
        <v>2087.89</v>
      </c>
      <c r="AG1036">
        <v>277.07</v>
      </c>
      <c r="AH1036" s="11">
        <v>1397792476</v>
      </c>
      <c r="AI1036" s="11">
        <v>537629106</v>
      </c>
      <c r="AJ1036">
        <v>38.46</v>
      </c>
      <c r="AK1036" s="11">
        <v>58112904</v>
      </c>
      <c r="AL1036" s="11">
        <v>11924457</v>
      </c>
      <c r="AM1036">
        <v>20.52</v>
      </c>
      <c r="AN1036">
        <v>1.25</v>
      </c>
      <c r="AO1036">
        <v>1.32</v>
      </c>
      <c r="AP1036">
        <v>1.8820000000000001</v>
      </c>
      <c r="AQ1036">
        <v>1.37</v>
      </c>
      <c r="AR1036">
        <v>1.4769999999999999</v>
      </c>
      <c r="AS1036">
        <f t="shared" si="58"/>
        <v>0.40500000000000025</v>
      </c>
      <c r="AT1036">
        <v>1172.9000000000001</v>
      </c>
      <c r="AU1036">
        <v>1303.71</v>
      </c>
      <c r="AV1036">
        <v>10.792300000000001</v>
      </c>
      <c r="AW1036">
        <v>6.3574999999999999</v>
      </c>
      <c r="AX1036">
        <v>1.3834200000000001</v>
      </c>
      <c r="AY1036">
        <v>0.71</v>
      </c>
      <c r="AZ1036" s="4">
        <v>29.756</v>
      </c>
      <c r="BA1036">
        <v>99.45</v>
      </c>
      <c r="BB1036">
        <v>1801</v>
      </c>
      <c r="BC1036">
        <v>5867.5</v>
      </c>
      <c r="BD1036">
        <v>3.13</v>
      </c>
      <c r="BE1036">
        <v>2.5499999999999998</v>
      </c>
      <c r="BF1036">
        <v>56.66</v>
      </c>
      <c r="BG1036">
        <v>62.02</v>
      </c>
      <c r="BH1036">
        <v>59.51</v>
      </c>
      <c r="BI1036">
        <v>925.8</v>
      </c>
      <c r="BJ1036">
        <v>18.0395</v>
      </c>
      <c r="BK1036">
        <v>2555</v>
      </c>
      <c r="BL1036">
        <v>16664</v>
      </c>
      <c r="BM1036">
        <v>386.75</v>
      </c>
      <c r="BN1036">
        <v>920.25</v>
      </c>
    </row>
    <row r="1037" spans="1:66" x14ac:dyDescent="0.3">
      <c r="A1037" s="1">
        <v>43770</v>
      </c>
      <c r="B1037" s="9">
        <v>99.184963743832299</v>
      </c>
      <c r="C1037" s="9">
        <v>101.41144641581</v>
      </c>
      <c r="D1037" s="9">
        <v>98.9135571934262</v>
      </c>
      <c r="E1037" s="9">
        <v>99.592260457736998</v>
      </c>
      <c r="F1037">
        <v>27347.360000000001</v>
      </c>
      <c r="G1037">
        <v>8386.3970000000008</v>
      </c>
      <c r="H1037">
        <v>10622.5</v>
      </c>
      <c r="I1037">
        <v>1.7103000000000002</v>
      </c>
      <c r="J1037">
        <v>1.5135999999999998</v>
      </c>
      <c r="K1037">
        <f t="shared" si="59"/>
        <v>0.19670000000000032</v>
      </c>
      <c r="L1037">
        <v>57.28</v>
      </c>
      <c r="M1037">
        <v>13.7</v>
      </c>
      <c r="N1037">
        <v>52.9</v>
      </c>
      <c r="O1037" s="6">
        <v>365.59</v>
      </c>
      <c r="P1037">
        <v>1.8904999999999998</v>
      </c>
      <c r="Q1037">
        <v>1.556</v>
      </c>
      <c r="R1037">
        <f t="shared" si="57"/>
        <v>33.449999999999982</v>
      </c>
      <c r="S1037">
        <v>-0.39900000000000002</v>
      </c>
      <c r="T1037">
        <v>-0.45629999999999998</v>
      </c>
      <c r="U1037">
        <f t="shared" si="60"/>
        <v>5.729999999999996</v>
      </c>
      <c r="V1037">
        <v>97.239000000000004</v>
      </c>
      <c r="W1037">
        <v>1.1166</v>
      </c>
      <c r="X1037">
        <v>108.19</v>
      </c>
      <c r="Y1037">
        <v>7.0369999999999999</v>
      </c>
      <c r="Z1037">
        <v>5.0650000000000004</v>
      </c>
      <c r="AA1037">
        <v>5.82</v>
      </c>
      <c r="AB1037">
        <v>7.19</v>
      </c>
      <c r="AC1037">
        <v>12.3</v>
      </c>
      <c r="AD1037">
        <v>16.82</v>
      </c>
      <c r="AE1037">
        <v>1514.34</v>
      </c>
      <c r="AF1037">
        <v>2100.1999999999998</v>
      </c>
      <c r="AG1037">
        <v>278.43</v>
      </c>
      <c r="AH1037" s="11">
        <v>1408823835</v>
      </c>
      <c r="AI1037" s="11">
        <v>541088923</v>
      </c>
      <c r="AJ1037">
        <v>38.409999999999997</v>
      </c>
      <c r="AK1037" s="11">
        <v>58339299</v>
      </c>
      <c r="AL1037" s="11">
        <v>11925893</v>
      </c>
      <c r="AM1037">
        <v>20.440000000000001</v>
      </c>
      <c r="AN1037">
        <v>1.25</v>
      </c>
      <c r="AO1037">
        <v>1.3080000000000001</v>
      </c>
      <c r="AP1037">
        <v>1.9220000000000002</v>
      </c>
      <c r="AQ1037">
        <v>1.44</v>
      </c>
      <c r="AR1037">
        <v>1.5150000000000001</v>
      </c>
      <c r="AS1037">
        <f t="shared" si="58"/>
        <v>0.40700000000000003</v>
      </c>
      <c r="AT1037">
        <v>1165.55</v>
      </c>
      <c r="AU1037">
        <v>1302.42</v>
      </c>
      <c r="AV1037">
        <v>10.7719</v>
      </c>
      <c r="AW1037">
        <v>6.4</v>
      </c>
      <c r="AX1037">
        <v>1.39879</v>
      </c>
      <c r="AY1037">
        <v>0.755</v>
      </c>
      <c r="AZ1037" s="4">
        <v>28.888000000000002</v>
      </c>
      <c r="BA1037">
        <v>104</v>
      </c>
      <c r="BB1037">
        <v>1697</v>
      </c>
      <c r="BC1037">
        <v>5797</v>
      </c>
      <c r="BD1037">
        <v>3.07</v>
      </c>
      <c r="BE1037">
        <v>2.5499999999999998</v>
      </c>
      <c r="BF1037">
        <v>56.2</v>
      </c>
      <c r="BG1037">
        <v>61.69</v>
      </c>
      <c r="BH1037">
        <v>60.54</v>
      </c>
      <c r="BI1037">
        <v>950.24</v>
      </c>
      <c r="BJ1037">
        <v>18.13</v>
      </c>
      <c r="BK1037">
        <v>2580</v>
      </c>
      <c r="BL1037">
        <v>16500</v>
      </c>
      <c r="BM1037">
        <v>389.25</v>
      </c>
      <c r="BN1037">
        <v>924.25</v>
      </c>
    </row>
    <row r="1038" spans="1:66" x14ac:dyDescent="0.3">
      <c r="A1038" s="1">
        <v>43777</v>
      </c>
      <c r="B1038" s="9">
        <v>99.212564072384296</v>
      </c>
      <c r="C1038" s="9">
        <v>101.559020189704</v>
      </c>
      <c r="D1038" s="9">
        <v>98.935103253543801</v>
      </c>
      <c r="E1038" s="9">
        <v>99.6540784465748</v>
      </c>
      <c r="F1038">
        <v>27681.24</v>
      </c>
      <c r="G1038">
        <v>8475.3130000000001</v>
      </c>
      <c r="H1038">
        <v>10882.3</v>
      </c>
      <c r="I1038">
        <v>1.9417</v>
      </c>
      <c r="J1038">
        <v>1.5432999999999999</v>
      </c>
      <c r="K1038">
        <f t="shared" si="59"/>
        <v>0.39840000000000009</v>
      </c>
      <c r="L1038">
        <v>64.44</v>
      </c>
      <c r="M1038">
        <v>15.065</v>
      </c>
      <c r="N1038">
        <v>51.298999999999999</v>
      </c>
      <c r="O1038" s="6">
        <v>358.37</v>
      </c>
      <c r="P1038">
        <v>1.90063</v>
      </c>
      <c r="Q1038">
        <v>1.5550000000000002</v>
      </c>
      <c r="R1038">
        <f t="shared" si="57"/>
        <v>34.562999999999988</v>
      </c>
      <c r="S1038">
        <v>-0.39500000000000002</v>
      </c>
      <c r="T1038">
        <v>-0.45</v>
      </c>
      <c r="U1038">
        <f t="shared" si="60"/>
        <v>5.4999999999999991</v>
      </c>
      <c r="V1038">
        <v>98.352999999999994</v>
      </c>
      <c r="W1038">
        <v>1.1017999999999999</v>
      </c>
      <c r="X1038">
        <v>109.26</v>
      </c>
      <c r="Y1038">
        <v>6.9958999999999998</v>
      </c>
      <c r="Z1038">
        <v>4.99</v>
      </c>
      <c r="AA1038">
        <v>5.8</v>
      </c>
      <c r="AB1038">
        <v>7.15</v>
      </c>
      <c r="AC1038">
        <v>12.07</v>
      </c>
      <c r="AD1038">
        <v>17.77</v>
      </c>
      <c r="AE1038">
        <v>1459</v>
      </c>
      <c r="AF1038">
        <v>2137.23</v>
      </c>
      <c r="AG1038">
        <v>283.13</v>
      </c>
      <c r="AH1038" s="11">
        <v>1433703693</v>
      </c>
      <c r="AI1038" s="11">
        <v>550214903</v>
      </c>
      <c r="AJ1038">
        <v>38.380000000000003</v>
      </c>
      <c r="AK1038" s="11">
        <v>58432919</v>
      </c>
      <c r="AL1038" s="11">
        <v>11935632</v>
      </c>
      <c r="AM1038">
        <v>20.43</v>
      </c>
      <c r="AN1038">
        <v>1.25</v>
      </c>
      <c r="AO1038">
        <v>1.3080000000000001</v>
      </c>
      <c r="AP1038">
        <v>1.9220000000000002</v>
      </c>
      <c r="AQ1038">
        <v>1.52</v>
      </c>
      <c r="AR1038">
        <v>1.5150000000000001</v>
      </c>
      <c r="AS1038">
        <f t="shared" si="58"/>
        <v>0.40700000000000003</v>
      </c>
      <c r="AT1038">
        <v>1157.4000000000001</v>
      </c>
      <c r="AU1038">
        <v>1278.6400000000001</v>
      </c>
      <c r="AV1038">
        <v>10.6067</v>
      </c>
      <c r="AW1038">
        <v>6.2725</v>
      </c>
      <c r="AX1038">
        <v>1.4559899999999999</v>
      </c>
      <c r="AY1038">
        <v>0.84</v>
      </c>
      <c r="AZ1038" s="4">
        <v>26.977</v>
      </c>
      <c r="BA1038">
        <v>109.45</v>
      </c>
      <c r="BB1038">
        <v>1378</v>
      </c>
      <c r="BC1038">
        <v>5951.5</v>
      </c>
      <c r="BD1038">
        <v>2.99</v>
      </c>
      <c r="BE1038">
        <v>2.5499999999999998</v>
      </c>
      <c r="BF1038">
        <v>57.24</v>
      </c>
      <c r="BG1038">
        <v>62.51</v>
      </c>
      <c r="BH1038">
        <v>61.28</v>
      </c>
      <c r="BI1038">
        <v>887.21</v>
      </c>
      <c r="BJ1038">
        <v>16.814</v>
      </c>
      <c r="BK1038">
        <v>2519.5</v>
      </c>
      <c r="BL1038">
        <v>16698</v>
      </c>
      <c r="BM1038">
        <v>377.25</v>
      </c>
      <c r="BN1038">
        <v>919.5</v>
      </c>
    </row>
    <row r="1039" spans="1:66" x14ac:dyDescent="0.3">
      <c r="A1039" s="1">
        <v>43784</v>
      </c>
      <c r="B1039" s="9">
        <v>99.250936355698599</v>
      </c>
      <c r="C1039" s="9">
        <v>101.696288992405</v>
      </c>
      <c r="D1039" s="9">
        <v>98.965541655363594</v>
      </c>
      <c r="E1039" s="9">
        <v>99.724347899941804</v>
      </c>
      <c r="F1039">
        <v>28004.89</v>
      </c>
      <c r="G1039">
        <v>8540.8289999999997</v>
      </c>
      <c r="H1039">
        <v>10424.799999999999</v>
      </c>
      <c r="I1039">
        <v>1.8308</v>
      </c>
      <c r="J1039">
        <v>1.5613000000000001</v>
      </c>
      <c r="K1039">
        <f t="shared" si="59"/>
        <v>0.26949999999999985</v>
      </c>
      <c r="L1039">
        <v>61.7</v>
      </c>
      <c r="M1039">
        <v>14.175000000000001</v>
      </c>
      <c r="N1039">
        <v>51.26</v>
      </c>
      <c r="O1039" s="6">
        <v>364.01</v>
      </c>
      <c r="P1039">
        <v>1.90263</v>
      </c>
      <c r="Q1039">
        <v>1.5449999999999999</v>
      </c>
      <c r="R1039">
        <f t="shared" si="57"/>
        <v>35.763000000000012</v>
      </c>
      <c r="S1039">
        <v>-0.40400000000000003</v>
      </c>
      <c r="T1039">
        <v>-0.45229999999999998</v>
      </c>
      <c r="U1039">
        <f t="shared" si="60"/>
        <v>4.8299999999999956</v>
      </c>
      <c r="V1039">
        <v>97.998999999999995</v>
      </c>
      <c r="W1039">
        <v>1.1051</v>
      </c>
      <c r="X1039">
        <v>108.8</v>
      </c>
      <c r="Y1039">
        <v>7.0080999999999998</v>
      </c>
      <c r="Z1039">
        <v>4.7949999999999999</v>
      </c>
      <c r="AA1039">
        <v>5.835</v>
      </c>
      <c r="AB1039">
        <v>7.22</v>
      </c>
      <c r="AC1039">
        <v>12.05</v>
      </c>
      <c r="AD1039">
        <v>18.170000000000002</v>
      </c>
      <c r="AE1039">
        <v>1468.21</v>
      </c>
      <c r="AF1039">
        <v>2162.1799999999998</v>
      </c>
      <c r="AG1039">
        <v>287.29000000000002</v>
      </c>
      <c r="AH1039" s="11">
        <v>1451469985</v>
      </c>
      <c r="AI1039" s="11">
        <v>558518124</v>
      </c>
      <c r="AJ1039">
        <v>38.479999999999997</v>
      </c>
      <c r="AK1039" s="11">
        <v>58642966</v>
      </c>
      <c r="AL1039" s="11">
        <v>11913984</v>
      </c>
      <c r="AM1039">
        <v>20.32</v>
      </c>
      <c r="AN1039">
        <v>1.25</v>
      </c>
      <c r="AO1039">
        <v>1.321</v>
      </c>
      <c r="AP1039">
        <v>1.8639999999999999</v>
      </c>
      <c r="AQ1039">
        <v>1.53</v>
      </c>
      <c r="AR1039">
        <v>1.4550000000000001</v>
      </c>
      <c r="AS1039">
        <f t="shared" si="58"/>
        <v>0.40899999999999981</v>
      </c>
      <c r="AT1039">
        <v>1166.75</v>
      </c>
      <c r="AU1039">
        <v>1286.1300000000001</v>
      </c>
      <c r="AV1039">
        <v>10.726100000000001</v>
      </c>
      <c r="AW1039">
        <v>6.4275000000000002</v>
      </c>
      <c r="AX1039">
        <v>1.42333</v>
      </c>
      <c r="AY1039">
        <v>0.71499999999999997</v>
      </c>
      <c r="AZ1039" s="4">
        <v>27.494</v>
      </c>
      <c r="BA1039">
        <v>106.15</v>
      </c>
      <c r="BB1039">
        <v>1357</v>
      </c>
      <c r="BC1039">
        <v>5812</v>
      </c>
      <c r="BD1039">
        <v>2.88</v>
      </c>
      <c r="BE1039">
        <v>2.54</v>
      </c>
      <c r="BF1039">
        <v>57.72</v>
      </c>
      <c r="BG1039">
        <v>63.3</v>
      </c>
      <c r="BH1039">
        <v>61.93</v>
      </c>
      <c r="BI1039">
        <v>890.6</v>
      </c>
      <c r="BJ1039">
        <v>16.962900000000001</v>
      </c>
      <c r="BK1039">
        <v>2409.5</v>
      </c>
      <c r="BL1039">
        <v>16075</v>
      </c>
      <c r="BM1039">
        <v>371.25</v>
      </c>
      <c r="BN1039">
        <v>918.25</v>
      </c>
    </row>
    <row r="1040" spans="1:66" x14ac:dyDescent="0.3">
      <c r="A1040" s="1">
        <v>43791</v>
      </c>
      <c r="B1040" s="9">
        <v>99.297003231793099</v>
      </c>
      <c r="C1040" s="9">
        <v>101.82973349847801</v>
      </c>
      <c r="D1040" s="9">
        <v>98.988490634343293</v>
      </c>
      <c r="E1040" s="9">
        <v>99.763036367168496</v>
      </c>
      <c r="F1040">
        <v>27875.62</v>
      </c>
      <c r="G1040">
        <v>8519.8850000000002</v>
      </c>
      <c r="H1040">
        <v>10506.17</v>
      </c>
      <c r="I1040">
        <v>1.7706</v>
      </c>
      <c r="J1040">
        <v>1.5766</v>
      </c>
      <c r="K1040">
        <f t="shared" si="59"/>
        <v>0.19399999999999995</v>
      </c>
      <c r="L1040">
        <v>62.17</v>
      </c>
      <c r="M1040">
        <v>14.19</v>
      </c>
      <c r="N1040">
        <v>51.460999999999999</v>
      </c>
      <c r="O1040" s="6">
        <v>360.9</v>
      </c>
      <c r="P1040">
        <v>1.9172500000000001</v>
      </c>
      <c r="Q1040">
        <v>1.55</v>
      </c>
      <c r="R1040">
        <f t="shared" si="57"/>
        <v>36.725000000000009</v>
      </c>
      <c r="S1040">
        <v>-0.40300000000000002</v>
      </c>
      <c r="T1040">
        <v>-0.45700000000000002</v>
      </c>
      <c r="U1040">
        <f t="shared" si="60"/>
        <v>5.3999999999999995</v>
      </c>
      <c r="V1040">
        <v>98.27</v>
      </c>
      <c r="W1040">
        <v>1.1021000000000001</v>
      </c>
      <c r="X1040">
        <v>108.66</v>
      </c>
      <c r="Y1040">
        <v>7.0382999999999996</v>
      </c>
      <c r="Z1040">
        <v>4.6074999999999999</v>
      </c>
      <c r="AA1040">
        <v>5.7050000000000001</v>
      </c>
      <c r="AB1040">
        <v>7.05</v>
      </c>
      <c r="AC1040">
        <v>12.34</v>
      </c>
      <c r="AD1040">
        <v>16.739999999999998</v>
      </c>
      <c r="AE1040">
        <v>1461.93</v>
      </c>
      <c r="AF1040">
        <v>2101.96</v>
      </c>
      <c r="AG1040">
        <v>279.43</v>
      </c>
      <c r="AH1040" s="11">
        <v>1411507885</v>
      </c>
      <c r="AI1040" s="11">
        <v>542211663</v>
      </c>
      <c r="AJ1040">
        <v>38.409999999999997</v>
      </c>
      <c r="AK1040" s="11">
        <v>58666695</v>
      </c>
      <c r="AL1040" s="11">
        <v>11864701</v>
      </c>
      <c r="AM1040">
        <v>20.22</v>
      </c>
      <c r="AN1040">
        <v>1.25</v>
      </c>
      <c r="AO1040">
        <v>1.3460000000000001</v>
      </c>
      <c r="AP1040">
        <v>1.796</v>
      </c>
      <c r="AQ1040">
        <v>1.53</v>
      </c>
      <c r="AR1040">
        <v>1.387</v>
      </c>
      <c r="AS1040">
        <f t="shared" si="58"/>
        <v>0.40900000000000003</v>
      </c>
      <c r="AT1040">
        <v>1178.95</v>
      </c>
      <c r="AU1040">
        <v>1303.71</v>
      </c>
      <c r="AV1040">
        <v>10.863099999999999</v>
      </c>
      <c r="AW1040">
        <v>6.4725000000000001</v>
      </c>
      <c r="AX1040">
        <v>1.4441600000000001</v>
      </c>
      <c r="AY1040">
        <v>0.75</v>
      </c>
      <c r="AZ1040" s="4">
        <v>28.126999999999999</v>
      </c>
      <c r="BA1040">
        <v>114.6</v>
      </c>
      <c r="BB1040">
        <v>1284</v>
      </c>
      <c r="BC1040">
        <v>5834</v>
      </c>
      <c r="BD1040">
        <v>2.7800000000000002</v>
      </c>
      <c r="BE1040">
        <v>2.54</v>
      </c>
      <c r="BF1040">
        <v>57.77</v>
      </c>
      <c r="BG1040">
        <v>63.39</v>
      </c>
      <c r="BH1040">
        <v>61.89</v>
      </c>
      <c r="BI1040">
        <v>891.65</v>
      </c>
      <c r="BJ1040">
        <v>17.021999999999998</v>
      </c>
      <c r="BK1040">
        <v>2329.25</v>
      </c>
      <c r="BL1040">
        <v>16352</v>
      </c>
      <c r="BM1040">
        <v>368.75</v>
      </c>
      <c r="BN1040">
        <v>897</v>
      </c>
    </row>
    <row r="1041" spans="1:66" x14ac:dyDescent="0.3">
      <c r="A1041" s="1">
        <v>43798</v>
      </c>
      <c r="B1041" s="9">
        <v>99.368503750694003</v>
      </c>
      <c r="C1041" s="9">
        <v>102.029345055782</v>
      </c>
      <c r="D1041" s="9">
        <v>99.020824813930702</v>
      </c>
      <c r="E1041" s="9">
        <v>99.842232493094102</v>
      </c>
      <c r="F1041">
        <v>28051.41</v>
      </c>
      <c r="G1041">
        <v>8665.4709999999995</v>
      </c>
      <c r="H1041">
        <v>10301.82</v>
      </c>
      <c r="I1041">
        <v>1.7758</v>
      </c>
      <c r="J1041">
        <v>1.5672000000000001</v>
      </c>
      <c r="K1041">
        <f t="shared" si="59"/>
        <v>0.2085999999999999</v>
      </c>
      <c r="L1041">
        <v>56.57</v>
      </c>
      <c r="M1041">
        <v>13.48</v>
      </c>
      <c r="N1041">
        <v>50.03</v>
      </c>
      <c r="O1041" s="6">
        <v>339.61</v>
      </c>
      <c r="P1041">
        <v>1.9055</v>
      </c>
      <c r="Q1041">
        <v>1.556</v>
      </c>
      <c r="R1041">
        <f t="shared" si="57"/>
        <v>34.949999999999989</v>
      </c>
      <c r="S1041">
        <v>-0.40100000000000002</v>
      </c>
      <c r="T1041">
        <v>-0.44940000000000002</v>
      </c>
      <c r="U1041">
        <f t="shared" si="60"/>
        <v>4.84</v>
      </c>
      <c r="V1041">
        <v>98.272999999999996</v>
      </c>
      <c r="W1041">
        <v>1.1017999999999999</v>
      </c>
      <c r="X1041">
        <v>109.49</v>
      </c>
      <c r="Y1041">
        <v>7.0324</v>
      </c>
      <c r="Z1041">
        <v>4.4874999999999998</v>
      </c>
      <c r="AA1041">
        <v>5.1849999999999996</v>
      </c>
      <c r="AB1041">
        <v>6.83</v>
      </c>
      <c r="AC1041">
        <v>12.62</v>
      </c>
      <c r="AD1041">
        <v>18.02</v>
      </c>
      <c r="AE1041">
        <v>1463.98</v>
      </c>
      <c r="AF1041">
        <v>2087.96</v>
      </c>
      <c r="AG1041">
        <v>276.77999999999997</v>
      </c>
      <c r="AH1041" s="11">
        <v>1401937836</v>
      </c>
      <c r="AI1041" s="11">
        <v>533876976</v>
      </c>
      <c r="AJ1041">
        <v>38.08</v>
      </c>
      <c r="AK1041" s="11">
        <v>58672917</v>
      </c>
      <c r="AL1041" s="11">
        <v>11818232</v>
      </c>
      <c r="AM1041">
        <v>20.14</v>
      </c>
      <c r="AN1041">
        <v>1.25</v>
      </c>
      <c r="AO1041">
        <v>1.345</v>
      </c>
      <c r="AP1041">
        <v>1.8420000000000001</v>
      </c>
      <c r="AQ1041">
        <v>1.53</v>
      </c>
      <c r="AR1041">
        <v>1.43</v>
      </c>
      <c r="AS1041">
        <f t="shared" si="58"/>
        <v>0.41200000000000014</v>
      </c>
      <c r="AT1041">
        <v>1181.45</v>
      </c>
      <c r="AU1041">
        <v>1301.26</v>
      </c>
      <c r="AV1041">
        <v>10.7896</v>
      </c>
      <c r="AW1041">
        <v>6.1574999999999998</v>
      </c>
      <c r="AX1041">
        <v>1.3944399999999999</v>
      </c>
      <c r="AY1041">
        <v>0.83</v>
      </c>
      <c r="AZ1041" s="4">
        <v>27.234999999999999</v>
      </c>
      <c r="BA1041">
        <v>118.55</v>
      </c>
      <c r="BB1041">
        <v>1528</v>
      </c>
      <c r="BC1041">
        <v>5854</v>
      </c>
      <c r="BD1041">
        <v>2.76</v>
      </c>
      <c r="BE1041">
        <v>2.54</v>
      </c>
      <c r="BF1041">
        <v>55.17</v>
      </c>
      <c r="BG1041">
        <v>62.43</v>
      </c>
      <c r="BH1041">
        <v>61.973999999999997</v>
      </c>
      <c r="BI1041">
        <v>896.09</v>
      </c>
      <c r="BJ1041">
        <v>17.03</v>
      </c>
      <c r="BK1041">
        <v>2296</v>
      </c>
      <c r="BL1041">
        <v>16520</v>
      </c>
      <c r="BM1041">
        <v>371.25</v>
      </c>
      <c r="BN1041">
        <v>876.75</v>
      </c>
    </row>
    <row r="1042" spans="1:66" x14ac:dyDescent="0.3">
      <c r="A1042" s="1">
        <v>43805</v>
      </c>
      <c r="B1042" s="9">
        <v>99.442158056216897</v>
      </c>
      <c r="C1042" s="9">
        <v>102.213190628983</v>
      </c>
      <c r="D1042" s="9">
        <v>99.041520269591103</v>
      </c>
      <c r="E1042" s="9">
        <v>99.896956332224704</v>
      </c>
      <c r="F1042">
        <v>28015.06</v>
      </c>
      <c r="G1042">
        <v>8656.5280000000002</v>
      </c>
      <c r="H1042">
        <v>10407.18</v>
      </c>
      <c r="I1042">
        <v>1.8363</v>
      </c>
      <c r="J1042">
        <v>1.5049000000000001</v>
      </c>
      <c r="K1042">
        <f t="shared" si="59"/>
        <v>0.33139999999999992</v>
      </c>
      <c r="L1042">
        <v>64.069999999999993</v>
      </c>
      <c r="M1042">
        <v>13.63</v>
      </c>
      <c r="N1042">
        <v>49.204999999999998</v>
      </c>
      <c r="O1042" s="6">
        <v>334.1</v>
      </c>
      <c r="P1042">
        <v>1.8904999999999998</v>
      </c>
      <c r="Q1042">
        <v>1.552</v>
      </c>
      <c r="R1042">
        <f t="shared" si="57"/>
        <v>33.84999999999998</v>
      </c>
      <c r="S1042">
        <v>-0.39300000000000002</v>
      </c>
      <c r="T1042">
        <v>-0.45100000000000001</v>
      </c>
      <c r="U1042">
        <f t="shared" si="60"/>
        <v>5.8</v>
      </c>
      <c r="V1042">
        <v>97.7</v>
      </c>
      <c r="W1042">
        <v>1.1060000000000001</v>
      </c>
      <c r="X1042">
        <v>108.58</v>
      </c>
      <c r="Y1042">
        <v>7.0350000000000001</v>
      </c>
      <c r="Z1042">
        <v>4.7874999999999996</v>
      </c>
      <c r="AA1042">
        <v>5.6124999999999998</v>
      </c>
      <c r="AB1042">
        <v>6.8</v>
      </c>
      <c r="AC1042">
        <v>13.62</v>
      </c>
      <c r="AD1042">
        <v>16.91</v>
      </c>
      <c r="AE1042">
        <v>1460.17</v>
      </c>
      <c r="AF1042">
        <v>2081.85</v>
      </c>
      <c r="AG1042">
        <v>276.56</v>
      </c>
      <c r="AH1042" s="11">
        <v>1398777226</v>
      </c>
      <c r="AI1042" s="11">
        <v>532506068</v>
      </c>
      <c r="AJ1042">
        <v>38.07</v>
      </c>
      <c r="AK1042" s="11">
        <v>58712805</v>
      </c>
      <c r="AL1042" s="11">
        <v>11792384</v>
      </c>
      <c r="AM1042">
        <v>20.079999999999998</v>
      </c>
      <c r="AN1042">
        <v>1.25</v>
      </c>
      <c r="AO1042">
        <v>1.3380000000000001</v>
      </c>
      <c r="AP1042">
        <v>1.837</v>
      </c>
      <c r="AQ1042">
        <v>1.53</v>
      </c>
      <c r="AR1042">
        <v>1.4</v>
      </c>
      <c r="AS1042">
        <f t="shared" si="58"/>
        <v>0.43700000000000006</v>
      </c>
      <c r="AT1042">
        <v>1189.9000000000001</v>
      </c>
      <c r="AU1042">
        <v>1323.38</v>
      </c>
      <c r="AV1042">
        <v>10.9373</v>
      </c>
      <c r="AW1042">
        <v>6.3525</v>
      </c>
      <c r="AX1042">
        <v>1.4140699999999999</v>
      </c>
      <c r="AY1042">
        <v>0.81499999999999995</v>
      </c>
      <c r="AZ1042" s="4">
        <v>26.457000000000001</v>
      </c>
      <c r="BA1042">
        <v>123.7</v>
      </c>
      <c r="BB1042">
        <v>1558</v>
      </c>
      <c r="BC1042">
        <v>5867.5</v>
      </c>
      <c r="BD1042">
        <v>2.74</v>
      </c>
      <c r="BE1042">
        <v>2.54</v>
      </c>
      <c r="BF1042">
        <v>59.2</v>
      </c>
      <c r="BG1042">
        <v>64.39</v>
      </c>
      <c r="BH1042">
        <v>63.42</v>
      </c>
      <c r="BI1042">
        <v>896.72</v>
      </c>
      <c r="BJ1042">
        <v>16.576499999999999</v>
      </c>
      <c r="BK1042">
        <v>2245.5</v>
      </c>
      <c r="BL1042">
        <v>17110</v>
      </c>
      <c r="BM1042">
        <v>366.5</v>
      </c>
      <c r="BN1042">
        <v>889.5</v>
      </c>
    </row>
    <row r="1043" spans="1:66" x14ac:dyDescent="0.3">
      <c r="A1043" s="1">
        <v>43812</v>
      </c>
      <c r="B1043" s="9">
        <v>99.5327027192494</v>
      </c>
      <c r="C1043" s="9">
        <v>102.465920499091</v>
      </c>
      <c r="D1043" s="9">
        <v>99.078462943807196</v>
      </c>
      <c r="E1043" s="9">
        <v>99.990408145000103</v>
      </c>
      <c r="F1043">
        <v>28135.38</v>
      </c>
      <c r="G1043">
        <v>8734.8790000000008</v>
      </c>
      <c r="H1043">
        <v>10838.11</v>
      </c>
      <c r="I1043">
        <v>1.8226</v>
      </c>
      <c r="J1043">
        <v>1.5562</v>
      </c>
      <c r="K1043">
        <f t="shared" si="59"/>
        <v>0.26639999999999997</v>
      </c>
      <c r="L1043">
        <v>56.44</v>
      </c>
      <c r="M1043">
        <v>13.725</v>
      </c>
      <c r="N1043">
        <v>47.86</v>
      </c>
      <c r="O1043" s="6">
        <v>320.64999999999998</v>
      </c>
      <c r="P1043">
        <v>1.8996300000000002</v>
      </c>
      <c r="Q1043">
        <v>1.5580000000000001</v>
      </c>
      <c r="R1043">
        <f t="shared" si="57"/>
        <v>34.163000000000011</v>
      </c>
      <c r="S1043">
        <v>-0.4</v>
      </c>
      <c r="T1043">
        <v>-0.45269999999999999</v>
      </c>
      <c r="U1043">
        <f t="shared" si="60"/>
        <v>5.2699999999999969</v>
      </c>
      <c r="V1043">
        <v>97.171999999999997</v>
      </c>
      <c r="W1043">
        <v>1.1121000000000001</v>
      </c>
      <c r="X1043">
        <v>109.38</v>
      </c>
      <c r="Y1043">
        <v>6.9763000000000002</v>
      </c>
      <c r="Z1043">
        <v>5.0650000000000004</v>
      </c>
      <c r="AA1043">
        <v>5.43</v>
      </c>
      <c r="AB1043">
        <v>6.66</v>
      </c>
      <c r="AC1043">
        <v>12.63</v>
      </c>
      <c r="AD1043">
        <v>15.6</v>
      </c>
      <c r="AE1043">
        <v>1476.33</v>
      </c>
      <c r="AF1043">
        <v>2170.25</v>
      </c>
      <c r="AG1043">
        <v>290.11</v>
      </c>
      <c r="AH1043" s="11">
        <v>1458775643</v>
      </c>
      <c r="AI1043" s="11">
        <v>560885599</v>
      </c>
      <c r="AJ1043">
        <v>38.450000000000003</v>
      </c>
      <c r="AK1043" s="11">
        <v>58721917</v>
      </c>
      <c r="AL1043" s="11">
        <v>11791254</v>
      </c>
      <c r="AM1043">
        <v>20.079999999999998</v>
      </c>
      <c r="AN1043">
        <v>1.25</v>
      </c>
      <c r="AO1043">
        <v>1.335</v>
      </c>
      <c r="AP1043">
        <v>1.8140000000000001</v>
      </c>
      <c r="AQ1043">
        <v>1.53</v>
      </c>
      <c r="AR1043">
        <v>1.385</v>
      </c>
      <c r="AS1043">
        <f t="shared" si="58"/>
        <v>0.42900000000000005</v>
      </c>
      <c r="AT1043">
        <v>1171.6500000000001</v>
      </c>
      <c r="AU1043">
        <v>1309.07</v>
      </c>
      <c r="AV1043">
        <v>10.7403</v>
      </c>
      <c r="AW1043">
        <v>6.6074999999999999</v>
      </c>
      <c r="AX1043">
        <v>1.4143600000000001</v>
      </c>
      <c r="AY1043">
        <v>0.84499999999999997</v>
      </c>
      <c r="AZ1043" s="4">
        <v>24.177</v>
      </c>
      <c r="BA1043">
        <v>129.44999999999999</v>
      </c>
      <c r="BB1043">
        <v>1355</v>
      </c>
      <c r="BC1043">
        <v>6154</v>
      </c>
      <c r="BD1043">
        <v>2.75</v>
      </c>
      <c r="BE1043">
        <v>2.54</v>
      </c>
      <c r="BF1043">
        <v>60.07</v>
      </c>
      <c r="BG1043">
        <v>65.22</v>
      </c>
      <c r="BH1043">
        <v>64.12</v>
      </c>
      <c r="BI1043">
        <v>928.73</v>
      </c>
      <c r="BJ1043">
        <v>16.932600000000001</v>
      </c>
      <c r="BK1043">
        <v>2252</v>
      </c>
      <c r="BL1043">
        <v>17242</v>
      </c>
      <c r="BM1043">
        <v>366.25</v>
      </c>
      <c r="BN1043">
        <v>907.5</v>
      </c>
    </row>
    <row r="1044" spans="1:66" x14ac:dyDescent="0.3">
      <c r="A1044" s="1">
        <v>43819</v>
      </c>
      <c r="B1044" s="9">
        <v>99.633770841727596</v>
      </c>
      <c r="C1044" s="9">
        <v>102.714857916188</v>
      </c>
      <c r="D1044" s="9">
        <v>99.113198655469702</v>
      </c>
      <c r="E1044" s="9">
        <v>100.072166415754</v>
      </c>
      <c r="F1044">
        <v>28455.09</v>
      </c>
      <c r="G1044">
        <v>8924.9549999999999</v>
      </c>
      <c r="H1044">
        <v>11030.23</v>
      </c>
      <c r="I1044">
        <v>1.9171</v>
      </c>
      <c r="J1044">
        <v>1.5613000000000001</v>
      </c>
      <c r="K1044">
        <f t="shared" si="59"/>
        <v>0.35579999999999989</v>
      </c>
      <c r="L1044">
        <v>54.19</v>
      </c>
      <c r="M1044">
        <v>14.955</v>
      </c>
      <c r="N1044">
        <v>45.116</v>
      </c>
      <c r="O1044" s="6">
        <v>306.42</v>
      </c>
      <c r="P1044">
        <v>1.93475</v>
      </c>
      <c r="Q1044">
        <v>1.5649999999999999</v>
      </c>
      <c r="R1044">
        <f t="shared" si="57"/>
        <v>36.975000000000001</v>
      </c>
      <c r="S1044">
        <v>-0.38800000000000001</v>
      </c>
      <c r="T1044">
        <v>-0.44500000000000001</v>
      </c>
      <c r="U1044">
        <f t="shared" si="60"/>
        <v>5.6999999999999993</v>
      </c>
      <c r="V1044">
        <v>97.69</v>
      </c>
      <c r="W1044">
        <v>1.1078999999999999</v>
      </c>
      <c r="X1044">
        <v>109.44</v>
      </c>
      <c r="Y1044">
        <v>7.0065999999999997</v>
      </c>
      <c r="Z1044">
        <v>4.79</v>
      </c>
      <c r="AA1044">
        <v>5.0475000000000003</v>
      </c>
      <c r="AB1044">
        <v>6.48</v>
      </c>
      <c r="AC1044">
        <v>12.51</v>
      </c>
      <c r="AD1044">
        <v>15.03</v>
      </c>
      <c r="AE1044">
        <v>1478.22</v>
      </c>
      <c r="AF1044">
        <v>2204.1799999999998</v>
      </c>
      <c r="AG1044">
        <v>295.31</v>
      </c>
      <c r="AH1044" s="11">
        <v>1481266600</v>
      </c>
      <c r="AI1044" s="11">
        <v>570363382</v>
      </c>
      <c r="AJ1044">
        <v>38.51</v>
      </c>
      <c r="AK1044" s="11">
        <v>58979331</v>
      </c>
      <c r="AL1044" s="11">
        <v>11764395</v>
      </c>
      <c r="AM1044">
        <v>19.95</v>
      </c>
      <c r="AN1044">
        <v>1.25</v>
      </c>
      <c r="AO1044">
        <v>1.325</v>
      </c>
      <c r="AP1044">
        <v>1.7930000000000001</v>
      </c>
      <c r="AQ1044">
        <v>1.53</v>
      </c>
      <c r="AR1044">
        <v>1.3660000000000001</v>
      </c>
      <c r="AS1044">
        <f t="shared" si="58"/>
        <v>0.42700000000000005</v>
      </c>
      <c r="AT1044">
        <v>1160.2</v>
      </c>
      <c r="AU1044">
        <v>1291.24</v>
      </c>
      <c r="AV1044">
        <v>10.602</v>
      </c>
      <c r="AW1044">
        <v>6.3475000000000001</v>
      </c>
      <c r="AX1044">
        <v>1.4063300000000001</v>
      </c>
      <c r="AY1044">
        <v>0.82499999999999996</v>
      </c>
      <c r="AZ1044" s="4"/>
      <c r="BA1044">
        <v>130.69999999999999</v>
      </c>
      <c r="BB1044">
        <v>1123</v>
      </c>
      <c r="BC1044">
        <v>6155.5</v>
      </c>
      <c r="BD1044">
        <v>3</v>
      </c>
      <c r="BE1044">
        <v>2.54</v>
      </c>
      <c r="BF1044">
        <v>60.44</v>
      </c>
      <c r="BG1044">
        <v>66.14</v>
      </c>
      <c r="BH1044">
        <v>64.63</v>
      </c>
      <c r="BI1044">
        <v>910.93</v>
      </c>
      <c r="BJ1044">
        <v>17.198399999999999</v>
      </c>
      <c r="BK1044">
        <v>2348</v>
      </c>
      <c r="BL1044">
        <v>17355</v>
      </c>
      <c r="BM1044">
        <v>387.75</v>
      </c>
      <c r="BN1044">
        <v>928.25</v>
      </c>
    </row>
    <row r="1045" spans="1:66" x14ac:dyDescent="0.3">
      <c r="A1045" s="1">
        <v>43826</v>
      </c>
      <c r="B1045" s="9">
        <v>99.725939170734605</v>
      </c>
      <c r="C1045" s="9">
        <v>102.91980775397199</v>
      </c>
      <c r="D1045" s="9">
        <v>99.152314720039001</v>
      </c>
      <c r="E1045" s="9">
        <v>100.140893043312</v>
      </c>
      <c r="F1045">
        <v>28645.26</v>
      </c>
      <c r="G1045">
        <v>9006.6170000000002</v>
      </c>
      <c r="H1045">
        <v>11194.55</v>
      </c>
      <c r="I1045">
        <v>1.8752</v>
      </c>
      <c r="J1045">
        <v>1.5510000000000002</v>
      </c>
      <c r="K1045">
        <f t="shared" si="59"/>
        <v>0.32419999999999982</v>
      </c>
      <c r="L1045">
        <v>55.3</v>
      </c>
      <c r="M1045">
        <v>14.855</v>
      </c>
      <c r="N1045">
        <v>43.948</v>
      </c>
      <c r="O1045" s="6">
        <v>302.39999999999998</v>
      </c>
      <c r="P1045">
        <v>1.9446300000000001</v>
      </c>
      <c r="Q1045">
        <v>1.5640000000000001</v>
      </c>
      <c r="R1045">
        <f t="shared" si="57"/>
        <v>38.063000000000002</v>
      </c>
      <c r="S1045">
        <v>-0.39</v>
      </c>
      <c r="T1045">
        <v>-0.44529999999999997</v>
      </c>
      <c r="U1045">
        <f t="shared" si="60"/>
        <v>5.5299999999999958</v>
      </c>
      <c r="V1045">
        <v>96.918999999999997</v>
      </c>
      <c r="W1045">
        <v>1.1176999999999999</v>
      </c>
      <c r="X1045">
        <v>109.44</v>
      </c>
      <c r="Y1045">
        <v>6.9957000000000003</v>
      </c>
      <c r="Z1045">
        <v>4.91</v>
      </c>
      <c r="AA1045">
        <v>5.17</v>
      </c>
      <c r="AB1045">
        <v>6.5</v>
      </c>
      <c r="AC1045">
        <v>13.43</v>
      </c>
      <c r="AD1045">
        <v>16.28</v>
      </c>
      <c r="AE1045">
        <v>1510.56</v>
      </c>
      <c r="AF1045">
        <v>2204.21</v>
      </c>
      <c r="AG1045">
        <v>295.2</v>
      </c>
      <c r="AH1045" s="11">
        <v>1480287553</v>
      </c>
      <c r="AI1045" s="11">
        <v>566824122</v>
      </c>
      <c r="AJ1045">
        <v>38.29</v>
      </c>
      <c r="AK1045" s="11">
        <v>59242369</v>
      </c>
      <c r="AL1045" s="11">
        <v>11718949</v>
      </c>
      <c r="AM1045">
        <v>19.78</v>
      </c>
      <c r="AN1045">
        <v>1.25</v>
      </c>
      <c r="AO1045">
        <v>1.329</v>
      </c>
      <c r="AP1045">
        <v>1.698</v>
      </c>
      <c r="AQ1045">
        <v>1.53</v>
      </c>
      <c r="AR1045">
        <v>1.2709999999999999</v>
      </c>
      <c r="AS1045">
        <f t="shared" si="58"/>
        <v>0.42700000000000005</v>
      </c>
      <c r="AT1045">
        <v>1161.4000000000001</v>
      </c>
      <c r="AU1045">
        <v>1291.3499999999999</v>
      </c>
      <c r="AV1045">
        <v>10.6023</v>
      </c>
      <c r="AW1045">
        <v>6.375</v>
      </c>
      <c r="AX1045">
        <v>1.40273</v>
      </c>
      <c r="AY1045">
        <v>0.74</v>
      </c>
      <c r="AZ1045" s="4"/>
      <c r="BA1045">
        <v>132.5</v>
      </c>
      <c r="BB1045">
        <v>1090</v>
      </c>
      <c r="BC1045">
        <v>6211</v>
      </c>
      <c r="BD1045">
        <v>3.01</v>
      </c>
      <c r="BE1045">
        <v>2.54</v>
      </c>
      <c r="BF1045">
        <v>61.72</v>
      </c>
      <c r="BG1045">
        <v>68.16</v>
      </c>
      <c r="BH1045">
        <v>64.81</v>
      </c>
      <c r="BI1045">
        <v>945.98</v>
      </c>
      <c r="BJ1045">
        <v>17.767499999999998</v>
      </c>
      <c r="BK1045">
        <v>2314.25</v>
      </c>
      <c r="BL1045">
        <v>17145</v>
      </c>
      <c r="BM1045">
        <v>390</v>
      </c>
      <c r="BN1045">
        <v>929.5</v>
      </c>
    </row>
    <row r="1046" spans="1:66" x14ac:dyDescent="0.3">
      <c r="A1046" s="1">
        <v>43833</v>
      </c>
      <c r="B1046" s="9">
        <v>99.831195612755295</v>
      </c>
      <c r="C1046" s="9">
        <v>103.116950113779</v>
      </c>
      <c r="D1046" s="9">
        <v>99.193110961486099</v>
      </c>
      <c r="E1046" s="9">
        <v>100.234359501505</v>
      </c>
      <c r="F1046">
        <v>28634.880000000001</v>
      </c>
      <c r="G1046">
        <v>9020.77</v>
      </c>
      <c r="H1046">
        <v>11253.55</v>
      </c>
      <c r="I1046">
        <v>1.7881</v>
      </c>
      <c r="J1046">
        <v>1.5074999999999998</v>
      </c>
      <c r="K1046">
        <f t="shared" si="59"/>
        <v>0.28060000000000018</v>
      </c>
      <c r="L1046">
        <v>60.12</v>
      </c>
      <c r="M1046">
        <v>14.965</v>
      </c>
      <c r="N1046">
        <v>45.835000000000001</v>
      </c>
      <c r="O1046" s="6">
        <v>313.57</v>
      </c>
      <c r="P1046">
        <v>1.87388</v>
      </c>
      <c r="Q1046">
        <v>1.5609999999999999</v>
      </c>
      <c r="R1046">
        <f t="shared" si="57"/>
        <v>31.288000000000004</v>
      </c>
      <c r="S1046">
        <v>-0.38400000000000001</v>
      </c>
      <c r="T1046">
        <v>-0.45200000000000001</v>
      </c>
      <c r="U1046">
        <f t="shared" si="60"/>
        <v>6.8000000000000007</v>
      </c>
      <c r="V1046">
        <v>96.837999999999994</v>
      </c>
      <c r="W1046">
        <v>1.1161000000000001</v>
      </c>
      <c r="X1046">
        <v>108.09</v>
      </c>
      <c r="Y1046">
        <v>6.9660000000000002</v>
      </c>
      <c r="Z1046">
        <v>5.18</v>
      </c>
      <c r="AA1046">
        <v>5.7649999999999997</v>
      </c>
      <c r="AB1046">
        <v>6.73</v>
      </c>
      <c r="AC1046">
        <v>14.02</v>
      </c>
      <c r="AD1046">
        <v>18.309999999999999</v>
      </c>
      <c r="AE1046">
        <v>1552.2</v>
      </c>
      <c r="AF1046">
        <v>2176.46</v>
      </c>
      <c r="AG1046">
        <v>290.74</v>
      </c>
      <c r="AH1046" s="11">
        <v>1462298603</v>
      </c>
      <c r="AI1046" s="11">
        <v>558992433</v>
      </c>
      <c r="AJ1046">
        <v>38.229999999999997</v>
      </c>
      <c r="AK1046" s="11">
        <v>59309254</v>
      </c>
      <c r="AL1046" s="11">
        <v>11738055</v>
      </c>
      <c r="AM1046">
        <v>19.79</v>
      </c>
      <c r="AN1046">
        <v>1.25</v>
      </c>
      <c r="AO1046">
        <v>1.2989999999999999</v>
      </c>
      <c r="AP1046">
        <v>1.829</v>
      </c>
      <c r="AQ1046">
        <v>1.53</v>
      </c>
      <c r="AR1046">
        <v>1.4179999999999999</v>
      </c>
      <c r="AS1046">
        <f t="shared" si="58"/>
        <v>0.41100000000000003</v>
      </c>
      <c r="AT1046">
        <v>1166.9000000000001</v>
      </c>
      <c r="AU1046">
        <v>1303.05</v>
      </c>
      <c r="AV1046">
        <v>10.792400000000001</v>
      </c>
      <c r="AW1046">
        <v>6.6825000000000001</v>
      </c>
      <c r="AX1046">
        <v>1.3645399999999999</v>
      </c>
      <c r="AY1046">
        <v>0.79500000000000004</v>
      </c>
      <c r="AZ1046" s="4">
        <v>22.864999999999998</v>
      </c>
      <c r="BA1046">
        <v>126.35</v>
      </c>
      <c r="BB1046">
        <v>907</v>
      </c>
      <c r="BC1046">
        <v>6077</v>
      </c>
      <c r="BD1046">
        <v>3.01</v>
      </c>
      <c r="BE1046">
        <v>2.54</v>
      </c>
      <c r="BF1046">
        <v>63.05</v>
      </c>
      <c r="BG1046">
        <v>68.599999999999994</v>
      </c>
      <c r="BH1046">
        <v>67.819999999999993</v>
      </c>
      <c r="BI1046">
        <v>982</v>
      </c>
      <c r="BJ1046">
        <v>18.059999999999999</v>
      </c>
      <c r="BK1046">
        <v>2321</v>
      </c>
      <c r="BL1046">
        <v>16814</v>
      </c>
      <c r="BM1046">
        <v>386.5</v>
      </c>
      <c r="BN1046">
        <v>930.5</v>
      </c>
    </row>
    <row r="1047" spans="1:66" x14ac:dyDescent="0.3">
      <c r="A1047" s="1">
        <v>43840</v>
      </c>
      <c r="B1047" s="9">
        <v>99.918004126058605</v>
      </c>
      <c r="C1047" s="9">
        <v>103.296812130134</v>
      </c>
      <c r="D1047" s="9">
        <v>99.241584868032604</v>
      </c>
      <c r="E1047" s="9">
        <v>100.336509117009</v>
      </c>
      <c r="F1047">
        <v>28823.77</v>
      </c>
      <c r="G1047">
        <v>9178.86</v>
      </c>
      <c r="H1047">
        <v>11267.48</v>
      </c>
      <c r="I1047">
        <v>1.8195999999999999</v>
      </c>
      <c r="J1047">
        <v>1.5305</v>
      </c>
      <c r="K1047">
        <f t="shared" si="59"/>
        <v>0.28909999999999991</v>
      </c>
      <c r="L1047">
        <v>53.32</v>
      </c>
      <c r="M1047">
        <v>14.84</v>
      </c>
      <c r="N1047">
        <v>44.195</v>
      </c>
      <c r="O1047" s="6">
        <v>303.56</v>
      </c>
      <c r="P1047">
        <v>1.83775</v>
      </c>
      <c r="Q1047">
        <v>1.5680000000000001</v>
      </c>
      <c r="R1047">
        <f t="shared" si="57"/>
        <v>26.974999999999994</v>
      </c>
      <c r="S1047">
        <v>-0.39500000000000002</v>
      </c>
      <c r="T1047">
        <v>-0.45019999999999999</v>
      </c>
      <c r="U1047">
        <f t="shared" si="60"/>
        <v>5.5199999999999969</v>
      </c>
      <c r="V1047">
        <v>97.355999999999995</v>
      </c>
      <c r="W1047">
        <v>1.1121000000000001</v>
      </c>
      <c r="X1047">
        <v>109.45</v>
      </c>
      <c r="Y1047">
        <v>6.9192999999999998</v>
      </c>
      <c r="Z1047">
        <v>4.4424999999999999</v>
      </c>
      <c r="AA1047">
        <v>5.1849999999999996</v>
      </c>
      <c r="AB1047">
        <v>6.4</v>
      </c>
      <c r="AC1047">
        <v>12.56</v>
      </c>
      <c r="AD1047">
        <v>15.01</v>
      </c>
      <c r="AE1047">
        <v>1562.34</v>
      </c>
      <c r="AF1047">
        <v>2206.39</v>
      </c>
      <c r="AG1047">
        <v>297.06</v>
      </c>
      <c r="AH1047" s="11">
        <v>1484063004</v>
      </c>
      <c r="AI1047" s="11">
        <v>576444930</v>
      </c>
      <c r="AJ1047">
        <v>38.840000000000003</v>
      </c>
      <c r="AK1047" s="11">
        <v>59368749</v>
      </c>
      <c r="AL1047" s="11">
        <v>11758899</v>
      </c>
      <c r="AM1047">
        <v>19.809999999999999</v>
      </c>
      <c r="AN1047">
        <v>1.25</v>
      </c>
      <c r="AO1047">
        <v>1.272</v>
      </c>
      <c r="AP1047">
        <v>1.825</v>
      </c>
      <c r="AQ1047">
        <v>1.46</v>
      </c>
      <c r="AR1047">
        <v>1.4219999999999999</v>
      </c>
      <c r="AS1047">
        <f t="shared" si="58"/>
        <v>0.40300000000000002</v>
      </c>
      <c r="AT1047">
        <v>1161.6500000000001</v>
      </c>
      <c r="AU1047">
        <v>1288.5</v>
      </c>
      <c r="AV1047">
        <v>10.588900000000001</v>
      </c>
      <c r="AW1047">
        <v>6.74</v>
      </c>
      <c r="AX1047">
        <v>1.40812</v>
      </c>
      <c r="AY1047">
        <v>0.82</v>
      </c>
      <c r="AZ1047" s="4">
        <v>22.094999999999999</v>
      </c>
      <c r="BA1047">
        <v>118.95</v>
      </c>
      <c r="BB1047">
        <v>774</v>
      </c>
      <c r="BC1047">
        <v>6157</v>
      </c>
      <c r="BD1047">
        <v>3.12</v>
      </c>
      <c r="BE1047">
        <v>2.54</v>
      </c>
      <c r="BF1047">
        <v>59.04</v>
      </c>
      <c r="BG1047">
        <v>64.98</v>
      </c>
      <c r="BH1047">
        <v>66.06</v>
      </c>
      <c r="BI1047">
        <v>979.21</v>
      </c>
      <c r="BJ1047">
        <v>18.114999999999998</v>
      </c>
      <c r="BK1047">
        <v>2387.5</v>
      </c>
      <c r="BL1047">
        <v>17210</v>
      </c>
      <c r="BM1047">
        <v>385.75</v>
      </c>
      <c r="BN1047">
        <v>935</v>
      </c>
    </row>
    <row r="1048" spans="1:66" x14ac:dyDescent="0.3">
      <c r="A1048" s="1">
        <v>43847</v>
      </c>
      <c r="B1048" s="9">
        <v>99.998423098715307</v>
      </c>
      <c r="C1048" s="9">
        <v>103.44605499879999</v>
      </c>
      <c r="D1048" s="9">
        <v>99.284154024080607</v>
      </c>
      <c r="E1048" s="9">
        <v>100.41633485897999</v>
      </c>
      <c r="F1048">
        <v>29348.1</v>
      </c>
      <c r="G1048">
        <v>9388.9439999999995</v>
      </c>
      <c r="H1048">
        <v>11419.91</v>
      </c>
      <c r="I1048">
        <v>1.8214999999999999</v>
      </c>
      <c r="J1048">
        <v>1.5535000000000001</v>
      </c>
      <c r="K1048">
        <f t="shared" si="59"/>
        <v>0.26799999999999979</v>
      </c>
      <c r="L1048">
        <v>49.67</v>
      </c>
      <c r="M1048">
        <v>14.54</v>
      </c>
      <c r="N1048">
        <v>44.052999999999997</v>
      </c>
      <c r="O1048" s="6">
        <v>297.83999999999997</v>
      </c>
      <c r="P1048">
        <v>1.8191299999999999</v>
      </c>
      <c r="Q1048">
        <v>1.58</v>
      </c>
      <c r="R1048">
        <f t="shared" si="57"/>
        <v>23.912999999999982</v>
      </c>
      <c r="S1048">
        <v>-0.39100000000000001</v>
      </c>
      <c r="T1048">
        <v>-0.45100000000000001</v>
      </c>
      <c r="U1048">
        <f t="shared" si="60"/>
        <v>6</v>
      </c>
      <c r="V1048">
        <v>97.605999999999995</v>
      </c>
      <c r="W1048">
        <v>1.1092</v>
      </c>
      <c r="X1048">
        <v>110.14</v>
      </c>
      <c r="Y1048">
        <v>6.8597000000000001</v>
      </c>
      <c r="Z1048">
        <v>4.4024999999999999</v>
      </c>
      <c r="AA1048">
        <v>4.8650000000000002</v>
      </c>
      <c r="AB1048">
        <v>5.96</v>
      </c>
      <c r="AC1048">
        <v>12.1</v>
      </c>
      <c r="AD1048">
        <v>14.19</v>
      </c>
      <c r="AE1048">
        <v>1557.24</v>
      </c>
      <c r="AF1048">
        <v>2250.5700000000002</v>
      </c>
      <c r="AG1048">
        <v>303.3</v>
      </c>
      <c r="AH1048" s="11">
        <v>1515299372</v>
      </c>
      <c r="AI1048" s="11">
        <v>591401590</v>
      </c>
      <c r="AJ1048">
        <v>39.03</v>
      </c>
      <c r="AK1048" s="11">
        <v>59451883</v>
      </c>
      <c r="AL1048" s="11">
        <v>11779784</v>
      </c>
      <c r="AM1048">
        <v>19.809999999999999</v>
      </c>
      <c r="AN1048">
        <v>1.25</v>
      </c>
      <c r="AO1048">
        <v>1.274</v>
      </c>
      <c r="AP1048">
        <v>1.827</v>
      </c>
      <c r="AQ1048">
        <v>1.46</v>
      </c>
      <c r="AR1048">
        <v>1.4239999999999999</v>
      </c>
      <c r="AS1048">
        <f t="shared" si="58"/>
        <v>0.40300000000000002</v>
      </c>
      <c r="AT1048">
        <v>1159.5</v>
      </c>
      <c r="AU1048">
        <v>1291.26</v>
      </c>
      <c r="AV1048">
        <v>10.530799999999999</v>
      </c>
      <c r="AW1048">
        <v>6.0149999999999997</v>
      </c>
      <c r="AX1048">
        <v>1.41065</v>
      </c>
      <c r="AY1048">
        <v>0.85</v>
      </c>
      <c r="AZ1048" s="4">
        <v>20.582000000000001</v>
      </c>
      <c r="BA1048">
        <v>112.15</v>
      </c>
      <c r="BB1048">
        <v>754</v>
      </c>
      <c r="BC1048">
        <v>6276.5</v>
      </c>
      <c r="BD1048">
        <v>3.2800000000000002</v>
      </c>
      <c r="BE1048">
        <v>2.54</v>
      </c>
      <c r="BF1048">
        <v>58.54</v>
      </c>
      <c r="BG1048">
        <v>64.849999999999994</v>
      </c>
      <c r="BH1048">
        <v>65.739999999999995</v>
      </c>
      <c r="BI1048">
        <v>1022.67</v>
      </c>
      <c r="BJ1048">
        <v>18.0412</v>
      </c>
      <c r="BK1048">
        <v>2442.75</v>
      </c>
      <c r="BL1048">
        <v>17790</v>
      </c>
      <c r="BM1048">
        <v>389.25</v>
      </c>
      <c r="BN1048">
        <v>929.75</v>
      </c>
    </row>
    <row r="1049" spans="1:66" x14ac:dyDescent="0.3">
      <c r="A1049" s="1">
        <v>43854</v>
      </c>
      <c r="B1049" s="9">
        <v>100.102726838761</v>
      </c>
      <c r="C1049" s="9">
        <v>103.60551723756799</v>
      </c>
      <c r="D1049" s="9">
        <v>99.351913572939793</v>
      </c>
      <c r="E1049" s="9">
        <v>100.49624466337799</v>
      </c>
      <c r="F1049">
        <v>28989.73</v>
      </c>
      <c r="G1049">
        <v>9314.9110000000001</v>
      </c>
      <c r="H1049">
        <v>10976.19</v>
      </c>
      <c r="I1049">
        <v>1.6839</v>
      </c>
      <c r="J1049">
        <v>1.5253999999999999</v>
      </c>
      <c r="K1049">
        <f t="shared" si="59"/>
        <v>0.15850000000000009</v>
      </c>
      <c r="L1049">
        <v>59.94</v>
      </c>
      <c r="M1049">
        <v>14.805</v>
      </c>
      <c r="N1049">
        <v>47.024999999999999</v>
      </c>
      <c r="O1049" s="6">
        <v>313.64</v>
      </c>
      <c r="P1049">
        <v>1.79538</v>
      </c>
      <c r="Q1049">
        <v>1.577</v>
      </c>
      <c r="R1049">
        <f t="shared" si="57"/>
        <v>21.838000000000001</v>
      </c>
      <c r="S1049">
        <v>-0.38600000000000001</v>
      </c>
      <c r="T1049">
        <v>-0.45</v>
      </c>
      <c r="U1049">
        <f t="shared" si="60"/>
        <v>6.4</v>
      </c>
      <c r="V1049">
        <v>97.852999999999994</v>
      </c>
      <c r="W1049">
        <v>1.1025</v>
      </c>
      <c r="X1049">
        <v>109.28</v>
      </c>
      <c r="Y1049">
        <v>6.9425999999999997</v>
      </c>
      <c r="Z1049">
        <v>4.2675000000000001</v>
      </c>
      <c r="AA1049">
        <v>5.22</v>
      </c>
      <c r="AB1049">
        <v>6.1</v>
      </c>
      <c r="AC1049">
        <v>14.56</v>
      </c>
      <c r="AD1049">
        <v>18.88</v>
      </c>
      <c r="AE1049">
        <v>1571.53</v>
      </c>
      <c r="AF1049">
        <v>2246.13</v>
      </c>
      <c r="AG1049">
        <v>302.33</v>
      </c>
      <c r="AH1049" s="11">
        <v>1512628678</v>
      </c>
      <c r="AI1049" s="11">
        <v>589310569</v>
      </c>
      <c r="AJ1049">
        <v>38.96</v>
      </c>
      <c r="AK1049" s="11">
        <v>59455618</v>
      </c>
      <c r="AL1049" s="11">
        <v>11769973</v>
      </c>
      <c r="AM1049">
        <v>19.8</v>
      </c>
      <c r="AN1049">
        <v>1.25</v>
      </c>
      <c r="AO1049">
        <v>1.272</v>
      </c>
      <c r="AP1049">
        <v>1.7210000000000001</v>
      </c>
      <c r="AQ1049">
        <v>1.46</v>
      </c>
      <c r="AR1049">
        <v>1.3120000000000001</v>
      </c>
      <c r="AS1049">
        <f t="shared" si="58"/>
        <v>0.40900000000000003</v>
      </c>
      <c r="AT1049">
        <v>1168.6500000000001</v>
      </c>
      <c r="AU1049">
        <v>1289.67</v>
      </c>
      <c r="AV1049">
        <v>10.6989</v>
      </c>
      <c r="AW1049">
        <v>6.1574999999999998</v>
      </c>
      <c r="AX1049">
        <v>1.4133200000000001</v>
      </c>
      <c r="AY1049">
        <v>0.8</v>
      </c>
      <c r="AZ1049" s="4">
        <v>23.189</v>
      </c>
      <c r="BA1049">
        <v>110.15</v>
      </c>
      <c r="BB1049">
        <v>557</v>
      </c>
      <c r="BC1049">
        <v>5968</v>
      </c>
      <c r="BD1049">
        <v>3.34</v>
      </c>
      <c r="BE1049">
        <v>2.54</v>
      </c>
      <c r="BF1049">
        <v>54.19</v>
      </c>
      <c r="BG1049">
        <v>60.69</v>
      </c>
      <c r="BH1049">
        <v>64.63</v>
      </c>
      <c r="BI1049">
        <v>1006.43</v>
      </c>
      <c r="BJ1049">
        <v>18.100200000000001</v>
      </c>
      <c r="BK1049">
        <v>2347</v>
      </c>
      <c r="BL1049">
        <v>16825</v>
      </c>
      <c r="BM1049">
        <v>387.25</v>
      </c>
      <c r="BN1049">
        <v>902</v>
      </c>
    </row>
    <row r="1050" spans="1:66" x14ac:dyDescent="0.3">
      <c r="A1050" s="1">
        <v>43861</v>
      </c>
      <c r="B1050" s="9">
        <v>100.21650171072601</v>
      </c>
      <c r="C1050" s="9">
        <v>103.766507737319</v>
      </c>
      <c r="D1050" s="9">
        <v>99.402909104673896</v>
      </c>
      <c r="E1050" s="9">
        <v>100.59487358449699</v>
      </c>
      <c r="F1050">
        <v>28256.03</v>
      </c>
      <c r="G1050">
        <v>9150.9359999999997</v>
      </c>
      <c r="H1050">
        <v>10240.51</v>
      </c>
      <c r="I1050">
        <v>1.5068000000000001</v>
      </c>
      <c r="J1050">
        <v>1.5382</v>
      </c>
      <c r="K1050">
        <f t="shared" si="59"/>
        <v>-3.1399999999999872E-2</v>
      </c>
      <c r="L1050">
        <v>72.98</v>
      </c>
      <c r="M1050">
        <v>14.88</v>
      </c>
      <c r="N1050">
        <v>50.155000000000001</v>
      </c>
      <c r="O1050" s="6">
        <v>316.81</v>
      </c>
      <c r="P1050">
        <v>1.7511299999999999</v>
      </c>
      <c r="Q1050">
        <v>1.5510000000000002</v>
      </c>
      <c r="R1050">
        <f t="shared" si="57"/>
        <v>20.01299999999997</v>
      </c>
      <c r="S1050">
        <v>-0.39300000000000002</v>
      </c>
      <c r="T1050">
        <v>-0.45900000000000002</v>
      </c>
      <c r="U1050">
        <f t="shared" si="60"/>
        <v>6.6000000000000005</v>
      </c>
      <c r="V1050">
        <v>97.39</v>
      </c>
      <c r="W1050">
        <v>1.1093</v>
      </c>
      <c r="X1050">
        <v>108.35</v>
      </c>
      <c r="Y1050">
        <v>6.9425999999999997</v>
      </c>
      <c r="Z1050">
        <v>4.4725000000000001</v>
      </c>
      <c r="AA1050">
        <v>5.84</v>
      </c>
      <c r="AB1050">
        <v>6.82</v>
      </c>
      <c r="AC1050">
        <v>18.84</v>
      </c>
      <c r="AD1050">
        <v>22.99</v>
      </c>
      <c r="AE1050">
        <v>1589.16</v>
      </c>
      <c r="AF1050">
        <v>2119.0100000000002</v>
      </c>
      <c r="AG1050">
        <v>284.52999999999997</v>
      </c>
      <c r="AH1050" s="11">
        <v>1427047386</v>
      </c>
      <c r="AI1050" s="11">
        <v>555365113</v>
      </c>
      <c r="AJ1050">
        <v>38.92</v>
      </c>
      <c r="AK1050" s="11">
        <v>59436295</v>
      </c>
      <c r="AL1050" s="11">
        <v>11747468</v>
      </c>
      <c r="AM1050">
        <v>19.760000000000002</v>
      </c>
      <c r="AN1050">
        <v>1.25</v>
      </c>
      <c r="AO1050">
        <v>1.2530000000000001</v>
      </c>
      <c r="AP1050">
        <v>1.6870000000000001</v>
      </c>
      <c r="AQ1050">
        <v>1.42</v>
      </c>
      <c r="AR1050">
        <v>1.2770000000000001</v>
      </c>
      <c r="AS1050">
        <f t="shared" si="58"/>
        <v>0.40999999999999992</v>
      </c>
      <c r="AT1050">
        <v>1191.7</v>
      </c>
      <c r="AU1050">
        <v>1311.24</v>
      </c>
      <c r="AV1050">
        <v>11.0189</v>
      </c>
      <c r="AW1050">
        <v>6.99</v>
      </c>
      <c r="AX1050">
        <v>1.32559</v>
      </c>
      <c r="AY1050">
        <v>0.77</v>
      </c>
      <c r="AZ1050" s="4">
        <v>26.741</v>
      </c>
      <c r="BA1050">
        <v>102.65</v>
      </c>
      <c r="BB1050">
        <v>487</v>
      </c>
      <c r="BC1050">
        <v>5570</v>
      </c>
      <c r="BD1050">
        <v>3.35</v>
      </c>
      <c r="BE1050">
        <v>2.54</v>
      </c>
      <c r="BF1050">
        <v>51.56</v>
      </c>
      <c r="BG1050">
        <v>58.16</v>
      </c>
      <c r="BH1050">
        <v>64.286000000000001</v>
      </c>
      <c r="BI1050">
        <v>961.04</v>
      </c>
      <c r="BJ1050">
        <v>18.0425</v>
      </c>
      <c r="BK1050">
        <v>2209</v>
      </c>
      <c r="BL1050">
        <v>16410</v>
      </c>
      <c r="BM1050">
        <v>381.25</v>
      </c>
      <c r="BN1050">
        <v>872.5</v>
      </c>
    </row>
    <row r="1051" spans="1:66" x14ac:dyDescent="0.3">
      <c r="A1051" s="1">
        <v>43868</v>
      </c>
      <c r="B1051" s="9">
        <v>100.38874611589</v>
      </c>
      <c r="C1051" s="9">
        <v>103.997440601543</v>
      </c>
      <c r="D1051" s="9">
        <v>99.4951418770098</v>
      </c>
      <c r="E1051" s="9">
        <v>100.68014118312701</v>
      </c>
      <c r="F1051">
        <v>29102.51</v>
      </c>
      <c r="G1051">
        <v>9520.5130000000008</v>
      </c>
      <c r="H1051">
        <v>10705.17</v>
      </c>
      <c r="I1051">
        <v>1.5834000000000001</v>
      </c>
      <c r="J1051">
        <v>1.5356999999999998</v>
      </c>
      <c r="K1051">
        <f t="shared" si="59"/>
        <v>4.7700000000000298E-2</v>
      </c>
      <c r="L1051">
        <v>65.59</v>
      </c>
      <c r="M1051">
        <v>14.845000000000001</v>
      </c>
      <c r="N1051">
        <v>46.128999999999998</v>
      </c>
      <c r="O1051" s="6">
        <v>307.95</v>
      </c>
      <c r="P1051">
        <v>1.73088</v>
      </c>
      <c r="Q1051">
        <v>1.5699999999999998</v>
      </c>
      <c r="R1051">
        <f t="shared" si="57"/>
        <v>16.088000000000015</v>
      </c>
      <c r="S1051">
        <v>-0.4</v>
      </c>
      <c r="T1051">
        <v>-0.45600000000000002</v>
      </c>
      <c r="U1051">
        <f t="shared" si="60"/>
        <v>5.6</v>
      </c>
      <c r="V1051">
        <v>98.683999999999997</v>
      </c>
      <c r="W1051">
        <v>1.0946</v>
      </c>
      <c r="X1051">
        <v>109.75</v>
      </c>
      <c r="Y1051">
        <v>7.0025000000000004</v>
      </c>
      <c r="Z1051">
        <v>4.2750000000000004</v>
      </c>
      <c r="AA1051">
        <v>5.16</v>
      </c>
      <c r="AB1051">
        <v>6.93</v>
      </c>
      <c r="AC1051">
        <v>15.47</v>
      </c>
      <c r="AD1051">
        <v>19.53</v>
      </c>
      <c r="AE1051">
        <v>1570.44</v>
      </c>
      <c r="AF1051">
        <v>2211.9499999999998</v>
      </c>
      <c r="AG1051">
        <v>298.20999999999998</v>
      </c>
      <c r="AH1051" s="11">
        <v>1491012952</v>
      </c>
      <c r="AI1051" s="11">
        <v>583154616</v>
      </c>
      <c r="AJ1051">
        <v>39.11</v>
      </c>
      <c r="AK1051" s="11">
        <v>59481679</v>
      </c>
      <c r="AL1051" s="11">
        <v>11761320</v>
      </c>
      <c r="AM1051">
        <v>19.77</v>
      </c>
      <c r="AN1051">
        <v>1.25</v>
      </c>
      <c r="AO1051">
        <v>1.2250000000000001</v>
      </c>
      <c r="AP1051">
        <v>1.7370000000000001</v>
      </c>
      <c r="AQ1051">
        <v>1.42</v>
      </c>
      <c r="AR1051">
        <v>1.33</v>
      </c>
      <c r="AS1051">
        <f t="shared" si="58"/>
        <v>0.40700000000000003</v>
      </c>
      <c r="AT1051">
        <v>1186.5</v>
      </c>
      <c r="AU1051">
        <v>1304.32</v>
      </c>
      <c r="AV1051">
        <v>10.866099999999999</v>
      </c>
      <c r="AW1051">
        <v>6.93</v>
      </c>
      <c r="AX1051">
        <v>1.2952399999999999</v>
      </c>
      <c r="AY1051">
        <v>0.76</v>
      </c>
      <c r="AZ1051" s="4">
        <v>24.173999999999999</v>
      </c>
      <c r="BA1051">
        <v>98.35</v>
      </c>
      <c r="BB1051">
        <v>415</v>
      </c>
      <c r="BC1051">
        <v>5653</v>
      </c>
      <c r="BD1051">
        <v>3.37</v>
      </c>
      <c r="BE1051">
        <v>2.54</v>
      </c>
      <c r="BF1051">
        <v>50.32</v>
      </c>
      <c r="BG1051">
        <v>54.47</v>
      </c>
      <c r="BH1051">
        <v>54.08</v>
      </c>
      <c r="BI1051">
        <v>967.7</v>
      </c>
      <c r="BJ1051">
        <v>17.701000000000001</v>
      </c>
      <c r="BK1051">
        <v>2142.5</v>
      </c>
      <c r="BL1051">
        <v>16180</v>
      </c>
      <c r="BM1051">
        <v>383.5</v>
      </c>
      <c r="BN1051">
        <v>882</v>
      </c>
    </row>
    <row r="1052" spans="1:66" x14ac:dyDescent="0.3">
      <c r="A1052" s="1">
        <v>43875</v>
      </c>
      <c r="B1052" s="9">
        <v>100.558832978401</v>
      </c>
      <c r="C1052" s="9">
        <v>104.13908331264</v>
      </c>
      <c r="D1052" s="9">
        <v>99.575095593334595</v>
      </c>
      <c r="E1052" s="9">
        <v>100.75319490274001</v>
      </c>
      <c r="F1052">
        <v>29398.080000000002</v>
      </c>
      <c r="G1052">
        <v>9731.1759999999995</v>
      </c>
      <c r="H1052">
        <v>10863.45</v>
      </c>
      <c r="I1052">
        <v>1.5848</v>
      </c>
      <c r="J1052">
        <v>1.5689</v>
      </c>
      <c r="K1052">
        <f t="shared" si="59"/>
        <v>1.5900000000000025E-2</v>
      </c>
      <c r="L1052">
        <v>62.38</v>
      </c>
      <c r="M1052">
        <v>15.255000000000001</v>
      </c>
      <c r="N1052">
        <v>44.265999999999998</v>
      </c>
      <c r="O1052" s="6">
        <v>303.68</v>
      </c>
      <c r="P1052">
        <v>1.6917499999999999</v>
      </c>
      <c r="Q1052">
        <v>1.5590000000000002</v>
      </c>
      <c r="R1052">
        <f t="shared" si="57"/>
        <v>13.27499999999997</v>
      </c>
      <c r="S1052">
        <v>-0.41299999999999998</v>
      </c>
      <c r="T1052">
        <v>-0.45800000000000002</v>
      </c>
      <c r="U1052">
        <f t="shared" si="60"/>
        <v>4.5000000000000036</v>
      </c>
      <c r="V1052">
        <v>99.123999999999995</v>
      </c>
      <c r="W1052">
        <v>1.0831</v>
      </c>
      <c r="X1052">
        <v>109.78</v>
      </c>
      <c r="Y1052">
        <v>6.9871999999999996</v>
      </c>
      <c r="Z1052">
        <v>4.68</v>
      </c>
      <c r="AA1052">
        <v>4.9850000000000003</v>
      </c>
      <c r="AB1052">
        <v>6.62</v>
      </c>
      <c r="AC1052">
        <v>13.68</v>
      </c>
      <c r="AD1052">
        <v>17.27</v>
      </c>
      <c r="AE1052">
        <v>1584.06</v>
      </c>
      <c r="AF1052">
        <v>2243.59</v>
      </c>
      <c r="AG1052">
        <v>303.01</v>
      </c>
      <c r="AH1052" s="11">
        <v>1511254252</v>
      </c>
      <c r="AI1052" s="11">
        <v>593393775</v>
      </c>
      <c r="AJ1052">
        <v>39.26</v>
      </c>
      <c r="AK1052" s="11">
        <v>59410951</v>
      </c>
      <c r="AL1052" s="11">
        <v>11742764</v>
      </c>
      <c r="AM1052">
        <v>19.77</v>
      </c>
      <c r="AN1052">
        <v>1.25</v>
      </c>
      <c r="AO1052">
        <v>1.22</v>
      </c>
      <c r="AP1052">
        <v>1.597</v>
      </c>
      <c r="AQ1052">
        <v>1.42</v>
      </c>
      <c r="AR1052">
        <v>1.1870000000000001</v>
      </c>
      <c r="AS1052">
        <f t="shared" si="58"/>
        <v>0.40999999999999992</v>
      </c>
      <c r="AT1052">
        <v>1183.0999999999999</v>
      </c>
      <c r="AU1052">
        <v>1282.5999999999999</v>
      </c>
      <c r="AV1052">
        <v>10.7789</v>
      </c>
      <c r="AW1052">
        <v>6.9375</v>
      </c>
      <c r="AX1052">
        <v>1.3344499999999999</v>
      </c>
      <c r="AY1052">
        <v>0.76500000000000001</v>
      </c>
      <c r="AZ1052" s="4">
        <v>22.625</v>
      </c>
      <c r="BA1052">
        <v>109.1</v>
      </c>
      <c r="BB1052">
        <v>425</v>
      </c>
      <c r="BC1052">
        <v>5737</v>
      </c>
      <c r="BD1052">
        <v>3.37</v>
      </c>
      <c r="BE1052">
        <v>2.54</v>
      </c>
      <c r="BF1052">
        <v>52.05</v>
      </c>
      <c r="BG1052">
        <v>57.32</v>
      </c>
      <c r="BH1052">
        <v>55.34</v>
      </c>
      <c r="BI1052">
        <v>965.68</v>
      </c>
      <c r="BJ1052">
        <v>17.741299999999999</v>
      </c>
      <c r="BK1052">
        <v>2134.75</v>
      </c>
      <c r="BL1052">
        <v>16510</v>
      </c>
      <c r="BM1052">
        <v>377.75</v>
      </c>
      <c r="BN1052">
        <v>893.75</v>
      </c>
    </row>
    <row r="1053" spans="1:66" x14ac:dyDescent="0.3">
      <c r="A1053" s="1">
        <v>43882</v>
      </c>
      <c r="B1053" s="9">
        <v>100.718287672819</v>
      </c>
      <c r="C1053" s="9">
        <v>104.31092328842399</v>
      </c>
      <c r="D1053" s="9">
        <v>99.622153715840994</v>
      </c>
      <c r="E1053" s="9">
        <v>100.792632812402</v>
      </c>
      <c r="F1053">
        <v>28992.41</v>
      </c>
      <c r="G1053">
        <v>9576.59</v>
      </c>
      <c r="H1053">
        <v>10790.84</v>
      </c>
      <c r="I1053">
        <v>1.4713000000000001</v>
      </c>
      <c r="J1053">
        <v>1.5459000000000001</v>
      </c>
      <c r="K1053">
        <f t="shared" si="59"/>
        <v>-7.46E-2</v>
      </c>
      <c r="L1053">
        <v>74.540000000000006</v>
      </c>
      <c r="M1053">
        <v>15.01</v>
      </c>
      <c r="N1053">
        <v>46.545999999999999</v>
      </c>
      <c r="O1053" s="6">
        <v>309.5</v>
      </c>
      <c r="P1053">
        <v>1.6792500000000001</v>
      </c>
      <c r="Q1053">
        <v>1.5529999999999999</v>
      </c>
      <c r="R1053">
        <f t="shared" si="57"/>
        <v>12.62500000000002</v>
      </c>
      <c r="S1053">
        <v>-0.41499999999999998</v>
      </c>
      <c r="T1053">
        <v>-0.45479999999999998</v>
      </c>
      <c r="U1053">
        <f t="shared" si="60"/>
        <v>3.9800000000000004</v>
      </c>
      <c r="V1053">
        <v>99.262</v>
      </c>
      <c r="W1053">
        <v>1.0847</v>
      </c>
      <c r="X1053">
        <v>111.61</v>
      </c>
      <c r="Y1053">
        <v>7.0278</v>
      </c>
      <c r="Z1053">
        <v>4.8324999999999996</v>
      </c>
      <c r="AA1053">
        <v>5.7149999999999999</v>
      </c>
      <c r="AB1053">
        <v>6.91</v>
      </c>
      <c r="AC1053">
        <v>17.079999999999998</v>
      </c>
      <c r="AD1053">
        <v>19.559999999999999</v>
      </c>
      <c r="AE1053">
        <v>1643.41</v>
      </c>
      <c r="AF1053">
        <v>2162.84</v>
      </c>
      <c r="AG1053">
        <v>292.42</v>
      </c>
      <c r="AH1053" s="11">
        <v>1456692230</v>
      </c>
      <c r="AI1053" s="11">
        <v>572258847</v>
      </c>
      <c r="AJ1053">
        <v>39.28</v>
      </c>
      <c r="AK1053" s="11">
        <v>59181101</v>
      </c>
      <c r="AL1053" s="11">
        <v>11703908</v>
      </c>
      <c r="AM1053">
        <v>19.78</v>
      </c>
      <c r="AN1053">
        <v>1.25</v>
      </c>
      <c r="AO1053">
        <v>1.177</v>
      </c>
      <c r="AP1053">
        <v>1.5129999999999999</v>
      </c>
      <c r="AQ1053">
        <v>1.41</v>
      </c>
      <c r="AR1053">
        <v>1.1000000000000001</v>
      </c>
      <c r="AS1053">
        <f t="shared" si="58"/>
        <v>0.41299999999999981</v>
      </c>
      <c r="AT1053">
        <v>1209.1500000000001</v>
      </c>
      <c r="AU1053">
        <v>1302.5899999999999</v>
      </c>
      <c r="AV1053">
        <v>10.825900000000001</v>
      </c>
      <c r="AW1053">
        <v>7.5625</v>
      </c>
      <c r="AX1053">
        <v>1.24475</v>
      </c>
      <c r="AY1053">
        <v>0.6976</v>
      </c>
      <c r="AZ1053" s="4">
        <v>24.03</v>
      </c>
      <c r="BA1053">
        <v>108.85</v>
      </c>
      <c r="BB1053">
        <v>497</v>
      </c>
      <c r="BC1053">
        <v>5702</v>
      </c>
      <c r="BD1053">
        <v>3.35</v>
      </c>
      <c r="BE1053">
        <v>2.54</v>
      </c>
      <c r="BF1053">
        <v>53.38</v>
      </c>
      <c r="BG1053">
        <v>58.5</v>
      </c>
      <c r="BH1053">
        <v>55.27</v>
      </c>
      <c r="BI1053">
        <v>975.4</v>
      </c>
      <c r="BJ1053">
        <v>18.489000000000001</v>
      </c>
      <c r="BK1053">
        <v>2101.5</v>
      </c>
      <c r="BL1053">
        <v>16627</v>
      </c>
      <c r="BM1053">
        <v>377</v>
      </c>
      <c r="BN1053">
        <v>890.5</v>
      </c>
    </row>
    <row r="1054" spans="1:66" x14ac:dyDescent="0.3">
      <c r="A1054" s="1">
        <v>43889</v>
      </c>
      <c r="B1054" s="9">
        <v>100.873419198511</v>
      </c>
      <c r="C1054" s="9">
        <v>104.480801783712</v>
      </c>
      <c r="D1054" s="9">
        <v>99.6738822847894</v>
      </c>
      <c r="E1054" s="9">
        <v>100.84359604396499</v>
      </c>
      <c r="F1054">
        <v>25409.360000000001</v>
      </c>
      <c r="G1054">
        <v>8567.3670000000002</v>
      </c>
      <c r="H1054">
        <v>10302.36</v>
      </c>
      <c r="I1054">
        <v>1.1486000000000001</v>
      </c>
      <c r="J1054">
        <v>1.2669999999999999</v>
      </c>
      <c r="K1054">
        <f t="shared" si="59"/>
        <v>-0.11839999999999984</v>
      </c>
      <c r="L1054">
        <v>109.67</v>
      </c>
      <c r="M1054">
        <v>14.06</v>
      </c>
      <c r="N1054">
        <v>66.477999999999994</v>
      </c>
      <c r="O1054" s="6">
        <v>366.69</v>
      </c>
      <c r="P1054">
        <v>1.46275</v>
      </c>
      <c r="Q1054">
        <v>1.234</v>
      </c>
      <c r="R1054">
        <f t="shared" si="57"/>
        <v>22.875</v>
      </c>
      <c r="S1054">
        <v>-0.42399999999999999</v>
      </c>
      <c r="T1054">
        <v>-0.5</v>
      </c>
      <c r="U1054">
        <f t="shared" si="60"/>
        <v>7.6000000000000014</v>
      </c>
      <c r="V1054">
        <v>98.132000000000005</v>
      </c>
      <c r="W1054">
        <v>1.1026</v>
      </c>
      <c r="X1054">
        <v>107.89</v>
      </c>
      <c r="Y1054">
        <v>6.992</v>
      </c>
      <c r="Z1054">
        <v>6.3949999999999996</v>
      </c>
      <c r="AA1054">
        <v>7.9325000000000001</v>
      </c>
      <c r="AB1054">
        <v>8.14</v>
      </c>
      <c r="AC1054">
        <v>40.11</v>
      </c>
      <c r="AD1054">
        <v>43.16</v>
      </c>
      <c r="AE1054">
        <v>1585.69</v>
      </c>
      <c r="AF1054">
        <v>1987.01</v>
      </c>
      <c r="AG1054">
        <v>268.02</v>
      </c>
      <c r="AH1054" s="11">
        <v>1337716591</v>
      </c>
      <c r="AI1054" s="11">
        <v>520054142</v>
      </c>
      <c r="AJ1054">
        <v>38.880000000000003</v>
      </c>
      <c r="AK1054" s="11">
        <v>59189366</v>
      </c>
      <c r="AL1054" s="11">
        <v>11634421</v>
      </c>
      <c r="AM1054">
        <v>19.66</v>
      </c>
      <c r="AN1054">
        <v>1.25</v>
      </c>
      <c r="AO1054">
        <v>1.1140000000000001</v>
      </c>
      <c r="AP1054">
        <v>1.498</v>
      </c>
      <c r="AQ1054">
        <v>1.41</v>
      </c>
      <c r="AR1054">
        <v>1.0720000000000001</v>
      </c>
      <c r="AS1054">
        <f t="shared" si="58"/>
        <v>0.42599999999999993</v>
      </c>
      <c r="AT1054">
        <v>1214.5</v>
      </c>
      <c r="AU1054">
        <v>1336.52</v>
      </c>
      <c r="AV1054">
        <v>11.1408</v>
      </c>
      <c r="AW1054">
        <v>7.9175000000000004</v>
      </c>
      <c r="AX1054">
        <v>1.2040500000000001</v>
      </c>
      <c r="AY1054">
        <v>0.46</v>
      </c>
      <c r="AZ1054" s="4">
        <v>34.430999999999997</v>
      </c>
      <c r="BA1054">
        <v>110.1</v>
      </c>
      <c r="BB1054">
        <v>535</v>
      </c>
      <c r="BC1054">
        <v>5573</v>
      </c>
      <c r="BD1054">
        <v>3.35</v>
      </c>
      <c r="BE1054">
        <v>2.54</v>
      </c>
      <c r="BF1054">
        <v>44.76</v>
      </c>
      <c r="BG1054">
        <v>50.52</v>
      </c>
      <c r="BH1054">
        <v>54.219000000000001</v>
      </c>
      <c r="BI1054">
        <v>866.3</v>
      </c>
      <c r="BJ1054">
        <v>16.664999999999999</v>
      </c>
      <c r="BK1054">
        <v>2013</v>
      </c>
      <c r="BL1054">
        <v>16277</v>
      </c>
      <c r="BM1054">
        <v>366.5</v>
      </c>
      <c r="BN1054">
        <v>883.5</v>
      </c>
    </row>
    <row r="1055" spans="1:66" x14ac:dyDescent="0.3">
      <c r="A1055" s="1">
        <v>43896</v>
      </c>
      <c r="B1055" s="9">
        <v>100.998566730435</v>
      </c>
      <c r="C1055" s="9">
        <v>104.629318723018</v>
      </c>
      <c r="D1055" s="9">
        <v>99.709868455486003</v>
      </c>
      <c r="E1055" s="9">
        <v>100.869694354899</v>
      </c>
      <c r="F1055">
        <v>25864.78</v>
      </c>
      <c r="G1055">
        <v>8575.6180000000004</v>
      </c>
      <c r="H1055">
        <v>10456.93</v>
      </c>
      <c r="I1055">
        <v>0.76229999999999998</v>
      </c>
      <c r="J1055">
        <v>0.45040000000000002</v>
      </c>
      <c r="K1055">
        <f t="shared" si="59"/>
        <v>0.31189999999999996</v>
      </c>
      <c r="L1055">
        <v>125.21</v>
      </c>
      <c r="M1055">
        <v>16.84</v>
      </c>
      <c r="N1055">
        <v>83.156999999999996</v>
      </c>
      <c r="O1055" s="6">
        <v>387.23</v>
      </c>
      <c r="P1055">
        <v>0.89600000000000002</v>
      </c>
      <c r="Q1055">
        <v>0.50600000000000001</v>
      </c>
      <c r="R1055">
        <f t="shared" si="57"/>
        <v>39</v>
      </c>
      <c r="S1055">
        <v>-0.47299999999999998</v>
      </c>
      <c r="T1055">
        <v>-0.54600000000000004</v>
      </c>
      <c r="U1055">
        <f t="shared" si="60"/>
        <v>7.300000000000006</v>
      </c>
      <c r="V1055">
        <v>95.950999999999993</v>
      </c>
      <c r="W1055">
        <v>1.1284000000000001</v>
      </c>
      <c r="X1055">
        <v>105.39</v>
      </c>
      <c r="Y1055">
        <v>6.9314</v>
      </c>
      <c r="Z1055">
        <v>7.4375</v>
      </c>
      <c r="AA1055">
        <v>10.130000000000001</v>
      </c>
      <c r="AB1055">
        <v>8.6</v>
      </c>
      <c r="AC1055">
        <v>41.94</v>
      </c>
      <c r="AD1055">
        <v>34.549999999999997</v>
      </c>
      <c r="AE1055">
        <v>1673.83</v>
      </c>
      <c r="AF1055">
        <v>2040.22</v>
      </c>
      <c r="AG1055">
        <v>275.10000000000002</v>
      </c>
      <c r="AH1055" s="11">
        <v>1373917575</v>
      </c>
      <c r="AI1055" s="11">
        <v>532262342</v>
      </c>
      <c r="AJ1055">
        <v>38.74</v>
      </c>
      <c r="AK1055" s="11">
        <v>59075200</v>
      </c>
      <c r="AL1055" s="11">
        <v>11588139</v>
      </c>
      <c r="AM1055">
        <v>19.62</v>
      </c>
      <c r="AN1055">
        <v>1.25</v>
      </c>
      <c r="AO1055">
        <v>1.0609999999999999</v>
      </c>
      <c r="AP1055">
        <v>1.6040000000000001</v>
      </c>
      <c r="AQ1055">
        <v>1.4</v>
      </c>
      <c r="AR1055">
        <v>1.1519999999999999</v>
      </c>
      <c r="AS1055">
        <f t="shared" si="58"/>
        <v>0.45200000000000018</v>
      </c>
      <c r="AT1055">
        <v>1192.3</v>
      </c>
      <c r="AU1055">
        <v>1340.37</v>
      </c>
      <c r="AV1055">
        <v>11.302199999999999</v>
      </c>
      <c r="AW1055">
        <v>8.1024999999999991</v>
      </c>
      <c r="AX1055">
        <v>1.11829</v>
      </c>
      <c r="AY1055">
        <v>0.47499999999999998</v>
      </c>
      <c r="AZ1055" s="4">
        <v>34.441000000000003</v>
      </c>
      <c r="BA1055">
        <v>105.6</v>
      </c>
      <c r="BB1055">
        <v>617</v>
      </c>
      <c r="BC1055">
        <v>5624</v>
      </c>
      <c r="BD1055">
        <v>3.51</v>
      </c>
      <c r="BE1055">
        <v>2.54</v>
      </c>
      <c r="BF1055">
        <v>41.28</v>
      </c>
      <c r="BG1055">
        <v>45.27</v>
      </c>
      <c r="BH1055">
        <v>45.71</v>
      </c>
      <c r="BI1055">
        <v>905.28</v>
      </c>
      <c r="BJ1055">
        <v>17.348400000000002</v>
      </c>
      <c r="BK1055">
        <v>1967</v>
      </c>
      <c r="BL1055">
        <v>16860</v>
      </c>
      <c r="BM1055">
        <v>377.25</v>
      </c>
      <c r="BN1055">
        <v>883.25</v>
      </c>
    </row>
    <row r="1056" spans="1:66" x14ac:dyDescent="0.3">
      <c r="A1056" s="1">
        <v>43903</v>
      </c>
      <c r="B1056" s="9">
        <v>101.15861061212399</v>
      </c>
      <c r="C1056" s="9">
        <v>104.77859570753201</v>
      </c>
      <c r="D1056" s="9">
        <v>99.763687077374499</v>
      </c>
      <c r="E1056" s="9">
        <v>100.907036039161</v>
      </c>
      <c r="F1056">
        <v>23185.62</v>
      </c>
      <c r="G1056">
        <v>7874.875</v>
      </c>
      <c r="H1056">
        <v>9650.15</v>
      </c>
      <c r="I1056">
        <v>0.96030000000000004</v>
      </c>
      <c r="J1056">
        <v>0.24410000000000001</v>
      </c>
      <c r="K1056">
        <f t="shared" si="59"/>
        <v>0.71620000000000006</v>
      </c>
      <c r="L1056">
        <v>138.4</v>
      </c>
      <c r="M1056">
        <v>18.254999999999999</v>
      </c>
      <c r="N1056">
        <v>107.488</v>
      </c>
      <c r="O1056" s="6">
        <v>473.14</v>
      </c>
      <c r="P1056">
        <v>0.84313000000000005</v>
      </c>
      <c r="Q1056">
        <v>0.156</v>
      </c>
      <c r="R1056">
        <f t="shared" si="57"/>
        <v>68.713000000000008</v>
      </c>
      <c r="S1056">
        <v>-0.42799999999999999</v>
      </c>
      <c r="T1056">
        <v>-0.505</v>
      </c>
      <c r="U1056">
        <f t="shared" si="60"/>
        <v>7.7000000000000011</v>
      </c>
      <c r="V1056">
        <v>98.748999999999995</v>
      </c>
      <c r="W1056">
        <v>1.1107</v>
      </c>
      <c r="X1056">
        <v>107.62</v>
      </c>
      <c r="Y1056">
        <v>7.0086000000000004</v>
      </c>
      <c r="Z1056">
        <v>9.4049999999999994</v>
      </c>
      <c r="AA1056">
        <v>13.297499999999999</v>
      </c>
      <c r="AB1056">
        <v>12.45</v>
      </c>
      <c r="AC1056">
        <v>57.83</v>
      </c>
      <c r="AD1056">
        <v>66.819999999999993</v>
      </c>
      <c r="AE1056">
        <v>1529.83</v>
      </c>
      <c r="AF1056">
        <v>1771.44</v>
      </c>
      <c r="AG1056">
        <v>240.65</v>
      </c>
      <c r="AH1056" s="11">
        <v>1193686459</v>
      </c>
      <c r="AI1056" s="11">
        <v>462466390</v>
      </c>
      <c r="AJ1056">
        <v>38.74</v>
      </c>
      <c r="AK1056" s="11">
        <v>59181818</v>
      </c>
      <c r="AL1056" s="11">
        <v>11508343</v>
      </c>
      <c r="AM1056">
        <v>19.45</v>
      </c>
      <c r="AN1056">
        <v>1.25</v>
      </c>
      <c r="AO1056">
        <v>1.042</v>
      </c>
      <c r="AP1056">
        <v>1.655</v>
      </c>
      <c r="AQ1056">
        <v>1.3900000000000001</v>
      </c>
      <c r="AR1056">
        <v>1.125</v>
      </c>
      <c r="AS1056">
        <f t="shared" si="58"/>
        <v>0.53</v>
      </c>
      <c r="AT1056">
        <v>1219.4000000000001</v>
      </c>
      <c r="AU1056">
        <v>1365.34</v>
      </c>
      <c r="AV1056">
        <v>11.226000000000001</v>
      </c>
      <c r="AW1056">
        <v>13.282500000000001</v>
      </c>
      <c r="AX1056">
        <v>1.0139800000000001</v>
      </c>
      <c r="AY1056">
        <v>-0.71499999999999997</v>
      </c>
      <c r="AZ1056" s="4">
        <v>43.088999999999999</v>
      </c>
      <c r="BA1056">
        <v>107.05</v>
      </c>
      <c r="BB1056">
        <v>631</v>
      </c>
      <c r="BC1056">
        <v>5530.5</v>
      </c>
      <c r="BD1056">
        <v>3.57</v>
      </c>
      <c r="BE1056">
        <v>2.54</v>
      </c>
      <c r="BF1056">
        <v>31.73</v>
      </c>
      <c r="BG1056">
        <v>33.85</v>
      </c>
      <c r="BH1056">
        <v>36.96</v>
      </c>
      <c r="BI1056">
        <v>763.28</v>
      </c>
      <c r="BJ1056">
        <v>14.720599999999999</v>
      </c>
      <c r="BK1056">
        <v>1972</v>
      </c>
      <c r="BL1056">
        <v>15934</v>
      </c>
      <c r="BM1056">
        <v>370.75</v>
      </c>
      <c r="BN1056">
        <v>846.75</v>
      </c>
    </row>
    <row r="1057" spans="1:66" x14ac:dyDescent="0.3">
      <c r="A1057" s="1">
        <v>43910</v>
      </c>
      <c r="B1057" s="9">
        <v>101.295021761776</v>
      </c>
      <c r="C1057" s="9">
        <v>104.901324294464</v>
      </c>
      <c r="D1057" s="9">
        <v>99.808803034411</v>
      </c>
      <c r="E1057" s="9">
        <v>100.939194155282</v>
      </c>
      <c r="F1057">
        <v>19173.98</v>
      </c>
      <c r="G1057">
        <v>6879.518</v>
      </c>
      <c r="H1057">
        <v>9118.67</v>
      </c>
      <c r="I1057">
        <v>0.84540000000000004</v>
      </c>
      <c r="J1057">
        <v>-3.3000000000000002E-2</v>
      </c>
      <c r="K1057">
        <f t="shared" si="59"/>
        <v>0.87840000000000007</v>
      </c>
      <c r="L1057">
        <v>133.37</v>
      </c>
      <c r="M1057">
        <v>23.98</v>
      </c>
      <c r="N1057">
        <v>151.798</v>
      </c>
      <c r="O1057" s="6">
        <v>602.70000000000005</v>
      </c>
      <c r="P1057">
        <v>1.2041299999999999</v>
      </c>
      <c r="Q1057">
        <v>0.107</v>
      </c>
      <c r="R1057">
        <f t="shared" si="57"/>
        <v>109.71299999999999</v>
      </c>
      <c r="S1057">
        <v>-0.371</v>
      </c>
      <c r="T1057">
        <v>-0.499</v>
      </c>
      <c r="U1057">
        <f t="shared" si="60"/>
        <v>12.8</v>
      </c>
      <c r="V1057">
        <v>102.81699999999999</v>
      </c>
      <c r="W1057">
        <v>1.0688</v>
      </c>
      <c r="X1057">
        <v>110.93</v>
      </c>
      <c r="Y1057">
        <v>7.0960000000000001</v>
      </c>
      <c r="Z1057">
        <v>12.3375</v>
      </c>
      <c r="AA1057">
        <v>13.1425</v>
      </c>
      <c r="AB1057">
        <v>14.46</v>
      </c>
      <c r="AC1057">
        <v>66.040000000000006</v>
      </c>
      <c r="AD1057">
        <v>71.97</v>
      </c>
      <c r="AE1057">
        <v>1498.65</v>
      </c>
      <c r="AF1057">
        <v>1566.15</v>
      </c>
      <c r="AG1057">
        <v>213.67</v>
      </c>
      <c r="AH1057" s="11">
        <v>1054892518</v>
      </c>
      <c r="AI1057" s="11">
        <v>409340624</v>
      </c>
      <c r="AJ1057">
        <v>38.799999999999997</v>
      </c>
      <c r="AK1057" s="11">
        <v>59470126</v>
      </c>
      <c r="AL1057" s="11">
        <v>11490790</v>
      </c>
      <c r="AM1057">
        <v>19.32</v>
      </c>
      <c r="AN1057">
        <v>0.75</v>
      </c>
      <c r="AO1057">
        <v>0.83599999999999997</v>
      </c>
      <c r="AP1057">
        <v>1.665</v>
      </c>
      <c r="AQ1057">
        <v>1.02</v>
      </c>
      <c r="AR1057">
        <v>1.0669999999999999</v>
      </c>
      <c r="AS1057">
        <f t="shared" si="58"/>
        <v>0.59800000000000009</v>
      </c>
      <c r="AT1057">
        <v>1248.05</v>
      </c>
      <c r="AU1057">
        <v>1341.99</v>
      </c>
      <c r="AV1057">
        <v>11.3033</v>
      </c>
      <c r="AW1057">
        <v>18.475000000000001</v>
      </c>
      <c r="AX1057">
        <v>0.97177000000000002</v>
      </c>
      <c r="AY1057">
        <v>-0.51500000000000001</v>
      </c>
      <c r="AZ1057" s="4">
        <v>52.203000000000003</v>
      </c>
      <c r="BA1057">
        <v>119.7</v>
      </c>
      <c r="BB1057">
        <v>625</v>
      </c>
      <c r="BC1057">
        <v>4855</v>
      </c>
      <c r="BD1057">
        <v>3.52</v>
      </c>
      <c r="BE1057">
        <v>2.54</v>
      </c>
      <c r="BF1057">
        <v>22.43</v>
      </c>
      <c r="BG1057">
        <v>26.98</v>
      </c>
      <c r="BH1057">
        <v>34.04</v>
      </c>
      <c r="BI1057">
        <v>613.44000000000005</v>
      </c>
      <c r="BJ1057">
        <v>12.6173</v>
      </c>
      <c r="BK1057">
        <v>1845.5</v>
      </c>
      <c r="BL1057">
        <v>13975</v>
      </c>
      <c r="BM1057">
        <v>343.75</v>
      </c>
      <c r="BN1057">
        <v>862.5</v>
      </c>
    </row>
    <row r="1058" spans="1:66" x14ac:dyDescent="0.3">
      <c r="A1058" s="1">
        <v>43917</v>
      </c>
      <c r="B1058" s="9">
        <v>101.397220801614</v>
      </c>
      <c r="C1058" s="9">
        <v>104.95997196434</v>
      </c>
      <c r="D1058" s="9">
        <v>99.849005762736098</v>
      </c>
      <c r="E1058" s="9">
        <v>100.956801027502</v>
      </c>
      <c r="F1058">
        <v>21636.78</v>
      </c>
      <c r="G1058">
        <v>7502.3770000000004</v>
      </c>
      <c r="H1058">
        <v>9504.92</v>
      </c>
      <c r="I1058">
        <v>0.67459999999999998</v>
      </c>
      <c r="J1058">
        <v>-3.8100000000000002E-2</v>
      </c>
      <c r="K1058">
        <f t="shared" si="59"/>
        <v>0.7127</v>
      </c>
      <c r="L1058">
        <v>88.33</v>
      </c>
      <c r="M1058">
        <v>22.535</v>
      </c>
      <c r="N1058">
        <v>111.889</v>
      </c>
      <c r="O1058" s="6">
        <v>543.17999999999995</v>
      </c>
      <c r="P1058">
        <v>1.4501299999999999</v>
      </c>
      <c r="Q1058">
        <v>7.0999999999999994E-2</v>
      </c>
      <c r="R1058">
        <f t="shared" si="57"/>
        <v>137.91300000000001</v>
      </c>
      <c r="S1058">
        <v>-0.35299999999999998</v>
      </c>
      <c r="T1058">
        <v>-0.47720000000000001</v>
      </c>
      <c r="U1058">
        <f t="shared" si="60"/>
        <v>12.420000000000003</v>
      </c>
      <c r="V1058">
        <v>98.364999999999995</v>
      </c>
      <c r="W1058">
        <v>1.1141000000000001</v>
      </c>
      <c r="X1058">
        <v>107.94</v>
      </c>
      <c r="Y1058">
        <v>7.0960000000000001</v>
      </c>
      <c r="Z1058">
        <v>9.3424999999999994</v>
      </c>
      <c r="AA1058">
        <v>12.425000000000001</v>
      </c>
      <c r="AB1058">
        <v>12.67</v>
      </c>
      <c r="AC1058">
        <v>65.540000000000006</v>
      </c>
      <c r="AD1058">
        <v>61.56</v>
      </c>
      <c r="AE1058">
        <v>1628.16</v>
      </c>
      <c r="AF1058">
        <v>1717.73</v>
      </c>
      <c r="AG1058">
        <v>233.79</v>
      </c>
      <c r="AH1058" s="11">
        <v>1156581101</v>
      </c>
      <c r="AI1058" s="11">
        <v>443661870</v>
      </c>
      <c r="AJ1058">
        <v>38.36</v>
      </c>
      <c r="AK1058" s="11">
        <v>59283786</v>
      </c>
      <c r="AL1058" s="11">
        <v>11385265</v>
      </c>
      <c r="AM1058">
        <v>19.2</v>
      </c>
      <c r="AN1058">
        <v>0.75</v>
      </c>
      <c r="AO1058">
        <v>0.81499999999999995</v>
      </c>
      <c r="AP1058">
        <v>1.7029999999999998</v>
      </c>
      <c r="AQ1058">
        <v>1.1000000000000001</v>
      </c>
      <c r="AR1058">
        <v>1.0649999999999999</v>
      </c>
      <c r="AS1058">
        <f t="shared" si="58"/>
        <v>0.6379999999999999</v>
      </c>
      <c r="AT1058">
        <v>1211.0999999999999</v>
      </c>
      <c r="AU1058">
        <v>1338.62</v>
      </c>
      <c r="AV1058">
        <v>11.2385</v>
      </c>
      <c r="AW1058">
        <v>14.845000000000001</v>
      </c>
      <c r="AX1058">
        <v>0.96269000000000005</v>
      </c>
      <c r="AY1058">
        <v>-0.36499999999999999</v>
      </c>
      <c r="AZ1058" s="4">
        <v>34.585999999999999</v>
      </c>
      <c r="BA1058">
        <v>115.85</v>
      </c>
      <c r="BB1058">
        <v>556</v>
      </c>
      <c r="BC1058">
        <v>4774</v>
      </c>
      <c r="BD1058">
        <v>3.5</v>
      </c>
      <c r="BE1058">
        <v>2.54</v>
      </c>
      <c r="BF1058">
        <v>21.51</v>
      </c>
      <c r="BG1058">
        <v>24.93</v>
      </c>
      <c r="BH1058">
        <v>33.909999999999997</v>
      </c>
      <c r="BI1058">
        <v>744.77</v>
      </c>
      <c r="BJ1058">
        <v>14.468299999999999</v>
      </c>
      <c r="BK1058">
        <v>1872</v>
      </c>
      <c r="BL1058">
        <v>14315</v>
      </c>
      <c r="BM1058">
        <v>346</v>
      </c>
      <c r="BN1058">
        <v>881.5</v>
      </c>
    </row>
    <row r="1059" spans="1:66" x14ac:dyDescent="0.3">
      <c r="A1059" s="1">
        <v>43924</v>
      </c>
      <c r="B1059" s="9">
        <v>101.462015898385</v>
      </c>
      <c r="C1059" s="9">
        <v>105.005483619258</v>
      </c>
      <c r="D1059" s="9">
        <v>99.878489683021002</v>
      </c>
      <c r="E1059" s="9">
        <v>100.98010958263001</v>
      </c>
      <c r="F1059">
        <v>21052.53</v>
      </c>
      <c r="G1059">
        <v>7373.0829999999996</v>
      </c>
      <c r="H1059">
        <v>9491.1</v>
      </c>
      <c r="I1059">
        <v>0.5948</v>
      </c>
      <c r="J1059">
        <v>5.8500000000000003E-2</v>
      </c>
      <c r="K1059">
        <f t="shared" si="59"/>
        <v>0.5363</v>
      </c>
      <c r="L1059">
        <v>65.010000000000005</v>
      </c>
      <c r="M1059">
        <v>24.67</v>
      </c>
      <c r="N1059">
        <v>127.55</v>
      </c>
      <c r="O1059" s="6">
        <v>579.16999999999996</v>
      </c>
      <c r="P1059">
        <v>1.3873800000000001</v>
      </c>
      <c r="Q1059">
        <v>7.0999999999999994E-2</v>
      </c>
      <c r="R1059">
        <f t="shared" si="57"/>
        <v>131.63800000000001</v>
      </c>
      <c r="S1059">
        <v>-0.34100000000000003</v>
      </c>
      <c r="T1059">
        <v>-0.45800000000000002</v>
      </c>
      <c r="U1059">
        <f t="shared" si="60"/>
        <v>11.7</v>
      </c>
      <c r="V1059">
        <v>100.57599999999999</v>
      </c>
      <c r="W1059">
        <v>1.0801000000000001</v>
      </c>
      <c r="X1059">
        <v>108.55</v>
      </c>
      <c r="Y1059">
        <v>7.0913000000000004</v>
      </c>
      <c r="Z1059">
        <v>9.2125000000000004</v>
      </c>
      <c r="AA1059">
        <v>10.435</v>
      </c>
      <c r="AB1059">
        <v>12.82</v>
      </c>
      <c r="AC1059">
        <v>46.8</v>
      </c>
      <c r="AD1059">
        <v>48.18</v>
      </c>
      <c r="AE1059">
        <v>1620.81</v>
      </c>
      <c r="AF1059">
        <v>1725.44</v>
      </c>
      <c r="AG1059">
        <v>231.7</v>
      </c>
      <c r="AH1059" s="11">
        <v>1160742902</v>
      </c>
      <c r="AI1059" s="11">
        <v>436571706</v>
      </c>
      <c r="AJ1059">
        <v>37.61</v>
      </c>
      <c r="AK1059" s="11">
        <v>59393183</v>
      </c>
      <c r="AL1059" s="11">
        <v>11306650</v>
      </c>
      <c r="AM1059">
        <v>19.04</v>
      </c>
      <c r="AN1059">
        <v>0.75</v>
      </c>
      <c r="AO1059">
        <v>0.753</v>
      </c>
      <c r="AP1059">
        <v>1.7109999999999999</v>
      </c>
      <c r="AQ1059">
        <v>1.1000000000000001</v>
      </c>
      <c r="AR1059">
        <v>0.97</v>
      </c>
      <c r="AS1059">
        <f t="shared" si="58"/>
        <v>0.74099999999999988</v>
      </c>
      <c r="AT1059">
        <v>1231.3499999999999</v>
      </c>
      <c r="AU1059">
        <v>1333.32</v>
      </c>
      <c r="AV1059">
        <v>11.3911</v>
      </c>
      <c r="AW1059">
        <v>12.51</v>
      </c>
      <c r="AX1059">
        <v>0.96196000000000004</v>
      </c>
      <c r="AY1059">
        <v>-0.53</v>
      </c>
      <c r="AZ1059" s="4">
        <v>42.805999999999997</v>
      </c>
      <c r="BA1059">
        <v>114.9</v>
      </c>
      <c r="BB1059">
        <v>616</v>
      </c>
      <c r="BC1059">
        <v>4863.5</v>
      </c>
      <c r="BD1059">
        <v>3.54</v>
      </c>
      <c r="BE1059">
        <v>2.54</v>
      </c>
      <c r="BF1059">
        <v>28.34</v>
      </c>
      <c r="BG1059">
        <v>34.11</v>
      </c>
      <c r="BH1059">
        <v>29.39</v>
      </c>
      <c r="BI1059">
        <v>725.13</v>
      </c>
      <c r="BJ1059">
        <v>14.3881</v>
      </c>
      <c r="BK1059">
        <v>1874</v>
      </c>
      <c r="BL1059">
        <v>14193</v>
      </c>
      <c r="BM1059">
        <v>330.75</v>
      </c>
      <c r="BN1059">
        <v>854.25</v>
      </c>
    </row>
    <row r="1060" spans="1:66" x14ac:dyDescent="0.3">
      <c r="A1060" s="1">
        <v>43931</v>
      </c>
      <c r="B1060" s="9">
        <v>101.515624173392</v>
      </c>
      <c r="C1060" s="9">
        <v>105.041147177095</v>
      </c>
      <c r="D1060" s="9">
        <v>99.894656232781898</v>
      </c>
      <c r="E1060" s="9">
        <v>100.990901319466</v>
      </c>
      <c r="F1060">
        <v>23719.37</v>
      </c>
      <c r="G1060">
        <v>8153.5749999999998</v>
      </c>
      <c r="H1060">
        <v>9811.1200000000008</v>
      </c>
      <c r="I1060">
        <v>0.71909999999999996</v>
      </c>
      <c r="J1060">
        <v>0.1933</v>
      </c>
      <c r="K1060">
        <f t="shared" si="59"/>
        <v>0.52579999999999993</v>
      </c>
      <c r="L1060">
        <v>74.39</v>
      </c>
      <c r="M1060">
        <v>22.45</v>
      </c>
      <c r="N1060">
        <v>81.849000000000004</v>
      </c>
      <c r="O1060" s="6">
        <v>532.04</v>
      </c>
      <c r="P1060">
        <v>1.21888</v>
      </c>
      <c r="Q1060">
        <v>7.6999999999999999E-2</v>
      </c>
      <c r="R1060">
        <f t="shared" si="57"/>
        <v>114.188</v>
      </c>
      <c r="S1060">
        <v>-0.22</v>
      </c>
      <c r="T1060">
        <v>-0.46</v>
      </c>
      <c r="U1060">
        <f t="shared" si="60"/>
        <v>24.000000000000004</v>
      </c>
      <c r="V1060">
        <v>99.481999999999999</v>
      </c>
      <c r="W1060">
        <v>1.0937000000000001</v>
      </c>
      <c r="X1060">
        <v>108.47</v>
      </c>
      <c r="Y1060">
        <v>7.0359999999999996</v>
      </c>
      <c r="Z1060">
        <v>7.5724999999999998</v>
      </c>
      <c r="AA1060">
        <v>8.5399999999999991</v>
      </c>
      <c r="AB1060">
        <v>11.45</v>
      </c>
      <c r="AC1060">
        <v>41.67</v>
      </c>
      <c r="AD1060">
        <v>40.630000000000003</v>
      </c>
      <c r="AE1060">
        <v>1696.65</v>
      </c>
      <c r="AF1060">
        <v>1860.7</v>
      </c>
      <c r="AG1060">
        <v>248</v>
      </c>
      <c r="AH1060" s="11">
        <v>1251445599</v>
      </c>
      <c r="AI1060" s="11">
        <v>464830796</v>
      </c>
      <c r="AJ1060">
        <v>37.14</v>
      </c>
      <c r="AK1060" s="11">
        <v>59412889</v>
      </c>
      <c r="AL1060" s="11">
        <v>11285043</v>
      </c>
      <c r="AM1060">
        <v>18.989999999999998</v>
      </c>
      <c r="AN1060">
        <v>0.75</v>
      </c>
      <c r="AO1060">
        <v>0.68200000000000005</v>
      </c>
      <c r="AP1060">
        <v>1.7549999999999999</v>
      </c>
      <c r="AQ1060">
        <v>1.1000000000000001</v>
      </c>
      <c r="AR1060">
        <v>1.01</v>
      </c>
      <c r="AS1060">
        <f t="shared" si="58"/>
        <v>0.74499999999999988</v>
      </c>
      <c r="AT1060">
        <v>1208.8499999999999</v>
      </c>
      <c r="AU1060">
        <v>1323.38</v>
      </c>
      <c r="AV1060">
        <v>11.173500000000001</v>
      </c>
      <c r="AW1060">
        <v>11.2925</v>
      </c>
      <c r="AX1060">
        <v>0.90261000000000002</v>
      </c>
      <c r="AY1060">
        <v>-6.5000000000000002E-2</v>
      </c>
      <c r="AZ1060" s="4">
        <v>32.886000000000003</v>
      </c>
      <c r="BA1060">
        <v>118.6</v>
      </c>
      <c r="BB1060">
        <v>635</v>
      </c>
      <c r="BC1060">
        <v>4963.5</v>
      </c>
      <c r="BD1060">
        <v>3.59</v>
      </c>
      <c r="BE1060">
        <v>2.54</v>
      </c>
      <c r="BF1060">
        <v>22.76</v>
      </c>
      <c r="BG1060">
        <v>31.48</v>
      </c>
      <c r="BH1060">
        <v>23.26</v>
      </c>
      <c r="BI1060">
        <v>750.29</v>
      </c>
      <c r="BJ1060">
        <v>15.565099999999999</v>
      </c>
      <c r="BK1060">
        <v>1886.75</v>
      </c>
      <c r="BL1060">
        <v>15073</v>
      </c>
      <c r="BM1060">
        <v>331.75</v>
      </c>
      <c r="BN1060">
        <v>863.5</v>
      </c>
    </row>
    <row r="1061" spans="1:66" x14ac:dyDescent="0.3">
      <c r="A1061" s="1">
        <v>43938</v>
      </c>
      <c r="B1061" s="9">
        <v>101.54759419788</v>
      </c>
      <c r="C1061" s="9">
        <v>105.06291729368699</v>
      </c>
      <c r="D1061" s="9">
        <v>99.912037793004004</v>
      </c>
      <c r="E1061" s="9">
        <v>101.00799786316701</v>
      </c>
      <c r="F1061">
        <v>24242.49</v>
      </c>
      <c r="G1061">
        <v>8650.1409999999996</v>
      </c>
      <c r="H1061">
        <v>9815.2000000000007</v>
      </c>
      <c r="I1061">
        <v>0.64170000000000005</v>
      </c>
      <c r="J1061">
        <v>8.6400000000000005E-2</v>
      </c>
      <c r="K1061">
        <f t="shared" si="59"/>
        <v>0.55530000000000002</v>
      </c>
      <c r="L1061">
        <v>69.84</v>
      </c>
      <c r="M1061">
        <v>22.035</v>
      </c>
      <c r="N1061">
        <v>86.968000000000004</v>
      </c>
      <c r="O1061" s="6">
        <v>536.75</v>
      </c>
      <c r="P1061">
        <v>1.109</v>
      </c>
      <c r="Q1061">
        <v>7.5999999999999998E-2</v>
      </c>
      <c r="R1061">
        <f t="shared" si="57"/>
        <v>103.3</v>
      </c>
      <c r="S1061">
        <v>-0.24299999999999999</v>
      </c>
      <c r="T1061">
        <v>-0.46200000000000002</v>
      </c>
      <c r="U1061">
        <f t="shared" si="60"/>
        <v>21.900000000000002</v>
      </c>
      <c r="V1061">
        <v>99.781999999999996</v>
      </c>
      <c r="W1061">
        <v>1.0874999999999999</v>
      </c>
      <c r="X1061">
        <v>107.54</v>
      </c>
      <c r="Y1061">
        <v>7.0736999999999997</v>
      </c>
      <c r="Z1061">
        <v>7.8925000000000001</v>
      </c>
      <c r="AA1061">
        <v>8.6174999999999997</v>
      </c>
      <c r="AB1061">
        <v>11.38</v>
      </c>
      <c r="AC1061">
        <v>38.15</v>
      </c>
      <c r="AD1061">
        <v>35.99</v>
      </c>
      <c r="AE1061">
        <v>1682.82</v>
      </c>
      <c r="AF1061">
        <v>1914.53</v>
      </c>
      <c r="AG1061">
        <v>255.02</v>
      </c>
      <c r="AH1061" s="11">
        <v>1287911558</v>
      </c>
      <c r="AI1061" s="11">
        <v>478593816</v>
      </c>
      <c r="AJ1061">
        <v>37.159999999999997</v>
      </c>
      <c r="AK1061" s="11">
        <v>59445226</v>
      </c>
      <c r="AL1061" s="11">
        <v>11281134</v>
      </c>
      <c r="AM1061">
        <v>18.98</v>
      </c>
      <c r="AN1061">
        <v>0.75</v>
      </c>
      <c r="AO1061">
        <v>0.67900000000000005</v>
      </c>
      <c r="AP1061">
        <v>1.754</v>
      </c>
      <c r="AQ1061">
        <v>1.1000000000000001</v>
      </c>
      <c r="AR1061">
        <v>1.0069999999999999</v>
      </c>
      <c r="AS1061">
        <f t="shared" si="58"/>
        <v>0.74700000000000011</v>
      </c>
      <c r="AT1061">
        <v>1217.95</v>
      </c>
      <c r="AU1061">
        <v>1322.33</v>
      </c>
      <c r="AV1061">
        <v>11.3165</v>
      </c>
      <c r="AW1061">
        <v>10.24</v>
      </c>
      <c r="AX1061">
        <v>0.93064999999999998</v>
      </c>
      <c r="AY1061">
        <v>-0.245</v>
      </c>
      <c r="AZ1061" s="4">
        <v>31.305</v>
      </c>
      <c r="BA1061">
        <v>116.05</v>
      </c>
      <c r="BB1061">
        <v>751</v>
      </c>
      <c r="BC1061">
        <v>5175.5</v>
      </c>
      <c r="BD1061">
        <v>3.49</v>
      </c>
      <c r="BE1061">
        <v>2.54</v>
      </c>
      <c r="BF1061">
        <v>18.27</v>
      </c>
      <c r="BG1061">
        <v>28.08</v>
      </c>
      <c r="BH1061">
        <v>22.23</v>
      </c>
      <c r="BI1061">
        <v>776.65</v>
      </c>
      <c r="BJ1061">
        <v>15.178000000000001</v>
      </c>
      <c r="BK1061">
        <v>1954</v>
      </c>
      <c r="BL1061">
        <v>15090</v>
      </c>
      <c r="BM1061">
        <v>322.25</v>
      </c>
      <c r="BN1061">
        <v>832.5</v>
      </c>
    </row>
    <row r="1062" spans="1:66" x14ac:dyDescent="0.3">
      <c r="A1062" s="1">
        <v>43945</v>
      </c>
      <c r="B1062" s="9">
        <v>101.590171952188</v>
      </c>
      <c r="C1062" s="9">
        <v>105.06435387101401</v>
      </c>
      <c r="D1062" s="9">
        <v>99.935974256215999</v>
      </c>
      <c r="E1062" s="9">
        <v>101.03339564283699</v>
      </c>
      <c r="F1062">
        <v>23775.27</v>
      </c>
      <c r="G1062">
        <v>8634.52</v>
      </c>
      <c r="H1062">
        <v>9656.19</v>
      </c>
      <c r="I1062">
        <v>0.6008</v>
      </c>
      <c r="J1062">
        <v>9.9099999999999994E-2</v>
      </c>
      <c r="K1062">
        <f t="shared" si="59"/>
        <v>0.50170000000000003</v>
      </c>
      <c r="L1062">
        <v>66.09</v>
      </c>
      <c r="M1062">
        <v>22.81</v>
      </c>
      <c r="N1062">
        <v>94.144000000000005</v>
      </c>
      <c r="O1062" s="6">
        <v>570.04</v>
      </c>
      <c r="P1062">
        <v>0.88712999999999997</v>
      </c>
      <c r="Q1062">
        <v>7.5499999999999998E-2</v>
      </c>
      <c r="R1062">
        <f t="shared" si="57"/>
        <v>81.162999999999997</v>
      </c>
      <c r="S1062">
        <v>-0.192</v>
      </c>
      <c r="T1062">
        <v>-0.49270000000000003</v>
      </c>
      <c r="U1062">
        <f t="shared" si="60"/>
        <v>30.070000000000004</v>
      </c>
      <c r="V1062">
        <v>100.38</v>
      </c>
      <c r="W1062">
        <v>1.0823</v>
      </c>
      <c r="X1062">
        <v>107.51</v>
      </c>
      <c r="Y1062">
        <v>7.0819000000000001</v>
      </c>
      <c r="Z1062">
        <v>8</v>
      </c>
      <c r="AA1062">
        <v>8.3550000000000004</v>
      </c>
      <c r="AB1062">
        <v>12.2</v>
      </c>
      <c r="AC1062">
        <v>35.93</v>
      </c>
      <c r="AD1062">
        <v>49.15</v>
      </c>
      <c r="AE1062">
        <v>1729.6</v>
      </c>
      <c r="AF1062">
        <v>1889.01</v>
      </c>
      <c r="AG1062">
        <v>250.28</v>
      </c>
      <c r="AH1062" s="11">
        <v>1271158999</v>
      </c>
      <c r="AI1062" s="11">
        <v>467905206</v>
      </c>
      <c r="AJ1062">
        <v>36.81</v>
      </c>
      <c r="AK1062" s="11">
        <v>59765532</v>
      </c>
      <c r="AL1062" s="11">
        <v>11205824</v>
      </c>
      <c r="AM1062">
        <v>18.75</v>
      </c>
      <c r="AN1062">
        <v>0.75</v>
      </c>
      <c r="AO1062">
        <v>0.67900000000000005</v>
      </c>
      <c r="AP1062">
        <v>1.7570000000000001</v>
      </c>
      <c r="AQ1062">
        <v>1.1000000000000001</v>
      </c>
      <c r="AR1062">
        <v>1.01</v>
      </c>
      <c r="AS1062">
        <f t="shared" si="58"/>
        <v>0.74700000000000011</v>
      </c>
      <c r="AT1062">
        <v>1235.6500000000001</v>
      </c>
      <c r="AU1062">
        <v>1331.15</v>
      </c>
      <c r="AV1062">
        <v>11.4534</v>
      </c>
      <c r="AW1062">
        <v>10.8125</v>
      </c>
      <c r="AX1062">
        <v>0.90573000000000004</v>
      </c>
      <c r="AY1062">
        <v>-0.52</v>
      </c>
      <c r="AZ1062" s="4">
        <v>37.392000000000003</v>
      </c>
      <c r="BA1062">
        <v>105.2</v>
      </c>
      <c r="BB1062">
        <v>665</v>
      </c>
      <c r="BC1062">
        <v>5118</v>
      </c>
      <c r="BD1062">
        <v>3.43</v>
      </c>
      <c r="BE1062">
        <v>2.54</v>
      </c>
      <c r="BF1062">
        <v>16.940000000000001</v>
      </c>
      <c r="BG1062">
        <v>21.44</v>
      </c>
      <c r="BH1062">
        <v>20.440000000000001</v>
      </c>
      <c r="BI1062">
        <v>768.63</v>
      </c>
      <c r="BJ1062">
        <v>15.253500000000001</v>
      </c>
      <c r="BK1062">
        <v>1874.75</v>
      </c>
      <c r="BL1062">
        <v>14955</v>
      </c>
      <c r="BM1062">
        <v>315.75</v>
      </c>
      <c r="BN1062">
        <v>832.25</v>
      </c>
    </row>
    <row r="1063" spans="1:66" x14ac:dyDescent="0.3">
      <c r="A1063" s="1">
        <v>43952</v>
      </c>
      <c r="B1063" s="9">
        <v>101.623594070629</v>
      </c>
      <c r="C1063" s="9">
        <v>105.060848770468</v>
      </c>
      <c r="D1063" s="9">
        <v>99.962467052710906</v>
      </c>
      <c r="E1063" s="9">
        <v>101.050779339187</v>
      </c>
      <c r="F1063">
        <v>23723.69</v>
      </c>
      <c r="G1063">
        <v>8604.9480000000003</v>
      </c>
      <c r="H1063">
        <v>10040.870000000001</v>
      </c>
      <c r="I1063">
        <v>0.61180000000000001</v>
      </c>
      <c r="J1063">
        <v>9.9099999999999994E-2</v>
      </c>
      <c r="K1063">
        <f t="shared" si="59"/>
        <v>0.51270000000000004</v>
      </c>
      <c r="L1063">
        <v>48.11</v>
      </c>
      <c r="M1063">
        <v>22.16</v>
      </c>
      <c r="N1063">
        <v>90.4</v>
      </c>
      <c r="O1063" s="6">
        <v>537.82000000000005</v>
      </c>
      <c r="P1063">
        <v>0.54088000000000003</v>
      </c>
      <c r="Q1063">
        <v>4.4999999999999998E-2</v>
      </c>
      <c r="R1063">
        <f t="shared" si="57"/>
        <v>49.588000000000001</v>
      </c>
      <c r="S1063">
        <v>-0.27300000000000002</v>
      </c>
      <c r="T1063">
        <v>-0.47699999999999998</v>
      </c>
      <c r="U1063">
        <f t="shared" si="60"/>
        <v>20.399999999999995</v>
      </c>
      <c r="V1063">
        <v>99.078999999999994</v>
      </c>
      <c r="W1063">
        <v>1.0981000000000001</v>
      </c>
      <c r="X1063">
        <v>106.91</v>
      </c>
      <c r="Y1063">
        <v>7.0632999999999999</v>
      </c>
      <c r="Z1063">
        <v>6.91</v>
      </c>
      <c r="AA1063">
        <v>8.1</v>
      </c>
      <c r="AB1063">
        <v>11.82</v>
      </c>
      <c r="AC1063">
        <v>37.19</v>
      </c>
      <c r="AD1063">
        <v>40.06</v>
      </c>
      <c r="AE1063">
        <v>1700.42</v>
      </c>
      <c r="AF1063">
        <v>1947.56</v>
      </c>
      <c r="AG1063">
        <v>258.14999999999998</v>
      </c>
      <c r="AH1063" s="11">
        <v>1309178871</v>
      </c>
      <c r="AI1063" s="11">
        <v>480985795</v>
      </c>
      <c r="AJ1063">
        <v>36.74</v>
      </c>
      <c r="AK1063" s="11">
        <v>59954072</v>
      </c>
      <c r="AL1063" s="11">
        <v>11230470</v>
      </c>
      <c r="AM1063">
        <v>18.73</v>
      </c>
      <c r="AN1063">
        <v>0.75</v>
      </c>
      <c r="AO1063">
        <v>0.7</v>
      </c>
      <c r="AP1063">
        <v>1.661</v>
      </c>
      <c r="AQ1063">
        <v>1.1000000000000001</v>
      </c>
      <c r="AR1063">
        <v>0.91</v>
      </c>
      <c r="AS1063">
        <f t="shared" si="58"/>
        <v>0.751</v>
      </c>
      <c r="AT1063">
        <v>1218.5</v>
      </c>
      <c r="AU1063">
        <v>1337.45</v>
      </c>
      <c r="AV1063">
        <v>11.4373</v>
      </c>
      <c r="AW1063">
        <v>10.71</v>
      </c>
      <c r="AX1063">
        <v>0.90334000000000003</v>
      </c>
      <c r="AY1063">
        <v>-0.38500000000000001</v>
      </c>
      <c r="AZ1063" s="4">
        <v>32.555999999999997</v>
      </c>
      <c r="BA1063">
        <v>104.45</v>
      </c>
      <c r="BB1063">
        <v>617</v>
      </c>
      <c r="BC1063">
        <v>5061</v>
      </c>
      <c r="BD1063">
        <v>3.36</v>
      </c>
      <c r="BE1063">
        <v>2.54</v>
      </c>
      <c r="BF1063">
        <v>19.78</v>
      </c>
      <c r="BG1063">
        <v>26.44</v>
      </c>
      <c r="BH1063">
        <v>25.3</v>
      </c>
      <c r="BI1063">
        <v>766.16</v>
      </c>
      <c r="BJ1063">
        <v>14.9765</v>
      </c>
      <c r="BK1063">
        <v>1906.49</v>
      </c>
      <c r="BL1063">
        <v>15087</v>
      </c>
      <c r="BM1063">
        <v>311.5</v>
      </c>
      <c r="BN1063">
        <v>847.25</v>
      </c>
    </row>
    <row r="1064" spans="1:66" x14ac:dyDescent="0.3">
      <c r="A1064" s="1">
        <v>43959</v>
      </c>
      <c r="B1064" s="9">
        <v>101.658461550555</v>
      </c>
      <c r="C1064" s="9">
        <v>105.06195264502701</v>
      </c>
      <c r="D1064" s="9">
        <v>99.985281164482501</v>
      </c>
      <c r="E1064" s="9">
        <v>101.065772970092</v>
      </c>
      <c r="F1064">
        <v>24331.32</v>
      </c>
      <c r="G1064">
        <v>9121.32</v>
      </c>
      <c r="H1064">
        <v>9868.34</v>
      </c>
      <c r="I1064">
        <v>0.68310000000000004</v>
      </c>
      <c r="J1064">
        <v>9.4100000000000003E-2</v>
      </c>
      <c r="K1064">
        <f t="shared" si="59"/>
        <v>0.58900000000000008</v>
      </c>
      <c r="L1064">
        <v>57.4</v>
      </c>
      <c r="M1064">
        <v>22.38</v>
      </c>
      <c r="N1064">
        <v>90.98</v>
      </c>
      <c r="O1064" s="6">
        <v>516.27</v>
      </c>
      <c r="P1064">
        <v>0.43463000000000002</v>
      </c>
      <c r="Q1064">
        <v>4.8000000000000001E-2</v>
      </c>
      <c r="R1064">
        <f t="shared" ref="R1064:R1088" si="61">(P1064-Q1064) *100</f>
        <v>38.663000000000004</v>
      </c>
      <c r="S1064">
        <v>-0.246</v>
      </c>
      <c r="T1064">
        <v>-0.47199999999999998</v>
      </c>
      <c r="U1064">
        <f t="shared" si="60"/>
        <v>22.599999999999998</v>
      </c>
      <c r="V1064">
        <v>99.733999999999995</v>
      </c>
      <c r="W1064">
        <v>1.0839000000000001</v>
      </c>
      <c r="X1064">
        <v>106.65</v>
      </c>
      <c r="Y1064">
        <v>7.0742000000000003</v>
      </c>
      <c r="Z1064">
        <v>7.0549999999999997</v>
      </c>
      <c r="AA1064">
        <v>7.8250000000000002</v>
      </c>
      <c r="AB1064">
        <v>11.8</v>
      </c>
      <c r="AC1064">
        <v>27.98</v>
      </c>
      <c r="AD1064">
        <v>33.07</v>
      </c>
      <c r="AE1064">
        <v>1702.7</v>
      </c>
      <c r="AF1064">
        <v>1945.82</v>
      </c>
      <c r="AG1064">
        <v>256.62</v>
      </c>
      <c r="AH1064" s="11">
        <v>1307403869</v>
      </c>
      <c r="AI1064" s="11">
        <v>476162093</v>
      </c>
      <c r="AJ1064">
        <v>36.42</v>
      </c>
      <c r="AK1064" s="11">
        <v>59911301</v>
      </c>
      <c r="AL1064" s="11">
        <v>11161295</v>
      </c>
      <c r="AM1064">
        <v>18.63</v>
      </c>
      <c r="AN1064">
        <v>0.75</v>
      </c>
      <c r="AO1064">
        <v>0.67700000000000005</v>
      </c>
      <c r="AP1064">
        <v>1.627</v>
      </c>
      <c r="AQ1064">
        <v>1.08</v>
      </c>
      <c r="AR1064">
        <v>0.87</v>
      </c>
      <c r="AS1064">
        <f t="shared" si="58"/>
        <v>0.75700000000000001</v>
      </c>
      <c r="AT1064">
        <v>1219.9000000000001</v>
      </c>
      <c r="AU1064">
        <v>1321.95</v>
      </c>
      <c r="AV1064">
        <v>11.4397</v>
      </c>
      <c r="AW1064">
        <v>9.9700000000000006</v>
      </c>
      <c r="AX1064">
        <v>0.81827000000000005</v>
      </c>
      <c r="AY1064">
        <v>-0.20499999999999999</v>
      </c>
      <c r="AZ1064" s="4">
        <v>35.31</v>
      </c>
      <c r="BA1064">
        <v>110.1</v>
      </c>
      <c r="BB1064">
        <v>514</v>
      </c>
      <c r="BC1064">
        <v>5227.5</v>
      </c>
      <c r="BD1064">
        <v>3.29</v>
      </c>
      <c r="BE1064">
        <v>2.54</v>
      </c>
      <c r="BF1064">
        <v>24.74</v>
      </c>
      <c r="BG1064">
        <v>30.97</v>
      </c>
      <c r="BH1064">
        <v>28.54</v>
      </c>
      <c r="BI1064">
        <v>771.76</v>
      </c>
      <c r="BJ1064">
        <v>15.4815</v>
      </c>
      <c r="BK1064">
        <v>2001</v>
      </c>
      <c r="BL1064">
        <v>15321</v>
      </c>
      <c r="BM1064">
        <v>319</v>
      </c>
      <c r="BN1064">
        <v>848.75</v>
      </c>
    </row>
    <row r="1065" spans="1:66" x14ac:dyDescent="0.3">
      <c r="A1065" s="1">
        <v>43966</v>
      </c>
      <c r="B1065" s="9">
        <v>101.72041742703</v>
      </c>
      <c r="C1065" s="9">
        <v>105.096897403968</v>
      </c>
      <c r="D1065" s="9">
        <v>100.026775153842</v>
      </c>
      <c r="E1065" s="9">
        <v>101.088001986004</v>
      </c>
      <c r="F1065">
        <v>23685.42</v>
      </c>
      <c r="G1065">
        <v>9014.56</v>
      </c>
      <c r="H1065">
        <v>9674.57</v>
      </c>
      <c r="I1065">
        <v>0.64280000000000004</v>
      </c>
      <c r="J1065">
        <v>9.9099999999999994E-2</v>
      </c>
      <c r="K1065">
        <f t="shared" si="59"/>
        <v>0.54370000000000007</v>
      </c>
      <c r="L1065">
        <v>56.53</v>
      </c>
      <c r="M1065">
        <v>19.535</v>
      </c>
      <c r="N1065">
        <v>95.805999999999997</v>
      </c>
      <c r="O1065" s="6">
        <v>509.72</v>
      </c>
      <c r="P1065">
        <v>0.3805</v>
      </c>
      <c r="Q1065">
        <v>5.3999999999999999E-2</v>
      </c>
      <c r="R1065">
        <f t="shared" si="61"/>
        <v>32.65</v>
      </c>
      <c r="S1065">
        <v>-0.26600000000000001</v>
      </c>
      <c r="T1065">
        <v>-0.46820000000000001</v>
      </c>
      <c r="U1065">
        <f t="shared" si="60"/>
        <v>20.22</v>
      </c>
      <c r="V1065">
        <v>100.402</v>
      </c>
      <c r="W1065">
        <v>1.0820000000000001</v>
      </c>
      <c r="X1065">
        <v>107.06</v>
      </c>
      <c r="Y1065">
        <v>7.1018999999999997</v>
      </c>
      <c r="Z1065">
        <v>6.7024999999999997</v>
      </c>
      <c r="AA1065">
        <v>7.17</v>
      </c>
      <c r="AB1065">
        <v>11.47</v>
      </c>
      <c r="AC1065">
        <v>31.89</v>
      </c>
      <c r="AD1065">
        <v>34.89</v>
      </c>
      <c r="AE1065">
        <v>1743.67</v>
      </c>
      <c r="AF1065">
        <v>1927.28</v>
      </c>
      <c r="AG1065">
        <v>253.79</v>
      </c>
      <c r="AH1065" s="11">
        <v>1294619203</v>
      </c>
      <c r="AI1065" s="11">
        <v>468653345</v>
      </c>
      <c r="AJ1065">
        <v>36.200000000000003</v>
      </c>
      <c r="AK1065" s="11">
        <v>59946207</v>
      </c>
      <c r="AL1065" s="11">
        <v>11092010</v>
      </c>
      <c r="AM1065">
        <v>18.5</v>
      </c>
      <c r="AN1065">
        <v>0.75</v>
      </c>
      <c r="AO1065">
        <v>0.64600000000000002</v>
      </c>
      <c r="AP1065">
        <v>1.6019999999999999</v>
      </c>
      <c r="AQ1065">
        <v>1.05</v>
      </c>
      <c r="AR1065">
        <v>0.83199999999999996</v>
      </c>
      <c r="AS1065">
        <f t="shared" si="58"/>
        <v>0.76999999999999991</v>
      </c>
      <c r="AT1065">
        <v>1231.2</v>
      </c>
      <c r="AU1065">
        <v>1329.26</v>
      </c>
      <c r="AV1065">
        <v>11.507300000000001</v>
      </c>
      <c r="AW1065">
        <v>9.8849999999999998</v>
      </c>
      <c r="AX1065">
        <v>0.82162000000000002</v>
      </c>
      <c r="AY1065">
        <v>-3.5000000000000003E-2</v>
      </c>
      <c r="AZ1065" s="4">
        <v>33.826999999999998</v>
      </c>
      <c r="BA1065">
        <v>104.8</v>
      </c>
      <c r="BB1065">
        <v>407</v>
      </c>
      <c r="BC1065">
        <v>5165</v>
      </c>
      <c r="BD1065">
        <v>3.22</v>
      </c>
      <c r="BE1065">
        <v>2.54</v>
      </c>
      <c r="BF1065">
        <v>29.43</v>
      </c>
      <c r="BG1065">
        <v>32.5</v>
      </c>
      <c r="BH1065">
        <v>29.8</v>
      </c>
      <c r="BI1065">
        <v>789.47</v>
      </c>
      <c r="BJ1065">
        <v>16.610900000000001</v>
      </c>
      <c r="BK1065">
        <v>1965.5</v>
      </c>
      <c r="BL1065">
        <v>15120</v>
      </c>
      <c r="BM1065">
        <v>319.25</v>
      </c>
      <c r="BN1065">
        <v>838.5</v>
      </c>
    </row>
    <row r="1066" spans="1:66" x14ac:dyDescent="0.3">
      <c r="A1066" s="1">
        <v>43973</v>
      </c>
      <c r="B1066" s="9">
        <v>101.790609717154</v>
      </c>
      <c r="C1066" s="9">
        <v>105.145592178756</v>
      </c>
      <c r="D1066" s="9">
        <v>100.071345424694</v>
      </c>
      <c r="E1066" s="9">
        <v>101.145348670581</v>
      </c>
      <c r="F1066">
        <v>24465.16</v>
      </c>
      <c r="G1066">
        <v>9324.5869999999995</v>
      </c>
      <c r="H1066">
        <v>9426.7800000000007</v>
      </c>
      <c r="I1066">
        <v>0.65910000000000002</v>
      </c>
      <c r="J1066">
        <v>0.1144</v>
      </c>
      <c r="K1066">
        <f t="shared" si="59"/>
        <v>0.54469999999999996</v>
      </c>
      <c r="L1066">
        <v>51.67</v>
      </c>
      <c r="M1066">
        <v>19.12</v>
      </c>
      <c r="N1066">
        <v>87.206000000000003</v>
      </c>
      <c r="O1066" s="6">
        <v>464.7</v>
      </c>
      <c r="P1066">
        <v>0.36925000000000002</v>
      </c>
      <c r="Q1066">
        <v>5.0099999999999999E-2</v>
      </c>
      <c r="R1066">
        <f t="shared" si="61"/>
        <v>31.915000000000006</v>
      </c>
      <c r="S1066">
        <v>-0.27900000000000003</v>
      </c>
      <c r="T1066">
        <v>-0.46899999999999997</v>
      </c>
      <c r="U1066">
        <f t="shared" si="60"/>
        <v>18.999999999999993</v>
      </c>
      <c r="V1066">
        <v>99.863</v>
      </c>
      <c r="W1066">
        <v>1.0901000000000001</v>
      </c>
      <c r="X1066">
        <v>107.64</v>
      </c>
      <c r="Y1066">
        <v>7.1364000000000001</v>
      </c>
      <c r="Z1066">
        <v>6.54</v>
      </c>
      <c r="AA1066">
        <v>6.3150000000000004</v>
      </c>
      <c r="AB1066">
        <v>10.93</v>
      </c>
      <c r="AC1066">
        <v>28.16</v>
      </c>
      <c r="AD1066">
        <v>31.58</v>
      </c>
      <c r="AE1066">
        <v>1734.68</v>
      </c>
      <c r="AF1066">
        <v>1970.13</v>
      </c>
      <c r="AG1066">
        <v>259.62</v>
      </c>
      <c r="AH1066" s="11">
        <v>1324302406</v>
      </c>
      <c r="AI1066" s="11">
        <v>479728059</v>
      </c>
      <c r="AJ1066">
        <v>36.22</v>
      </c>
      <c r="AK1066" s="11">
        <v>59994846</v>
      </c>
      <c r="AL1066" s="11">
        <v>11078422</v>
      </c>
      <c r="AM1066">
        <v>18.47</v>
      </c>
      <c r="AN1066">
        <v>0.75</v>
      </c>
      <c r="AO1066">
        <v>0.63300000000000001</v>
      </c>
      <c r="AP1066">
        <v>1.587</v>
      </c>
      <c r="AQ1066">
        <v>1.02</v>
      </c>
      <c r="AR1066">
        <v>0.80900000000000005</v>
      </c>
      <c r="AS1066">
        <f t="shared" si="58"/>
        <v>0.77799999999999991</v>
      </c>
      <c r="AT1066">
        <v>1237</v>
      </c>
      <c r="AU1066">
        <v>1351.18</v>
      </c>
      <c r="AV1066">
        <v>11.5273</v>
      </c>
      <c r="AW1066">
        <v>9.2249999999999996</v>
      </c>
      <c r="AX1066">
        <v>0.81433999999999995</v>
      </c>
      <c r="AY1066">
        <v>1E-4</v>
      </c>
      <c r="AZ1066" s="4">
        <v>27.838999999999999</v>
      </c>
      <c r="BA1066">
        <v>103.6</v>
      </c>
      <c r="BB1066">
        <v>498</v>
      </c>
      <c r="BC1066">
        <v>5242.5</v>
      </c>
      <c r="BD1066">
        <v>3.13</v>
      </c>
      <c r="BE1066">
        <v>2.54</v>
      </c>
      <c r="BF1066">
        <v>33.25</v>
      </c>
      <c r="BG1066">
        <v>35.130000000000003</v>
      </c>
      <c r="BH1066">
        <v>30.34</v>
      </c>
      <c r="BI1066">
        <v>835.73</v>
      </c>
      <c r="BJ1066">
        <v>17.2133</v>
      </c>
      <c r="BK1066">
        <v>1985.75</v>
      </c>
      <c r="BL1066">
        <v>15504</v>
      </c>
      <c r="BM1066">
        <v>318</v>
      </c>
      <c r="BN1066">
        <v>833.25</v>
      </c>
    </row>
    <row r="1067" spans="1:66" x14ac:dyDescent="0.3">
      <c r="A1067" s="1">
        <v>43980</v>
      </c>
      <c r="B1067" s="9">
        <v>101.87717710229199</v>
      </c>
      <c r="C1067" s="9">
        <v>105.234595045294</v>
      </c>
      <c r="D1067" s="9">
        <v>100.12068238313699</v>
      </c>
      <c r="E1067" s="9">
        <v>101.21410769463</v>
      </c>
      <c r="F1067">
        <v>25383.11</v>
      </c>
      <c r="G1067">
        <v>9489.8719999999994</v>
      </c>
      <c r="H1067">
        <v>9561.0300000000007</v>
      </c>
      <c r="I1067">
        <v>0.65259999999999996</v>
      </c>
      <c r="J1067">
        <v>0.1246</v>
      </c>
      <c r="K1067">
        <f t="shared" si="59"/>
        <v>0.52799999999999991</v>
      </c>
      <c r="L1067">
        <v>51.55</v>
      </c>
      <c r="M1067">
        <v>19.684999999999999</v>
      </c>
      <c r="N1067">
        <v>77.400000000000006</v>
      </c>
      <c r="O1067" s="6">
        <v>455.96</v>
      </c>
      <c r="P1067">
        <v>0.34399999999999997</v>
      </c>
      <c r="Q1067">
        <v>5.0999999999999997E-2</v>
      </c>
      <c r="R1067">
        <f t="shared" si="61"/>
        <v>29.299999999999997</v>
      </c>
      <c r="S1067">
        <v>-0.307</v>
      </c>
      <c r="T1067">
        <v>-0.46800000000000003</v>
      </c>
      <c r="U1067">
        <f t="shared" si="60"/>
        <v>16.100000000000001</v>
      </c>
      <c r="V1067">
        <v>98.343999999999994</v>
      </c>
      <c r="W1067">
        <v>1.1101000000000001</v>
      </c>
      <c r="X1067">
        <v>107.83</v>
      </c>
      <c r="Y1067">
        <v>7.1372</v>
      </c>
      <c r="Z1067">
        <v>6.2450000000000001</v>
      </c>
      <c r="AA1067">
        <v>5.87</v>
      </c>
      <c r="AB1067">
        <v>10.84</v>
      </c>
      <c r="AC1067">
        <v>27.51</v>
      </c>
      <c r="AD1067">
        <v>29.79</v>
      </c>
      <c r="AE1067">
        <v>1730.27</v>
      </c>
      <c r="AF1067">
        <v>2029.6</v>
      </c>
      <c r="AG1067">
        <v>268.32</v>
      </c>
      <c r="AH1067" s="11">
        <v>1363450079</v>
      </c>
      <c r="AI1067" s="11">
        <v>494335442</v>
      </c>
      <c r="AJ1067">
        <v>36.26</v>
      </c>
      <c r="AK1067" s="11">
        <v>60143132</v>
      </c>
      <c r="AL1067" s="11">
        <v>11077100</v>
      </c>
      <c r="AM1067">
        <v>18.420000000000002</v>
      </c>
      <c r="AN1067">
        <v>0.5</v>
      </c>
      <c r="AO1067">
        <v>0.53400000000000003</v>
      </c>
      <c r="AP1067">
        <v>1.675</v>
      </c>
      <c r="AQ1067">
        <v>0.81</v>
      </c>
      <c r="AR1067">
        <v>0.89700000000000002</v>
      </c>
      <c r="AS1067">
        <f t="shared" si="58"/>
        <v>0.77800000000000002</v>
      </c>
      <c r="AT1067">
        <v>1238.3499999999999</v>
      </c>
      <c r="AU1067">
        <v>1372.52</v>
      </c>
      <c r="AV1067">
        <v>11.4316</v>
      </c>
      <c r="AW1067">
        <v>8.8074999999999992</v>
      </c>
      <c r="AX1067">
        <v>0.72402999999999995</v>
      </c>
      <c r="AY1067">
        <v>0.02</v>
      </c>
      <c r="AZ1067" s="4">
        <v>28.713000000000001</v>
      </c>
      <c r="BA1067">
        <v>96.3</v>
      </c>
      <c r="BB1067">
        <v>504</v>
      </c>
      <c r="BC1067">
        <v>5332.5</v>
      </c>
      <c r="BD1067">
        <v>3.09</v>
      </c>
      <c r="BE1067">
        <v>2.54</v>
      </c>
      <c r="BF1067">
        <v>35.49</v>
      </c>
      <c r="BG1067">
        <v>35.33</v>
      </c>
      <c r="BH1067">
        <v>30.466999999999999</v>
      </c>
      <c r="BI1067">
        <v>837.97</v>
      </c>
      <c r="BJ1067">
        <v>17.865500000000001</v>
      </c>
      <c r="BK1067">
        <v>1990.75</v>
      </c>
      <c r="BL1067">
        <v>15502.85</v>
      </c>
      <c r="BM1067">
        <v>325.75</v>
      </c>
      <c r="BN1067">
        <v>840.75</v>
      </c>
    </row>
    <row r="1068" spans="1:66" x14ac:dyDescent="0.3">
      <c r="A1068" s="1">
        <v>43987</v>
      </c>
      <c r="B1068" s="9">
        <v>101.99096870044001</v>
      </c>
      <c r="C1068" s="9">
        <v>105.388871943464</v>
      </c>
      <c r="D1068" s="9">
        <v>100.18278660785001</v>
      </c>
      <c r="E1068" s="9">
        <v>101.30499600573199</v>
      </c>
      <c r="F1068">
        <v>27110.98</v>
      </c>
      <c r="G1068">
        <v>9814.0810000000001</v>
      </c>
      <c r="H1068">
        <v>10066.25</v>
      </c>
      <c r="I1068">
        <v>0.89510000000000001</v>
      </c>
      <c r="J1068">
        <v>0.14710000000000001</v>
      </c>
      <c r="K1068">
        <f t="shared" si="59"/>
        <v>0.748</v>
      </c>
      <c r="L1068">
        <v>61.97</v>
      </c>
      <c r="M1068">
        <v>18.27</v>
      </c>
      <c r="N1068">
        <v>64.960999999999999</v>
      </c>
      <c r="O1068" s="6">
        <v>408.85</v>
      </c>
      <c r="P1068">
        <v>0.31287999999999999</v>
      </c>
      <c r="Q1068">
        <v>6.5000000000000002E-2</v>
      </c>
      <c r="R1068">
        <f t="shared" si="61"/>
        <v>24.788</v>
      </c>
      <c r="S1068">
        <v>-0.35299999999999998</v>
      </c>
      <c r="T1068">
        <v>-0.46899999999999997</v>
      </c>
      <c r="U1068">
        <f t="shared" si="60"/>
        <v>11.6</v>
      </c>
      <c r="V1068">
        <v>96.936999999999998</v>
      </c>
      <c r="W1068">
        <v>1.1292</v>
      </c>
      <c r="X1068">
        <v>109.59</v>
      </c>
      <c r="Y1068">
        <v>7.0834999999999999</v>
      </c>
      <c r="Z1068">
        <v>6.3875000000000002</v>
      </c>
      <c r="AA1068">
        <v>5.8100000000000005</v>
      </c>
      <c r="AB1068">
        <v>9.48</v>
      </c>
      <c r="AC1068">
        <v>24.52</v>
      </c>
      <c r="AD1068">
        <v>26.35</v>
      </c>
      <c r="AE1068">
        <v>1685.06</v>
      </c>
      <c r="AF1068">
        <v>2181.87</v>
      </c>
      <c r="AG1068">
        <v>290.62</v>
      </c>
      <c r="AH1068" s="11">
        <v>1466769123</v>
      </c>
      <c r="AI1068" s="11">
        <v>535042855</v>
      </c>
      <c r="AJ1068">
        <v>36.479999999999997</v>
      </c>
      <c r="AK1068" s="11">
        <v>60173801</v>
      </c>
      <c r="AL1068" s="11">
        <v>11075124</v>
      </c>
      <c r="AM1068">
        <v>18.41</v>
      </c>
      <c r="AN1068">
        <v>0.5</v>
      </c>
      <c r="AO1068">
        <v>0.50800000000000001</v>
      </c>
      <c r="AP1068">
        <v>1.6139999999999999</v>
      </c>
      <c r="AQ1068">
        <v>0.79</v>
      </c>
      <c r="AR1068">
        <v>0.84099999999999997</v>
      </c>
      <c r="AS1068">
        <f t="shared" si="58"/>
        <v>0.77299999999999991</v>
      </c>
      <c r="AT1068">
        <v>1207.2</v>
      </c>
      <c r="AU1068">
        <v>1373.54</v>
      </c>
      <c r="AV1068">
        <v>10.973599999999999</v>
      </c>
      <c r="AW1068">
        <v>7.7975000000000003</v>
      </c>
      <c r="AX1068">
        <v>0.75146999999999997</v>
      </c>
      <c r="AY1068">
        <v>0.02</v>
      </c>
      <c r="AZ1068" s="4">
        <v>23.126999999999999</v>
      </c>
      <c r="BA1068">
        <v>98.9</v>
      </c>
      <c r="BB1068">
        <v>679</v>
      </c>
      <c r="BC1068">
        <v>5588</v>
      </c>
      <c r="BD1068">
        <v>3.07</v>
      </c>
      <c r="BE1068">
        <v>2.54</v>
      </c>
      <c r="BF1068">
        <v>39.549999999999997</v>
      </c>
      <c r="BG1068">
        <v>42.3</v>
      </c>
      <c r="BH1068">
        <v>41.32</v>
      </c>
      <c r="BI1068">
        <v>819.55</v>
      </c>
      <c r="BJ1068">
        <v>17.414999999999999</v>
      </c>
      <c r="BK1068">
        <v>2047.75</v>
      </c>
      <c r="BL1068">
        <v>16762</v>
      </c>
      <c r="BM1068">
        <v>331.25</v>
      </c>
      <c r="BN1068">
        <v>867.75</v>
      </c>
    </row>
    <row r="1069" spans="1:66" x14ac:dyDescent="0.3">
      <c r="A1069" s="1">
        <v>43994</v>
      </c>
      <c r="B1069" s="9">
        <v>102.14909096115601</v>
      </c>
      <c r="C1069" s="9">
        <v>105.605955387414</v>
      </c>
      <c r="D1069" s="9">
        <v>100.251382411352</v>
      </c>
      <c r="E1069" s="9">
        <v>101.42234087380101</v>
      </c>
      <c r="F1069">
        <v>25605.54</v>
      </c>
      <c r="G1069">
        <v>9588.8089999999993</v>
      </c>
      <c r="H1069">
        <v>9832.5300000000007</v>
      </c>
      <c r="I1069">
        <v>0.70340000000000003</v>
      </c>
      <c r="J1069">
        <v>0.15</v>
      </c>
      <c r="K1069">
        <f t="shared" si="59"/>
        <v>0.5534</v>
      </c>
      <c r="L1069">
        <v>55.81</v>
      </c>
      <c r="M1069">
        <v>17.82</v>
      </c>
      <c r="N1069">
        <v>78.957999999999998</v>
      </c>
      <c r="O1069" s="6">
        <v>442.78</v>
      </c>
      <c r="P1069">
        <v>0.32088</v>
      </c>
      <c r="Q1069">
        <v>8.6999999999999994E-2</v>
      </c>
      <c r="R1069">
        <f t="shared" si="61"/>
        <v>23.388000000000002</v>
      </c>
      <c r="S1069">
        <v>-0.36599999999999999</v>
      </c>
      <c r="T1069">
        <v>-0.4748</v>
      </c>
      <c r="U1069">
        <f t="shared" si="60"/>
        <v>10.88</v>
      </c>
      <c r="V1069">
        <v>97.319000000000003</v>
      </c>
      <c r="W1069">
        <v>1.1255999999999999</v>
      </c>
      <c r="X1069">
        <v>107.38</v>
      </c>
      <c r="Y1069">
        <v>7.0842000000000001</v>
      </c>
      <c r="Z1069">
        <v>7.6225000000000005</v>
      </c>
      <c r="AA1069">
        <v>7.13</v>
      </c>
      <c r="AB1069">
        <v>10.1</v>
      </c>
      <c r="AC1069">
        <v>36.090000000000003</v>
      </c>
      <c r="AD1069">
        <v>37.81</v>
      </c>
      <c r="AE1069">
        <v>1730.75</v>
      </c>
      <c r="AF1069">
        <v>2132.3000000000002</v>
      </c>
      <c r="AG1069">
        <v>281.77999999999997</v>
      </c>
      <c r="AH1069" s="11">
        <v>1434087369</v>
      </c>
      <c r="AI1069" s="11">
        <v>515911160</v>
      </c>
      <c r="AJ1069">
        <v>35.97</v>
      </c>
      <c r="AK1069" s="11">
        <v>60023906</v>
      </c>
      <c r="AL1069" s="11">
        <v>11031462</v>
      </c>
      <c r="AM1069">
        <v>18.38</v>
      </c>
      <c r="AN1069">
        <v>0.5</v>
      </c>
      <c r="AO1069">
        <v>0.498</v>
      </c>
      <c r="AP1069">
        <v>1.5979999999999999</v>
      </c>
      <c r="AQ1069">
        <v>0.79</v>
      </c>
      <c r="AR1069">
        <v>0.84699999999999998</v>
      </c>
      <c r="AS1069">
        <f t="shared" si="58"/>
        <v>0.75099999999999989</v>
      </c>
      <c r="AT1069">
        <v>1203.9000000000001</v>
      </c>
      <c r="AU1069">
        <v>1361.34</v>
      </c>
      <c r="AV1069">
        <v>11.212300000000001</v>
      </c>
      <c r="AW1069">
        <v>8.3849999999999998</v>
      </c>
      <c r="AX1069">
        <v>0.76349999999999996</v>
      </c>
      <c r="AY1069">
        <v>-0.215</v>
      </c>
      <c r="AZ1069" s="4">
        <v>28.425000000000001</v>
      </c>
      <c r="BA1069">
        <v>95.2</v>
      </c>
      <c r="BB1069">
        <v>923</v>
      </c>
      <c r="BC1069">
        <v>5785.5</v>
      </c>
      <c r="BD1069">
        <v>3.04</v>
      </c>
      <c r="BE1069">
        <v>2.54</v>
      </c>
      <c r="BF1069">
        <v>36.26</v>
      </c>
      <c r="BG1069">
        <v>38.729999999999997</v>
      </c>
      <c r="BH1069">
        <v>39.5</v>
      </c>
      <c r="BI1069">
        <v>813.26</v>
      </c>
      <c r="BJ1069">
        <v>17.491599999999998</v>
      </c>
      <c r="BK1069">
        <v>1966.75</v>
      </c>
      <c r="BL1069">
        <v>17295</v>
      </c>
      <c r="BM1069">
        <v>330</v>
      </c>
      <c r="BN1069">
        <v>871.25</v>
      </c>
    </row>
    <row r="1070" spans="1:66" x14ac:dyDescent="0.3">
      <c r="A1070" s="1">
        <v>44001</v>
      </c>
      <c r="B1070" s="9">
        <v>102.468213036012</v>
      </c>
      <c r="C1070" s="9">
        <v>106.074491164674</v>
      </c>
      <c r="D1070" s="9">
        <v>100.402528144418</v>
      </c>
      <c r="E1070" s="9">
        <v>101.630978518993</v>
      </c>
      <c r="F1070">
        <v>25871.46</v>
      </c>
      <c r="G1070">
        <v>9946.1229999999996</v>
      </c>
      <c r="H1070">
        <v>9974.59</v>
      </c>
      <c r="I1070">
        <v>0.69369999999999998</v>
      </c>
      <c r="J1070">
        <v>0.14710000000000001</v>
      </c>
      <c r="K1070">
        <f t="shared" si="59"/>
        <v>0.54659999999999997</v>
      </c>
      <c r="L1070">
        <v>53.45</v>
      </c>
      <c r="M1070">
        <v>17.125</v>
      </c>
      <c r="N1070">
        <v>78.551000000000002</v>
      </c>
      <c r="O1070" s="6">
        <v>432.64</v>
      </c>
      <c r="P1070">
        <v>0.30513000000000001</v>
      </c>
      <c r="Q1070">
        <v>7.5999999999999998E-2</v>
      </c>
      <c r="R1070">
        <f t="shared" si="61"/>
        <v>22.913</v>
      </c>
      <c r="S1070">
        <v>-0.40699999999999997</v>
      </c>
      <c r="T1070">
        <v>-0.48599999999999999</v>
      </c>
      <c r="U1070">
        <f t="shared" si="60"/>
        <v>7.9000000000000012</v>
      </c>
      <c r="V1070">
        <v>97.623000000000005</v>
      </c>
      <c r="W1070">
        <v>1.1177999999999999</v>
      </c>
      <c r="X1070">
        <v>106.87</v>
      </c>
      <c r="Y1070">
        <v>7.0709999999999997</v>
      </c>
      <c r="Z1070">
        <v>7.2275</v>
      </c>
      <c r="AA1070">
        <v>6.8</v>
      </c>
      <c r="AB1070">
        <v>10.72</v>
      </c>
      <c r="AC1070">
        <v>35.119999999999997</v>
      </c>
      <c r="AD1070">
        <v>31.61</v>
      </c>
      <c r="AE1070">
        <v>1743.87</v>
      </c>
      <c r="AF1070">
        <v>2141.3200000000002</v>
      </c>
      <c r="AG1070">
        <v>283.37</v>
      </c>
      <c r="AH1070" s="11">
        <v>1441080228</v>
      </c>
      <c r="AI1070" s="11">
        <v>519419170</v>
      </c>
      <c r="AJ1070">
        <v>36.04</v>
      </c>
      <c r="AK1070" s="11">
        <v>60042673</v>
      </c>
      <c r="AL1070" s="11">
        <v>10994386</v>
      </c>
      <c r="AM1070">
        <v>18.309999999999999</v>
      </c>
      <c r="AN1070">
        <v>0.5</v>
      </c>
      <c r="AO1070">
        <v>0.49</v>
      </c>
      <c r="AP1070">
        <v>1.5430000000000001</v>
      </c>
      <c r="AQ1070">
        <v>0.79</v>
      </c>
      <c r="AR1070">
        <v>0.81200000000000006</v>
      </c>
      <c r="AS1070">
        <f t="shared" si="58"/>
        <v>0.73100000000000009</v>
      </c>
      <c r="AT1070">
        <v>1209.6500000000001</v>
      </c>
      <c r="AU1070">
        <v>1358.84</v>
      </c>
      <c r="AV1070">
        <v>11.3284</v>
      </c>
      <c r="AW1070">
        <v>8.8375000000000004</v>
      </c>
      <c r="AX1070">
        <v>0.77134999999999998</v>
      </c>
      <c r="AY1070">
        <v>-0.2</v>
      </c>
      <c r="AZ1070" s="4">
        <v>27.023</v>
      </c>
      <c r="BA1070">
        <v>93.75</v>
      </c>
      <c r="BB1070">
        <v>1555</v>
      </c>
      <c r="BC1070">
        <v>5835.5</v>
      </c>
      <c r="BD1070">
        <v>3</v>
      </c>
      <c r="BE1070">
        <v>2.54</v>
      </c>
      <c r="BF1070">
        <v>39.75</v>
      </c>
      <c r="BG1070">
        <v>42.19</v>
      </c>
      <c r="BH1070">
        <v>41.07</v>
      </c>
      <c r="BI1070">
        <v>814.77</v>
      </c>
      <c r="BJ1070">
        <v>17.624500000000001</v>
      </c>
      <c r="BK1070">
        <v>2078.4</v>
      </c>
      <c r="BL1070">
        <v>16970</v>
      </c>
      <c r="BM1070">
        <v>332.5</v>
      </c>
      <c r="BN1070">
        <v>876.5</v>
      </c>
    </row>
    <row r="1071" spans="1:66" x14ac:dyDescent="0.3">
      <c r="A1071" s="1">
        <v>44008</v>
      </c>
      <c r="B1071" s="9">
        <v>102.74400750074901</v>
      </c>
      <c r="C1071" s="9">
        <v>106.592282342982</v>
      </c>
      <c r="D1071" s="9">
        <v>100.52923237036499</v>
      </c>
      <c r="E1071" s="9">
        <v>101.858125632048</v>
      </c>
      <c r="F1071">
        <v>25015.55</v>
      </c>
      <c r="G1071">
        <v>9757.2189999999991</v>
      </c>
      <c r="H1071">
        <v>9853.18</v>
      </c>
      <c r="I1071">
        <v>0.64129999999999998</v>
      </c>
      <c r="J1071">
        <v>0.13689999999999999</v>
      </c>
      <c r="K1071">
        <f t="shared" si="59"/>
        <v>0.50439999999999996</v>
      </c>
      <c r="L1071">
        <v>51.21</v>
      </c>
      <c r="M1071">
        <v>17.335000000000001</v>
      </c>
      <c r="N1071">
        <v>80.885999999999996</v>
      </c>
      <c r="O1071" s="6">
        <v>441.67</v>
      </c>
      <c r="P1071">
        <v>0.30787999999999999</v>
      </c>
      <c r="Q1071">
        <v>6.54E-2</v>
      </c>
      <c r="R1071">
        <f t="shared" si="61"/>
        <v>24.247999999999998</v>
      </c>
      <c r="S1071">
        <v>-0.40300000000000002</v>
      </c>
      <c r="T1071">
        <v>-0.47570000000000001</v>
      </c>
      <c r="U1071">
        <f t="shared" si="60"/>
        <v>7.2699999999999987</v>
      </c>
      <c r="V1071">
        <v>97.433000000000007</v>
      </c>
      <c r="W1071">
        <v>1.1218999999999999</v>
      </c>
      <c r="X1071">
        <v>107.22</v>
      </c>
      <c r="Y1071">
        <v>7.0781999999999998</v>
      </c>
      <c r="Z1071">
        <v>7.1849999999999996</v>
      </c>
      <c r="AA1071">
        <v>6.4749999999999996</v>
      </c>
      <c r="AB1071">
        <v>10.75</v>
      </c>
      <c r="AC1071">
        <v>34.729999999999997</v>
      </c>
      <c r="AD1071">
        <v>32.36</v>
      </c>
      <c r="AE1071">
        <v>1771.29</v>
      </c>
      <c r="AF1071">
        <v>2134.65</v>
      </c>
      <c r="AG1071">
        <v>283.38</v>
      </c>
      <c r="AH1071" s="11">
        <v>1436168095</v>
      </c>
      <c r="AI1071" s="11">
        <v>519382799</v>
      </c>
      <c r="AJ1071">
        <v>36.159999999999997</v>
      </c>
      <c r="AK1071" s="11">
        <v>60282813</v>
      </c>
      <c r="AL1071" s="11">
        <v>10957054</v>
      </c>
      <c r="AM1071">
        <v>18.18</v>
      </c>
      <c r="AN1071">
        <v>0.5</v>
      </c>
      <c r="AO1071">
        <v>0.495</v>
      </c>
      <c r="AP1071">
        <v>1.5550000000000002</v>
      </c>
      <c r="AQ1071">
        <v>0.79</v>
      </c>
      <c r="AR1071">
        <v>0.83499999999999996</v>
      </c>
      <c r="AS1071">
        <f t="shared" si="58"/>
        <v>0.7200000000000002</v>
      </c>
      <c r="AT1071">
        <v>1200.7</v>
      </c>
      <c r="AU1071">
        <v>1345.02</v>
      </c>
      <c r="AV1071">
        <v>11.2164</v>
      </c>
      <c r="AW1071">
        <v>8.2550000000000008</v>
      </c>
      <c r="AX1071">
        <v>0.75161</v>
      </c>
      <c r="AY1071">
        <v>-6.5000000000000002E-2</v>
      </c>
      <c r="AZ1071" s="4">
        <v>28.984000000000002</v>
      </c>
      <c r="BA1071">
        <v>95.65</v>
      </c>
      <c r="BB1071">
        <v>1749</v>
      </c>
      <c r="BC1071">
        <v>5985.5</v>
      </c>
      <c r="BD1071">
        <v>2.98</v>
      </c>
      <c r="BE1071">
        <v>2.54</v>
      </c>
      <c r="BF1071">
        <v>38.49</v>
      </c>
      <c r="BG1071">
        <v>41.02</v>
      </c>
      <c r="BH1071">
        <v>40.799999999999997</v>
      </c>
      <c r="BI1071">
        <v>805.75</v>
      </c>
      <c r="BJ1071">
        <v>17.805</v>
      </c>
      <c r="BK1071">
        <v>2031.5</v>
      </c>
      <c r="BL1071">
        <v>16918</v>
      </c>
      <c r="BM1071">
        <v>317</v>
      </c>
      <c r="BN1071">
        <v>865</v>
      </c>
    </row>
    <row r="1072" spans="1:66" x14ac:dyDescent="0.3">
      <c r="A1072" s="1">
        <v>44015</v>
      </c>
      <c r="B1072" s="9">
        <v>103.009447150797</v>
      </c>
      <c r="C1072" s="9">
        <v>107.18864403014</v>
      </c>
      <c r="D1072" s="9">
        <v>100.6742061974</v>
      </c>
      <c r="E1072" s="9">
        <v>102.158320558919</v>
      </c>
      <c r="F1072">
        <v>25827.360000000001</v>
      </c>
      <c r="G1072">
        <v>10207.629999999999</v>
      </c>
      <c r="H1072">
        <v>10243.290000000001</v>
      </c>
      <c r="I1072">
        <v>0.66930000000000001</v>
      </c>
      <c r="J1072">
        <v>0.13689999999999999</v>
      </c>
      <c r="K1072">
        <f t="shared" si="59"/>
        <v>0.53239999999999998</v>
      </c>
      <c r="L1072">
        <v>50.96</v>
      </c>
      <c r="M1072">
        <v>16.920000000000002</v>
      </c>
      <c r="N1072">
        <v>74.131</v>
      </c>
      <c r="O1072" s="6">
        <v>430.17</v>
      </c>
      <c r="P1072">
        <v>0.27588000000000001</v>
      </c>
      <c r="Q1072">
        <v>7.1999999999999995E-2</v>
      </c>
      <c r="R1072">
        <f t="shared" si="61"/>
        <v>20.388000000000002</v>
      </c>
      <c r="S1072">
        <v>-0.435</v>
      </c>
      <c r="T1072">
        <v>-0.47599999999999998</v>
      </c>
      <c r="U1072">
        <f t="shared" si="60"/>
        <v>4.0999999999999979</v>
      </c>
      <c r="V1072">
        <v>97.171999999999997</v>
      </c>
      <c r="W1072">
        <v>1.1248</v>
      </c>
      <c r="X1072">
        <v>107.51</v>
      </c>
      <c r="Y1072">
        <v>7.0664999999999996</v>
      </c>
      <c r="Z1072">
        <v>6.5449999999999999</v>
      </c>
      <c r="AA1072">
        <v>5.95</v>
      </c>
      <c r="AB1072">
        <v>9.91</v>
      </c>
      <c r="AC1072">
        <v>27.68</v>
      </c>
      <c r="AD1072">
        <v>25.29</v>
      </c>
      <c r="AE1072">
        <v>1775.95</v>
      </c>
      <c r="AF1072">
        <v>2152.41</v>
      </c>
      <c r="AG1072">
        <v>285.89</v>
      </c>
      <c r="AH1072" s="11">
        <v>1456811878</v>
      </c>
      <c r="AI1072" s="11">
        <v>524535971</v>
      </c>
      <c r="AJ1072">
        <v>36.01</v>
      </c>
      <c r="AK1072" s="11">
        <v>59560690</v>
      </c>
      <c r="AL1072" s="11">
        <v>10939468</v>
      </c>
      <c r="AM1072">
        <v>18.37</v>
      </c>
      <c r="AN1072">
        <v>0.5</v>
      </c>
      <c r="AO1072">
        <v>0.48799999999999999</v>
      </c>
      <c r="AP1072">
        <v>1.5550000000000002</v>
      </c>
      <c r="AQ1072">
        <v>0.79</v>
      </c>
      <c r="AR1072">
        <v>0.84599999999999997</v>
      </c>
      <c r="AS1072">
        <f t="shared" si="58"/>
        <v>0.70900000000000019</v>
      </c>
      <c r="AT1072">
        <v>1198.6500000000001</v>
      </c>
      <c r="AU1072">
        <v>1349.13</v>
      </c>
      <c r="AV1072">
        <v>11.155799999999999</v>
      </c>
      <c r="AW1072">
        <v>7.7324999999999999</v>
      </c>
      <c r="AX1072">
        <v>0.76149</v>
      </c>
      <c r="AY1072">
        <v>-0.08</v>
      </c>
      <c r="AZ1072" s="4">
        <v>25.111999999999998</v>
      </c>
      <c r="BA1072">
        <v>102.25</v>
      </c>
      <c r="BB1072">
        <v>1894</v>
      </c>
      <c r="BC1072">
        <v>6022.5</v>
      </c>
      <c r="BD1072">
        <v>2.85</v>
      </c>
      <c r="BE1072">
        <v>2.54</v>
      </c>
      <c r="BF1072">
        <v>40.65</v>
      </c>
      <c r="BG1072">
        <v>42.8</v>
      </c>
      <c r="BH1072">
        <v>43.2</v>
      </c>
      <c r="BI1072">
        <v>810.75</v>
      </c>
      <c r="BJ1072">
        <v>18.0214</v>
      </c>
      <c r="BK1072">
        <v>2016.5</v>
      </c>
      <c r="BL1072">
        <v>16910</v>
      </c>
      <c r="BM1072">
        <v>342.5</v>
      </c>
      <c r="BN1072">
        <v>892.5</v>
      </c>
    </row>
    <row r="1073" spans="1:66" x14ac:dyDescent="0.3">
      <c r="A1073" s="1">
        <v>44022</v>
      </c>
      <c r="B1073" s="9">
        <v>103.28423462498399</v>
      </c>
      <c r="C1073" s="9">
        <v>107.864404906858</v>
      </c>
      <c r="D1073" s="9">
        <v>100.81676908452501</v>
      </c>
      <c r="E1073" s="9">
        <v>102.437101823437</v>
      </c>
      <c r="F1073">
        <v>26075.3</v>
      </c>
      <c r="G1073">
        <v>10617.44</v>
      </c>
      <c r="H1073">
        <v>10541.26</v>
      </c>
      <c r="I1073">
        <v>0.64470000000000005</v>
      </c>
      <c r="J1073">
        <v>0.1246</v>
      </c>
      <c r="K1073">
        <f t="shared" si="59"/>
        <v>0.52010000000000001</v>
      </c>
      <c r="L1073">
        <v>49.19</v>
      </c>
      <c r="M1073">
        <v>17.309999999999999</v>
      </c>
      <c r="N1073">
        <v>73.688000000000002</v>
      </c>
      <c r="O1073" s="6">
        <v>437</v>
      </c>
      <c r="P1073">
        <v>0.26812999999999998</v>
      </c>
      <c r="Q1073">
        <v>7.2999999999999995E-2</v>
      </c>
      <c r="R1073">
        <f t="shared" si="61"/>
        <v>19.512999999999998</v>
      </c>
      <c r="S1073">
        <v>-0.44</v>
      </c>
      <c r="T1073">
        <v>-0.47299999999999998</v>
      </c>
      <c r="U1073">
        <f t="shared" si="60"/>
        <v>3.2999999999999972</v>
      </c>
      <c r="V1073">
        <v>96.652000000000001</v>
      </c>
      <c r="W1073">
        <v>1.1299999999999999</v>
      </c>
      <c r="X1073">
        <v>106.93</v>
      </c>
      <c r="Y1073">
        <v>7.0019</v>
      </c>
      <c r="Z1073">
        <v>6.48</v>
      </c>
      <c r="AA1073">
        <v>6.1</v>
      </c>
      <c r="AB1073">
        <v>9.84</v>
      </c>
      <c r="AC1073">
        <v>27.29</v>
      </c>
      <c r="AD1073">
        <v>28.51</v>
      </c>
      <c r="AE1073">
        <v>1798.7</v>
      </c>
      <c r="AF1073">
        <v>2150.25</v>
      </c>
      <c r="AG1073">
        <v>285.06</v>
      </c>
      <c r="AH1073" s="11">
        <v>1455781179</v>
      </c>
      <c r="AI1073" s="11">
        <v>521107144</v>
      </c>
      <c r="AJ1073">
        <v>35.799999999999997</v>
      </c>
      <c r="AK1073" s="11">
        <v>59621155</v>
      </c>
      <c r="AL1073" s="11">
        <v>10918696</v>
      </c>
      <c r="AM1073">
        <v>18.309999999999999</v>
      </c>
      <c r="AN1073">
        <v>0.5</v>
      </c>
      <c r="AO1073">
        <v>0.49</v>
      </c>
      <c r="AP1073">
        <v>1.5049999999999999</v>
      </c>
      <c r="AQ1073">
        <v>0.79</v>
      </c>
      <c r="AR1073">
        <v>0.81200000000000006</v>
      </c>
      <c r="AS1073">
        <f t="shared" si="58"/>
        <v>0.69299999999999984</v>
      </c>
      <c r="AT1073">
        <v>1204.45</v>
      </c>
      <c r="AU1073">
        <v>1357.67</v>
      </c>
      <c r="AV1073">
        <v>11.2331</v>
      </c>
      <c r="AW1073">
        <v>7.65</v>
      </c>
      <c r="AX1073">
        <v>0.77000999999999997</v>
      </c>
      <c r="AY1073">
        <v>-0.08</v>
      </c>
      <c r="AZ1073" s="4">
        <v>25.297000000000001</v>
      </c>
      <c r="BA1073">
        <v>96.15</v>
      </c>
      <c r="BB1073">
        <v>1810</v>
      </c>
      <c r="BC1073">
        <v>6322.5</v>
      </c>
      <c r="BD1073">
        <v>2.7800000000000002</v>
      </c>
      <c r="BE1073">
        <v>2.54</v>
      </c>
      <c r="BF1073">
        <v>40.549999999999997</v>
      </c>
      <c r="BG1073">
        <v>43.24</v>
      </c>
      <c r="BH1073">
        <v>43.4</v>
      </c>
      <c r="BI1073">
        <v>827.53</v>
      </c>
      <c r="BJ1073">
        <v>18.720199999999998</v>
      </c>
      <c r="BK1073">
        <v>2183.75</v>
      </c>
      <c r="BL1073">
        <v>17380</v>
      </c>
      <c r="BM1073">
        <v>340.5</v>
      </c>
      <c r="BN1073">
        <v>891.5</v>
      </c>
    </row>
    <row r="1074" spans="1:66" x14ac:dyDescent="0.3">
      <c r="A1074" s="1">
        <v>44029</v>
      </c>
      <c r="B1074" s="9">
        <v>103.53340447724101</v>
      </c>
      <c r="C1074" s="9">
        <v>108.49165762480401</v>
      </c>
      <c r="D1074" s="9">
        <v>100.938190135604</v>
      </c>
      <c r="E1074" s="9">
        <v>102.708294797262</v>
      </c>
      <c r="F1074">
        <v>26671.95</v>
      </c>
      <c r="G1074">
        <v>10503.19</v>
      </c>
      <c r="H1074">
        <v>10203.57</v>
      </c>
      <c r="I1074">
        <v>0.62660000000000005</v>
      </c>
      <c r="J1074">
        <v>0.10390000000000001</v>
      </c>
      <c r="K1074">
        <f t="shared" si="59"/>
        <v>0.52270000000000005</v>
      </c>
      <c r="L1074">
        <v>45.68</v>
      </c>
      <c r="M1074">
        <v>18.824999999999999</v>
      </c>
      <c r="N1074">
        <v>71.459000000000003</v>
      </c>
      <c r="O1074" s="6">
        <v>427.76</v>
      </c>
      <c r="P1074">
        <v>0.27138000000000001</v>
      </c>
      <c r="Q1074">
        <v>7.1999999999999995E-2</v>
      </c>
      <c r="R1074">
        <f t="shared" si="61"/>
        <v>19.937999999999999</v>
      </c>
      <c r="S1074">
        <v>-0.443</v>
      </c>
      <c r="T1074">
        <v>-0.46899999999999997</v>
      </c>
      <c r="U1074">
        <f t="shared" si="60"/>
        <v>2.599999999999997</v>
      </c>
      <c r="V1074">
        <v>95.941999999999993</v>
      </c>
      <c r="W1074">
        <v>1.1428</v>
      </c>
      <c r="X1074">
        <v>107.02</v>
      </c>
      <c r="Y1074">
        <v>6.9923999999999999</v>
      </c>
      <c r="Z1074">
        <v>6.4124999999999996</v>
      </c>
      <c r="AA1074">
        <v>5.83</v>
      </c>
      <c r="AB1074">
        <v>9.5</v>
      </c>
      <c r="AC1074">
        <v>25.68</v>
      </c>
      <c r="AD1074">
        <v>23.38</v>
      </c>
      <c r="AE1074">
        <v>1810.42</v>
      </c>
      <c r="AF1074">
        <v>2201.19</v>
      </c>
      <c r="AG1074">
        <v>291.57</v>
      </c>
      <c r="AH1074" s="11">
        <v>1490180279</v>
      </c>
      <c r="AI1074" s="11">
        <v>532902895</v>
      </c>
      <c r="AJ1074">
        <v>35.76</v>
      </c>
      <c r="AK1074" s="11">
        <v>59628473</v>
      </c>
      <c r="AL1074" s="11">
        <v>10937061</v>
      </c>
      <c r="AM1074">
        <v>18.34</v>
      </c>
      <c r="AN1074">
        <v>0.5</v>
      </c>
      <c r="AO1074">
        <v>0.48499999999999999</v>
      </c>
      <c r="AP1074">
        <v>1.478</v>
      </c>
      <c r="AQ1074">
        <v>0.79</v>
      </c>
      <c r="AR1074">
        <v>0.8</v>
      </c>
      <c r="AS1074">
        <f t="shared" si="58"/>
        <v>0.67799999999999994</v>
      </c>
      <c r="AT1074">
        <v>1205.05</v>
      </c>
      <c r="AU1074">
        <v>1373.04</v>
      </c>
      <c r="AV1074">
        <v>11.2515</v>
      </c>
      <c r="AW1074">
        <v>7.5149999999999997</v>
      </c>
      <c r="AX1074">
        <v>0.77224000000000004</v>
      </c>
      <c r="AY1074">
        <v>-0.06</v>
      </c>
      <c r="AZ1074" s="4">
        <v>24.544</v>
      </c>
      <c r="BA1074">
        <v>101.05</v>
      </c>
      <c r="BB1074">
        <v>1710</v>
      </c>
      <c r="BC1074">
        <v>6454.5</v>
      </c>
      <c r="BD1074">
        <v>2.71</v>
      </c>
      <c r="BE1074">
        <v>2.54</v>
      </c>
      <c r="BF1074">
        <v>40.590000000000003</v>
      </c>
      <c r="BG1074">
        <v>43.14</v>
      </c>
      <c r="BH1074">
        <v>42.99</v>
      </c>
      <c r="BI1074">
        <v>840.24</v>
      </c>
      <c r="BJ1074">
        <v>19.327400000000001</v>
      </c>
      <c r="BK1074">
        <v>2176.25</v>
      </c>
      <c r="BL1074">
        <v>17398</v>
      </c>
      <c r="BM1074">
        <v>333</v>
      </c>
      <c r="BN1074">
        <v>898</v>
      </c>
    </row>
    <row r="1075" spans="1:66" x14ac:dyDescent="0.3">
      <c r="A1075" s="1">
        <v>44036</v>
      </c>
      <c r="B1075" s="9">
        <v>103.774742514438</v>
      </c>
      <c r="C1075" s="9">
        <v>109.066848045923</v>
      </c>
      <c r="D1075" s="9">
        <v>101.081236275138</v>
      </c>
      <c r="E1075" s="9">
        <v>103.003286143548</v>
      </c>
      <c r="F1075">
        <v>26469.89</v>
      </c>
      <c r="G1075">
        <v>10363.18</v>
      </c>
      <c r="H1075">
        <v>10080.86</v>
      </c>
      <c r="I1075">
        <v>0.58879999999999999</v>
      </c>
      <c r="J1075">
        <v>0.10390000000000001</v>
      </c>
      <c r="K1075">
        <f t="shared" si="59"/>
        <v>0.4849</v>
      </c>
      <c r="L1075">
        <v>42.48</v>
      </c>
      <c r="M1075">
        <v>18.32</v>
      </c>
      <c r="N1075">
        <v>70.400000000000006</v>
      </c>
      <c r="O1075" s="6">
        <v>416.05</v>
      </c>
      <c r="P1075">
        <v>0.24675</v>
      </c>
      <c r="Q1075">
        <v>7.0000000000000007E-2</v>
      </c>
      <c r="R1075">
        <f t="shared" si="61"/>
        <v>17.675000000000001</v>
      </c>
      <c r="S1075">
        <v>-0.44800000000000001</v>
      </c>
      <c r="T1075">
        <v>-0.46700000000000003</v>
      </c>
      <c r="U1075">
        <f t="shared" si="60"/>
        <v>1.9000000000000017</v>
      </c>
      <c r="V1075">
        <v>94.435000000000002</v>
      </c>
      <c r="W1075">
        <v>1.1656</v>
      </c>
      <c r="X1075">
        <v>106.14</v>
      </c>
      <c r="Y1075">
        <v>7.0183999999999997</v>
      </c>
      <c r="Z1075">
        <v>6.8</v>
      </c>
      <c r="AA1075">
        <v>6.7450000000000001</v>
      </c>
      <c r="AB1075">
        <v>9.82</v>
      </c>
      <c r="AC1075">
        <v>25.84</v>
      </c>
      <c r="AD1075">
        <v>24.03</v>
      </c>
      <c r="AE1075">
        <v>1902.02</v>
      </c>
      <c r="AF1075">
        <v>2200.44</v>
      </c>
      <c r="AG1075">
        <v>290.66000000000003</v>
      </c>
      <c r="AH1075" s="11">
        <v>1490985869</v>
      </c>
      <c r="AI1075" s="11">
        <v>531020437</v>
      </c>
      <c r="AJ1075">
        <v>35.619999999999997</v>
      </c>
      <c r="AK1075" s="11">
        <v>59845103</v>
      </c>
      <c r="AL1075" s="11">
        <v>10942775</v>
      </c>
      <c r="AM1075">
        <v>18.29</v>
      </c>
      <c r="AN1075">
        <v>0.5</v>
      </c>
      <c r="AO1075">
        <v>0.47099999999999997</v>
      </c>
      <c r="AP1075">
        <v>1.466</v>
      </c>
      <c r="AQ1075">
        <v>0.78</v>
      </c>
      <c r="AR1075">
        <v>0.79200000000000004</v>
      </c>
      <c r="AS1075">
        <f t="shared" si="58"/>
        <v>0.67399999999999993</v>
      </c>
      <c r="AT1075">
        <v>1201.45</v>
      </c>
      <c r="AU1075">
        <v>1394.71</v>
      </c>
      <c r="AV1075">
        <v>11.323</v>
      </c>
      <c r="AW1075">
        <v>7.55</v>
      </c>
      <c r="AX1075">
        <v>0.73240000000000005</v>
      </c>
      <c r="AY1075">
        <v>-6.5000000000000002E-2</v>
      </c>
      <c r="AZ1075" s="4">
        <v>24.207000000000001</v>
      </c>
      <c r="BA1075">
        <v>108.4</v>
      </c>
      <c r="BB1075">
        <v>1317</v>
      </c>
      <c r="BC1075">
        <v>6412.5</v>
      </c>
      <c r="BD1075">
        <v>2.68</v>
      </c>
      <c r="BE1075">
        <v>2.54</v>
      </c>
      <c r="BF1075">
        <v>41.29</v>
      </c>
      <c r="BG1075">
        <v>43.34</v>
      </c>
      <c r="BH1075">
        <v>43.28</v>
      </c>
      <c r="BI1075">
        <v>918.9</v>
      </c>
      <c r="BJ1075">
        <v>22.766400000000001</v>
      </c>
      <c r="BK1075">
        <v>2217.5</v>
      </c>
      <c r="BL1075">
        <v>17707</v>
      </c>
      <c r="BM1075">
        <v>326.25</v>
      </c>
      <c r="BN1075">
        <v>904.75</v>
      </c>
    </row>
    <row r="1076" spans="1:66" x14ac:dyDescent="0.3">
      <c r="A1076" s="1">
        <v>44043</v>
      </c>
      <c r="B1076" s="9">
        <v>103.983330770888</v>
      </c>
      <c r="C1076" s="9">
        <v>109.49560862666399</v>
      </c>
      <c r="D1076" s="9">
        <v>101.194832828898</v>
      </c>
      <c r="E1076" s="9">
        <v>103.21795915313299</v>
      </c>
      <c r="F1076">
        <v>26428.32</v>
      </c>
      <c r="G1076">
        <v>10745.27</v>
      </c>
      <c r="H1076">
        <v>10039.959999999999</v>
      </c>
      <c r="I1076">
        <v>0.5282</v>
      </c>
      <c r="J1076">
        <v>8.3699999999999997E-2</v>
      </c>
      <c r="K1076">
        <f t="shared" si="59"/>
        <v>0.44450000000000001</v>
      </c>
      <c r="L1076">
        <v>41.98</v>
      </c>
      <c r="M1076">
        <v>18.305</v>
      </c>
      <c r="N1076">
        <v>69.283000000000001</v>
      </c>
      <c r="O1076" s="6">
        <v>416.41</v>
      </c>
      <c r="P1076">
        <v>0.24875</v>
      </c>
      <c r="Q1076">
        <v>6.8000000000000005E-2</v>
      </c>
      <c r="R1076">
        <f t="shared" si="61"/>
        <v>18.074999999999999</v>
      </c>
      <c r="S1076">
        <v>-0.46300000000000002</v>
      </c>
      <c r="T1076">
        <v>-0.47</v>
      </c>
      <c r="U1076">
        <f t="shared" si="60"/>
        <v>0.69999999999999507</v>
      </c>
      <c r="V1076">
        <v>93.349000000000004</v>
      </c>
      <c r="W1076">
        <v>1.1778</v>
      </c>
      <c r="X1076">
        <v>105.83</v>
      </c>
      <c r="Y1076">
        <v>6.9752000000000001</v>
      </c>
      <c r="Z1076">
        <v>7.61</v>
      </c>
      <c r="AA1076">
        <v>7.42</v>
      </c>
      <c r="AB1076">
        <v>10.29</v>
      </c>
      <c r="AC1076">
        <v>24.46</v>
      </c>
      <c r="AD1076">
        <v>23.14</v>
      </c>
      <c r="AE1076">
        <v>1975.86</v>
      </c>
      <c r="AF1076">
        <v>2249.37</v>
      </c>
      <c r="AG1076">
        <v>299.32</v>
      </c>
      <c r="AH1076" s="11">
        <v>1526798361</v>
      </c>
      <c r="AI1076" s="11">
        <v>552653569</v>
      </c>
      <c r="AJ1076">
        <v>36.200000000000003</v>
      </c>
      <c r="AK1076" s="11">
        <v>59994549</v>
      </c>
      <c r="AL1076" s="11">
        <v>11011518</v>
      </c>
      <c r="AM1076">
        <v>18.350000000000001</v>
      </c>
      <c r="AN1076">
        <v>0.5</v>
      </c>
      <c r="AO1076">
        <v>0.45800000000000002</v>
      </c>
      <c r="AP1076">
        <v>1.4750000000000001</v>
      </c>
      <c r="AQ1076">
        <v>0.78</v>
      </c>
      <c r="AR1076">
        <v>0.81</v>
      </c>
      <c r="AS1076">
        <f t="shared" si="58"/>
        <v>0.66500000000000004</v>
      </c>
      <c r="AT1076">
        <v>1191.1500000000001</v>
      </c>
      <c r="AU1076">
        <v>1414.3</v>
      </c>
      <c r="AV1076">
        <v>11.258800000000001</v>
      </c>
      <c r="AW1076">
        <v>7.64</v>
      </c>
      <c r="AX1076">
        <v>0.74346000000000001</v>
      </c>
      <c r="AY1076">
        <v>-1E-4</v>
      </c>
      <c r="AZ1076" s="4">
        <v>23.481000000000002</v>
      </c>
      <c r="BA1076">
        <v>118.95</v>
      </c>
      <c r="BB1076">
        <v>1350</v>
      </c>
      <c r="BC1076">
        <v>6446.5</v>
      </c>
      <c r="BD1076">
        <v>2.64</v>
      </c>
      <c r="BE1076">
        <v>2.54</v>
      </c>
      <c r="BF1076">
        <v>40.270000000000003</v>
      </c>
      <c r="BG1076">
        <v>43.3</v>
      </c>
      <c r="BH1076">
        <v>42.54</v>
      </c>
      <c r="BI1076">
        <v>905.13</v>
      </c>
      <c r="BJ1076">
        <v>24.388999999999999</v>
      </c>
      <c r="BK1076">
        <v>2311.5</v>
      </c>
      <c r="BL1076">
        <v>17922</v>
      </c>
      <c r="BM1076">
        <v>316</v>
      </c>
      <c r="BN1076">
        <v>897.5</v>
      </c>
    </row>
    <row r="1077" spans="1:66" x14ac:dyDescent="0.3">
      <c r="A1077" s="1">
        <v>44050</v>
      </c>
      <c r="B1077" s="9">
        <v>104.24638718513199</v>
      </c>
      <c r="C1077" s="9">
        <v>110.078966367064</v>
      </c>
      <c r="D1077" s="9">
        <v>101.39667133446299</v>
      </c>
      <c r="E1077" s="9">
        <v>103.644032736968</v>
      </c>
      <c r="F1077">
        <v>27433.48</v>
      </c>
      <c r="G1077">
        <v>11010.98</v>
      </c>
      <c r="H1077">
        <v>10063.43</v>
      </c>
      <c r="I1077">
        <v>0.56399999999999995</v>
      </c>
      <c r="J1077">
        <v>8.8999999999999996E-2</v>
      </c>
      <c r="K1077">
        <f t="shared" si="59"/>
        <v>0.47499999999999998</v>
      </c>
      <c r="L1077">
        <v>41.46</v>
      </c>
      <c r="M1077">
        <v>18.3</v>
      </c>
      <c r="N1077">
        <v>64.896000000000001</v>
      </c>
      <c r="O1077" s="6">
        <v>397.3</v>
      </c>
      <c r="P1077">
        <v>0.2525</v>
      </c>
      <c r="Q1077">
        <v>7.2999999999999995E-2</v>
      </c>
      <c r="R1077">
        <f t="shared" si="61"/>
        <v>17.95</v>
      </c>
      <c r="S1077">
        <v>-0.47799999999999998</v>
      </c>
      <c r="T1077">
        <v>-0.4708</v>
      </c>
      <c r="U1077">
        <f t="shared" si="60"/>
        <v>-0.71999999999999842</v>
      </c>
      <c r="V1077">
        <v>93.435000000000002</v>
      </c>
      <c r="W1077">
        <v>1.1787000000000001</v>
      </c>
      <c r="X1077">
        <v>105.92</v>
      </c>
      <c r="Y1077">
        <v>6.968</v>
      </c>
      <c r="Z1077">
        <v>8.0150000000000006</v>
      </c>
      <c r="AA1077">
        <v>8.14</v>
      </c>
      <c r="AB1077">
        <v>11.55</v>
      </c>
      <c r="AC1077">
        <v>22.21</v>
      </c>
      <c r="AD1077">
        <v>23.99</v>
      </c>
      <c r="AE1077">
        <v>2035.55</v>
      </c>
      <c r="AF1077">
        <v>2351.67</v>
      </c>
      <c r="AG1077">
        <v>312.57</v>
      </c>
      <c r="AH1077" s="11">
        <v>1598022499</v>
      </c>
      <c r="AI1077" s="11">
        <v>572464943</v>
      </c>
      <c r="AJ1077">
        <v>35.82</v>
      </c>
      <c r="AK1077" s="11">
        <v>60178251</v>
      </c>
      <c r="AL1077" s="11">
        <v>11013868</v>
      </c>
      <c r="AM1077">
        <v>18.3</v>
      </c>
      <c r="AN1077">
        <v>0.5</v>
      </c>
      <c r="AO1077">
        <v>0.46600000000000003</v>
      </c>
      <c r="AP1077">
        <v>1.4450000000000001</v>
      </c>
      <c r="AQ1077">
        <v>0.75</v>
      </c>
      <c r="AR1077">
        <v>0.82699999999999996</v>
      </c>
      <c r="AS1077">
        <f t="shared" si="58"/>
        <v>0.6180000000000001</v>
      </c>
      <c r="AT1077">
        <v>1184.75</v>
      </c>
      <c r="AU1077">
        <v>1404.36</v>
      </c>
      <c r="AV1077">
        <v>11.216200000000001</v>
      </c>
      <c r="AW1077">
        <v>7.9950000000000001</v>
      </c>
      <c r="AX1077">
        <v>0.70198000000000005</v>
      </c>
      <c r="AY1077">
        <v>-2.9999999999999997E-4</v>
      </c>
      <c r="AZ1077" s="4"/>
      <c r="BA1077">
        <v>115.45</v>
      </c>
      <c r="BB1077">
        <v>1501</v>
      </c>
      <c r="BC1077">
        <v>6437</v>
      </c>
      <c r="BD1077">
        <v>2.62</v>
      </c>
      <c r="BE1077">
        <v>2.54</v>
      </c>
      <c r="BF1077">
        <v>41.22</v>
      </c>
      <c r="BG1077">
        <v>44.4</v>
      </c>
      <c r="BH1077">
        <v>43.33</v>
      </c>
      <c r="BI1077">
        <v>966.62</v>
      </c>
      <c r="BJ1077">
        <v>28.300899999999999</v>
      </c>
      <c r="BK1077">
        <v>2392.25</v>
      </c>
      <c r="BL1077">
        <v>17756</v>
      </c>
      <c r="BM1077">
        <v>307.75</v>
      </c>
      <c r="BN1077">
        <v>870.25</v>
      </c>
    </row>
    <row r="1078" spans="1:66" x14ac:dyDescent="0.3">
      <c r="A1078" s="1">
        <v>44057</v>
      </c>
      <c r="B1078" s="9">
        <v>104.469007758841</v>
      </c>
      <c r="C1078" s="9">
        <v>110.566961823396</v>
      </c>
      <c r="D1078" s="9">
        <v>101.591043444831</v>
      </c>
      <c r="E1078" s="9">
        <v>104.03422617598901</v>
      </c>
      <c r="F1078">
        <v>27931.02</v>
      </c>
      <c r="G1078">
        <v>11019.3</v>
      </c>
      <c r="H1078">
        <v>10266.459999999999</v>
      </c>
      <c r="I1078">
        <v>0.70940000000000003</v>
      </c>
      <c r="J1078">
        <v>8.8700000000000001E-2</v>
      </c>
      <c r="K1078">
        <f t="shared" si="59"/>
        <v>0.62070000000000003</v>
      </c>
      <c r="L1078">
        <v>43.09</v>
      </c>
      <c r="M1078">
        <v>18.155000000000001</v>
      </c>
      <c r="N1078">
        <v>67.8</v>
      </c>
      <c r="O1078" s="6">
        <v>389.41</v>
      </c>
      <c r="P1078">
        <v>0.27038000000000001</v>
      </c>
      <c r="Q1078">
        <v>8.09E-2</v>
      </c>
      <c r="R1078">
        <f t="shared" si="61"/>
        <v>18.948</v>
      </c>
      <c r="S1078">
        <v>-0.48199999999999998</v>
      </c>
      <c r="T1078">
        <v>-0.46850000000000003</v>
      </c>
      <c r="U1078">
        <f t="shared" si="60"/>
        <v>-1.3499999999999956</v>
      </c>
      <c r="V1078">
        <v>93.096000000000004</v>
      </c>
      <c r="W1078">
        <v>1.1841999999999999</v>
      </c>
      <c r="X1078">
        <v>106.6</v>
      </c>
      <c r="Y1078">
        <v>6.9503000000000004</v>
      </c>
      <c r="Z1078">
        <v>8.1050000000000004</v>
      </c>
      <c r="AA1078">
        <v>7.8125</v>
      </c>
      <c r="AB1078">
        <v>11.18</v>
      </c>
      <c r="AC1078">
        <v>22.05</v>
      </c>
      <c r="AD1078">
        <v>22.49</v>
      </c>
      <c r="AE1078">
        <v>1945.12</v>
      </c>
      <c r="AF1078">
        <v>2407.4899999999998</v>
      </c>
      <c r="AG1078">
        <v>319.24</v>
      </c>
      <c r="AH1078" s="11">
        <v>1636857414</v>
      </c>
      <c r="AI1078" s="11">
        <v>582645173</v>
      </c>
      <c r="AJ1078">
        <v>35.6</v>
      </c>
      <c r="AK1078" s="11">
        <v>60364744</v>
      </c>
      <c r="AL1078" s="11">
        <v>11018458</v>
      </c>
      <c r="AM1078">
        <v>18.25</v>
      </c>
      <c r="AN1078">
        <v>0.5</v>
      </c>
      <c r="AO1078">
        <v>0.46600000000000003</v>
      </c>
      <c r="AP1078">
        <v>1.462</v>
      </c>
      <c r="AQ1078">
        <v>0.65</v>
      </c>
      <c r="AR1078">
        <v>0.85499999999999998</v>
      </c>
      <c r="AS1078">
        <f t="shared" si="58"/>
        <v>0.60699999999999998</v>
      </c>
      <c r="AT1078">
        <v>1184.5999999999999</v>
      </c>
      <c r="AU1078">
        <v>1400.24</v>
      </c>
      <c r="AV1078">
        <v>11.1304</v>
      </c>
      <c r="AW1078">
        <v>7.9424999999999999</v>
      </c>
      <c r="AX1078">
        <v>0.68337999999999999</v>
      </c>
      <c r="AY1078">
        <v>0.06</v>
      </c>
      <c r="AZ1078" s="4">
        <v>21.667999999999999</v>
      </c>
      <c r="BA1078">
        <v>114.7</v>
      </c>
      <c r="BB1078">
        <v>1595</v>
      </c>
      <c r="BC1078">
        <v>6342.5</v>
      </c>
      <c r="BD1078">
        <v>2.61</v>
      </c>
      <c r="BE1078">
        <v>2.54</v>
      </c>
      <c r="BF1078">
        <v>42.01</v>
      </c>
      <c r="BG1078">
        <v>44.8</v>
      </c>
      <c r="BH1078">
        <v>43.39</v>
      </c>
      <c r="BI1078">
        <v>944.42</v>
      </c>
      <c r="BJ1078">
        <v>26.446300000000001</v>
      </c>
      <c r="BK1078">
        <v>2348</v>
      </c>
      <c r="BL1078">
        <v>17608</v>
      </c>
      <c r="BM1078">
        <v>324.5</v>
      </c>
      <c r="BN1078">
        <v>903.5</v>
      </c>
    </row>
    <row r="1079" spans="1:66" x14ac:dyDescent="0.3">
      <c r="A1079" s="1">
        <v>44064</v>
      </c>
      <c r="B1079" s="9">
        <v>104.70475980914701</v>
      </c>
      <c r="C1079" s="9">
        <v>111.046245562398</v>
      </c>
      <c r="D1079" s="9">
        <v>101.81079661246299</v>
      </c>
      <c r="E1079" s="9">
        <v>104.448043016607</v>
      </c>
      <c r="F1079">
        <v>27930.33</v>
      </c>
      <c r="G1079">
        <v>11311.8</v>
      </c>
      <c r="H1079">
        <v>10212.209999999999</v>
      </c>
      <c r="I1079">
        <v>0.62819999999999998</v>
      </c>
      <c r="J1079">
        <v>8.8700000000000001E-2</v>
      </c>
      <c r="K1079">
        <f t="shared" si="59"/>
        <v>0.53949999999999998</v>
      </c>
      <c r="L1079">
        <v>45.14</v>
      </c>
      <c r="M1079">
        <v>18.155000000000001</v>
      </c>
      <c r="N1079">
        <v>67.537999999999997</v>
      </c>
      <c r="O1079" s="6">
        <v>399.97</v>
      </c>
      <c r="P1079">
        <v>0.25</v>
      </c>
      <c r="Q1079">
        <v>7.0499999999999993E-2</v>
      </c>
      <c r="R1079">
        <f t="shared" si="61"/>
        <v>17.95</v>
      </c>
      <c r="S1079">
        <v>-0.48699999999999999</v>
      </c>
      <c r="T1079">
        <v>-0.46899999999999997</v>
      </c>
      <c r="U1079">
        <f t="shared" si="60"/>
        <v>-1.8000000000000016</v>
      </c>
      <c r="V1079">
        <v>93.247</v>
      </c>
      <c r="W1079">
        <v>1.1797</v>
      </c>
      <c r="X1079">
        <v>105.8</v>
      </c>
      <c r="Y1079">
        <v>6.9193999999999996</v>
      </c>
      <c r="Z1079">
        <v>8.07</v>
      </c>
      <c r="AA1079">
        <v>8.0175000000000001</v>
      </c>
      <c r="AB1079">
        <v>11.23</v>
      </c>
      <c r="AC1079">
        <v>22.54</v>
      </c>
      <c r="AD1079">
        <v>21.5</v>
      </c>
      <c r="AE1079">
        <v>1940.48</v>
      </c>
      <c r="AF1079">
        <v>2304.59</v>
      </c>
      <c r="AG1079">
        <v>306.16000000000003</v>
      </c>
      <c r="AH1079" s="11">
        <v>1566780026</v>
      </c>
      <c r="AI1079" s="11">
        <v>558936220</v>
      </c>
      <c r="AJ1079">
        <v>35.67</v>
      </c>
      <c r="AK1079" s="11">
        <v>60363431</v>
      </c>
      <c r="AL1079" s="11">
        <v>11012332</v>
      </c>
      <c r="AM1079">
        <v>18.239999999999998</v>
      </c>
      <c r="AN1079">
        <v>0.5</v>
      </c>
      <c r="AO1079">
        <v>0.48499999999999999</v>
      </c>
      <c r="AP1079">
        <v>1.4969999999999999</v>
      </c>
      <c r="AQ1079">
        <v>0.63</v>
      </c>
      <c r="AR1079">
        <v>0.89200000000000002</v>
      </c>
      <c r="AS1079">
        <f t="shared" si="58"/>
        <v>0.60499999999999987</v>
      </c>
      <c r="AT1079">
        <v>1186.3</v>
      </c>
      <c r="AU1079">
        <v>1408.96</v>
      </c>
      <c r="AV1079">
        <v>11.261900000000001</v>
      </c>
      <c r="AW1079">
        <v>8.0175000000000001</v>
      </c>
      <c r="AX1079">
        <v>0.69621</v>
      </c>
      <c r="AY1079">
        <v>0.03</v>
      </c>
      <c r="AZ1079" s="4">
        <v>21.948</v>
      </c>
      <c r="BA1079">
        <v>120.1</v>
      </c>
      <c r="BB1079">
        <v>1481</v>
      </c>
      <c r="BC1079">
        <v>6564.5</v>
      </c>
      <c r="BD1079">
        <v>2.6</v>
      </c>
      <c r="BE1079">
        <v>2.54</v>
      </c>
      <c r="BF1079">
        <v>42.34</v>
      </c>
      <c r="BG1079">
        <v>44.35</v>
      </c>
      <c r="BH1079">
        <v>43.69</v>
      </c>
      <c r="BI1079">
        <v>922.31</v>
      </c>
      <c r="BJ1079">
        <v>26.790500000000002</v>
      </c>
      <c r="BK1079">
        <v>2439.85</v>
      </c>
      <c r="BL1079">
        <v>17568</v>
      </c>
      <c r="BM1079">
        <v>327</v>
      </c>
      <c r="BN1079">
        <v>900.75</v>
      </c>
    </row>
    <row r="1080" spans="1:66" x14ac:dyDescent="0.3">
      <c r="A1080" s="1">
        <v>44071</v>
      </c>
      <c r="B1080" s="9">
        <v>104.908429328709</v>
      </c>
      <c r="C1080" s="9">
        <v>111.470172709933</v>
      </c>
      <c r="D1080" s="9">
        <v>102.020689739966</v>
      </c>
      <c r="E1080" s="9">
        <v>104.890609663964</v>
      </c>
      <c r="F1080">
        <v>28653.87</v>
      </c>
      <c r="G1080">
        <v>11695.63</v>
      </c>
      <c r="H1080">
        <v>10182.83</v>
      </c>
      <c r="I1080">
        <v>0.72109999999999996</v>
      </c>
      <c r="J1080">
        <v>9.6299999999999997E-2</v>
      </c>
      <c r="K1080">
        <f t="shared" si="59"/>
        <v>0.62480000000000002</v>
      </c>
      <c r="L1080">
        <v>48.19</v>
      </c>
      <c r="M1080">
        <v>18.145</v>
      </c>
      <c r="N1080">
        <v>66.522999999999996</v>
      </c>
      <c r="O1080" s="6">
        <v>395.58</v>
      </c>
      <c r="P1080">
        <v>0.24088000000000001</v>
      </c>
      <c r="Q1080">
        <v>7.2499999999999995E-2</v>
      </c>
      <c r="R1080">
        <f t="shared" si="61"/>
        <v>16.838000000000005</v>
      </c>
      <c r="S1080">
        <v>-0.47699999999999998</v>
      </c>
      <c r="T1080">
        <v>-0.46899999999999997</v>
      </c>
      <c r="U1080">
        <f t="shared" si="60"/>
        <v>-0.80000000000000071</v>
      </c>
      <c r="V1080">
        <v>92.370999999999995</v>
      </c>
      <c r="W1080">
        <v>1.1902999999999999</v>
      </c>
      <c r="X1080">
        <v>105.37</v>
      </c>
      <c r="Y1080">
        <v>6.8654000000000002</v>
      </c>
      <c r="Z1080">
        <v>7.91</v>
      </c>
      <c r="AA1080">
        <v>8.6050000000000004</v>
      </c>
      <c r="AB1080">
        <v>11.04</v>
      </c>
      <c r="AC1080">
        <v>22.96</v>
      </c>
      <c r="AD1080">
        <v>22.9</v>
      </c>
      <c r="AE1080">
        <v>1964.83</v>
      </c>
      <c r="AF1080">
        <v>2353.8000000000002</v>
      </c>
      <c r="AG1080">
        <v>312.24</v>
      </c>
      <c r="AH1080" s="11">
        <v>1599549714</v>
      </c>
      <c r="AI1080" s="11">
        <v>568386226</v>
      </c>
      <c r="AJ1080">
        <v>35.53</v>
      </c>
      <c r="AK1080" s="11">
        <v>60465996</v>
      </c>
      <c r="AL1080" s="11">
        <v>11021353</v>
      </c>
      <c r="AM1080">
        <v>18.23</v>
      </c>
      <c r="AN1080">
        <v>0.5</v>
      </c>
      <c r="AO1080">
        <v>0.503</v>
      </c>
      <c r="AP1080">
        <v>1.5470000000000002</v>
      </c>
      <c r="AQ1080">
        <v>0.63</v>
      </c>
      <c r="AR1080">
        <v>0.94</v>
      </c>
      <c r="AS1080">
        <f t="shared" si="58"/>
        <v>0.60700000000000021</v>
      </c>
      <c r="AT1080">
        <v>1184.4000000000001</v>
      </c>
      <c r="AU1080">
        <v>1405.78</v>
      </c>
      <c r="AV1080">
        <v>11.2112</v>
      </c>
      <c r="AW1080">
        <v>8.0500000000000007</v>
      </c>
      <c r="AX1080">
        <v>0.72040000000000004</v>
      </c>
      <c r="AY1080">
        <v>0.1</v>
      </c>
      <c r="AZ1080" s="4"/>
      <c r="BA1080">
        <v>127.1</v>
      </c>
      <c r="BB1080">
        <v>1488</v>
      </c>
      <c r="BC1080">
        <v>6728</v>
      </c>
      <c r="BD1080">
        <v>2.58</v>
      </c>
      <c r="BE1080">
        <v>2.54</v>
      </c>
      <c r="BF1080">
        <v>42.97</v>
      </c>
      <c r="BG1080">
        <v>45.05</v>
      </c>
      <c r="BH1080">
        <v>43.94</v>
      </c>
      <c r="BI1080">
        <v>932.83</v>
      </c>
      <c r="BJ1080">
        <v>27.503</v>
      </c>
      <c r="BK1080">
        <v>2498.25</v>
      </c>
      <c r="BL1080">
        <v>17867</v>
      </c>
      <c r="BM1080">
        <v>346</v>
      </c>
      <c r="BN1080">
        <v>950.5</v>
      </c>
    </row>
    <row r="1081" spans="1:66" x14ac:dyDescent="0.3">
      <c r="A1081" s="1">
        <v>44078</v>
      </c>
      <c r="B1081" s="9">
        <v>105.092576841507</v>
      </c>
      <c r="C1081" s="9">
        <v>111.863965794904</v>
      </c>
      <c r="D1081" s="9">
        <v>102.243601409459</v>
      </c>
      <c r="E1081" s="9">
        <v>105.366814423015</v>
      </c>
      <c r="F1081">
        <v>28133.31</v>
      </c>
      <c r="G1081">
        <v>11313.13</v>
      </c>
      <c r="H1081">
        <v>9883.98</v>
      </c>
      <c r="I1081">
        <v>0.71799999999999997</v>
      </c>
      <c r="J1081">
        <v>9.9099999999999994E-2</v>
      </c>
      <c r="K1081">
        <f t="shared" si="59"/>
        <v>0.61890000000000001</v>
      </c>
      <c r="L1081">
        <v>47.04</v>
      </c>
      <c r="M1081">
        <v>18.155000000000001</v>
      </c>
      <c r="N1081">
        <v>66.703000000000003</v>
      </c>
      <c r="O1081" s="6">
        <v>389.61</v>
      </c>
      <c r="P1081">
        <v>0.248</v>
      </c>
      <c r="Q1081">
        <v>7.6999999999999999E-2</v>
      </c>
      <c r="R1081">
        <f t="shared" si="61"/>
        <v>17.099999999999998</v>
      </c>
      <c r="S1081">
        <v>-0.48299999999999998</v>
      </c>
      <c r="T1081">
        <v>-0.47749999999999998</v>
      </c>
      <c r="U1081">
        <f t="shared" si="60"/>
        <v>-0.55000000000000049</v>
      </c>
      <c r="V1081">
        <v>92.718999999999994</v>
      </c>
      <c r="W1081">
        <v>1.1838</v>
      </c>
      <c r="X1081">
        <v>106.24</v>
      </c>
      <c r="Y1081">
        <v>6.8425000000000002</v>
      </c>
      <c r="Z1081">
        <v>7.83</v>
      </c>
      <c r="AA1081">
        <v>8.2949999999999999</v>
      </c>
      <c r="AB1081">
        <v>11.29</v>
      </c>
      <c r="AC1081">
        <v>30.75</v>
      </c>
      <c r="AD1081">
        <v>29.41</v>
      </c>
      <c r="AE1081">
        <v>1933.94</v>
      </c>
      <c r="AF1081">
        <v>2368.25</v>
      </c>
      <c r="AG1081">
        <v>312.02999999999997</v>
      </c>
      <c r="AH1081" s="11">
        <v>1609097636</v>
      </c>
      <c r="AI1081" s="11">
        <v>563943285</v>
      </c>
      <c r="AJ1081">
        <v>35.049999999999997</v>
      </c>
      <c r="AK1081" s="11">
        <v>60577099</v>
      </c>
      <c r="AL1081" s="11">
        <v>10963964</v>
      </c>
      <c r="AM1081">
        <v>18.100000000000001</v>
      </c>
      <c r="AN1081">
        <v>0.5</v>
      </c>
      <c r="AO1081">
        <v>0.51</v>
      </c>
      <c r="AP1081">
        <v>1.542</v>
      </c>
      <c r="AQ1081">
        <v>0.63</v>
      </c>
      <c r="AR1081">
        <v>0.93</v>
      </c>
      <c r="AS1081">
        <f t="shared" si="58"/>
        <v>0.61199999999999999</v>
      </c>
      <c r="AT1081">
        <v>1189.6500000000001</v>
      </c>
      <c r="AU1081">
        <v>1409.42</v>
      </c>
      <c r="AV1081">
        <v>11.186</v>
      </c>
      <c r="AW1081">
        <v>8.1750000000000007</v>
      </c>
      <c r="AX1081">
        <v>0.73231000000000002</v>
      </c>
      <c r="AY1081">
        <v>0.08</v>
      </c>
      <c r="AZ1081" s="4">
        <v>21.553999999999998</v>
      </c>
      <c r="BA1081">
        <v>134.80000000000001</v>
      </c>
      <c r="BB1081">
        <v>1362</v>
      </c>
      <c r="BC1081">
        <v>6678</v>
      </c>
      <c r="BD1081">
        <v>2.63</v>
      </c>
      <c r="BE1081">
        <v>2.54</v>
      </c>
      <c r="BF1081">
        <v>39.770000000000003</v>
      </c>
      <c r="BG1081">
        <v>42.66</v>
      </c>
      <c r="BH1081">
        <v>42.61</v>
      </c>
      <c r="BI1081">
        <v>904.05</v>
      </c>
      <c r="BJ1081">
        <v>26.910499999999999</v>
      </c>
      <c r="BK1081">
        <v>2459</v>
      </c>
      <c r="BL1081">
        <v>18244</v>
      </c>
      <c r="BM1081">
        <v>347.25</v>
      </c>
      <c r="BN1081">
        <v>969.5</v>
      </c>
    </row>
    <row r="1082" spans="1:66" x14ac:dyDescent="0.3">
      <c r="A1082" s="1">
        <v>44085</v>
      </c>
      <c r="B1082" s="9">
        <v>105.29844658697</v>
      </c>
      <c r="C1082" s="9">
        <v>112.275842255653</v>
      </c>
      <c r="D1082" s="9">
        <v>102.48529344540501</v>
      </c>
      <c r="E1082" s="9">
        <v>105.812125800472</v>
      </c>
      <c r="F1082">
        <v>27665.64</v>
      </c>
      <c r="G1082">
        <v>10853.54</v>
      </c>
      <c r="H1082">
        <v>9752.5</v>
      </c>
      <c r="I1082">
        <v>0.66579999999999995</v>
      </c>
      <c r="J1082">
        <v>0.109</v>
      </c>
      <c r="K1082">
        <f t="shared" si="59"/>
        <v>0.55679999999999996</v>
      </c>
      <c r="L1082">
        <v>43.12</v>
      </c>
      <c r="M1082">
        <v>18.14</v>
      </c>
      <c r="N1082">
        <v>69.819999999999993</v>
      </c>
      <c r="O1082" s="6">
        <v>383.5</v>
      </c>
      <c r="P1082">
        <v>0.25037999999999999</v>
      </c>
      <c r="Q1082">
        <v>8.1000000000000003E-2</v>
      </c>
      <c r="R1082">
        <f t="shared" si="61"/>
        <v>16.937999999999999</v>
      </c>
      <c r="S1082">
        <v>-0.48399999999999999</v>
      </c>
      <c r="T1082">
        <v>-0.47249999999999998</v>
      </c>
      <c r="U1082">
        <f t="shared" si="60"/>
        <v>-1.150000000000001</v>
      </c>
      <c r="V1082">
        <v>93.332999999999998</v>
      </c>
      <c r="W1082">
        <v>1.1846000000000001</v>
      </c>
      <c r="X1082">
        <v>106.16</v>
      </c>
      <c r="Y1082">
        <v>6.8344000000000005</v>
      </c>
      <c r="Z1082">
        <v>8.07</v>
      </c>
      <c r="AA1082">
        <v>8.1300000000000008</v>
      </c>
      <c r="AB1082">
        <v>11.29</v>
      </c>
      <c r="AC1082">
        <v>26.87</v>
      </c>
      <c r="AD1082">
        <v>23.71</v>
      </c>
      <c r="AE1082">
        <v>1940.55</v>
      </c>
      <c r="AF1082">
        <v>2396.69</v>
      </c>
      <c r="AG1082">
        <v>316.45</v>
      </c>
      <c r="AH1082" s="11">
        <v>1630531934</v>
      </c>
      <c r="AI1082" s="11">
        <v>575533684</v>
      </c>
      <c r="AJ1082">
        <v>35.299999999999997</v>
      </c>
      <c r="AK1082" s="11">
        <v>60544894</v>
      </c>
      <c r="AL1082" s="11">
        <v>10960783</v>
      </c>
      <c r="AM1082">
        <v>18.100000000000001</v>
      </c>
      <c r="AN1082">
        <v>0.5</v>
      </c>
      <c r="AO1082">
        <v>0.52400000000000002</v>
      </c>
      <c r="AP1082">
        <v>1.5150000000000001</v>
      </c>
      <c r="AQ1082">
        <v>0.63</v>
      </c>
      <c r="AR1082">
        <v>0.90500000000000003</v>
      </c>
      <c r="AS1082">
        <f t="shared" si="58"/>
        <v>0.6100000000000001</v>
      </c>
      <c r="AT1082">
        <v>1186.9000000000001</v>
      </c>
      <c r="AU1082">
        <v>1405.28</v>
      </c>
      <c r="AV1082">
        <v>11.184900000000001</v>
      </c>
      <c r="AW1082">
        <v>8.0474999999999994</v>
      </c>
      <c r="AX1082">
        <v>0.74277000000000004</v>
      </c>
      <c r="AY1082">
        <v>0.105</v>
      </c>
      <c r="AZ1082" s="4">
        <v>22.613</v>
      </c>
      <c r="BA1082">
        <v>133.35</v>
      </c>
      <c r="BB1082">
        <v>1267</v>
      </c>
      <c r="BC1082">
        <v>6757.5</v>
      </c>
      <c r="BD1082">
        <v>2.7</v>
      </c>
      <c r="BE1082">
        <v>2.54</v>
      </c>
      <c r="BF1082">
        <v>37.33</v>
      </c>
      <c r="BG1082">
        <v>39.83</v>
      </c>
      <c r="BH1082">
        <v>40.24</v>
      </c>
      <c r="BI1082">
        <v>930.83</v>
      </c>
      <c r="BJ1082">
        <v>26.73</v>
      </c>
      <c r="BK1082">
        <v>2448.75</v>
      </c>
      <c r="BL1082">
        <v>18095</v>
      </c>
      <c r="BM1082">
        <v>365</v>
      </c>
      <c r="BN1082">
        <v>1005.5</v>
      </c>
    </row>
    <row r="1083" spans="1:66" x14ac:dyDescent="0.3">
      <c r="A1083" s="1">
        <v>44092</v>
      </c>
      <c r="B1083" s="9">
        <v>105.49982507047299</v>
      </c>
      <c r="C1083" s="9">
        <v>112.588842974407</v>
      </c>
      <c r="D1083" s="9">
        <v>102.745176797949</v>
      </c>
      <c r="E1083" s="9">
        <v>106.346382711424</v>
      </c>
      <c r="F1083">
        <v>27657.42</v>
      </c>
      <c r="G1083">
        <v>10793.28</v>
      </c>
      <c r="H1083">
        <v>9803.1</v>
      </c>
      <c r="I1083">
        <v>0.69369999999999998</v>
      </c>
      <c r="J1083">
        <v>8.1100000000000005E-2</v>
      </c>
      <c r="K1083">
        <f t="shared" si="59"/>
        <v>0.61260000000000003</v>
      </c>
      <c r="L1083">
        <v>37.24</v>
      </c>
      <c r="M1083">
        <v>17.965</v>
      </c>
      <c r="N1083">
        <v>71.370999999999995</v>
      </c>
      <c r="O1083" s="6">
        <v>395.13</v>
      </c>
      <c r="P1083">
        <v>0.22538</v>
      </c>
      <c r="Q1083">
        <v>8.0799999999999997E-2</v>
      </c>
      <c r="R1083">
        <f t="shared" si="61"/>
        <v>14.457999999999998</v>
      </c>
      <c r="S1083">
        <v>-0.504</v>
      </c>
      <c r="T1083">
        <v>-0.47470000000000001</v>
      </c>
      <c r="U1083">
        <f t="shared" si="60"/>
        <v>-2.9299999999999993</v>
      </c>
      <c r="V1083">
        <v>92.926000000000002</v>
      </c>
      <c r="W1083">
        <v>1.1839999999999999</v>
      </c>
      <c r="X1083">
        <v>104.57</v>
      </c>
      <c r="Y1083">
        <v>6.7690999999999999</v>
      </c>
      <c r="Z1083">
        <v>7.6924999999999999</v>
      </c>
      <c r="AA1083">
        <v>8.625</v>
      </c>
      <c r="AB1083">
        <v>11.3</v>
      </c>
      <c r="AC1083">
        <v>25.83</v>
      </c>
      <c r="AD1083">
        <v>22.26</v>
      </c>
      <c r="AE1083">
        <v>1950.86</v>
      </c>
      <c r="AF1083">
        <v>2412.4</v>
      </c>
      <c r="AG1083">
        <v>318.39</v>
      </c>
      <c r="AH1083" s="11">
        <v>1640897730</v>
      </c>
      <c r="AI1083" s="11">
        <v>580073914</v>
      </c>
      <c r="AJ1083">
        <v>35.35</v>
      </c>
      <c r="AK1083" s="11">
        <v>60563185</v>
      </c>
      <c r="AL1083" s="11">
        <v>10935469</v>
      </c>
      <c r="AM1083">
        <v>18.059999999999999</v>
      </c>
      <c r="AN1083">
        <v>0.5</v>
      </c>
      <c r="AO1083">
        <v>0.54</v>
      </c>
      <c r="AP1083">
        <v>1.4430000000000001</v>
      </c>
      <c r="AQ1083">
        <v>0.63</v>
      </c>
      <c r="AR1083">
        <v>0.85</v>
      </c>
      <c r="AS1083">
        <f t="shared" si="58"/>
        <v>0.59300000000000008</v>
      </c>
      <c r="AT1083">
        <v>1160.45</v>
      </c>
      <c r="AU1083">
        <v>1376.23</v>
      </c>
      <c r="AV1083">
        <v>11.1309</v>
      </c>
      <c r="AW1083">
        <v>8.3125</v>
      </c>
      <c r="AX1083">
        <v>0.73326999999999998</v>
      </c>
      <c r="AY1083">
        <v>0.15</v>
      </c>
      <c r="AZ1083" s="4">
        <v>22.538</v>
      </c>
      <c r="BA1083">
        <v>113.6</v>
      </c>
      <c r="BB1083">
        <v>1296</v>
      </c>
      <c r="BC1083">
        <v>6833.5</v>
      </c>
      <c r="BD1083">
        <v>2.7199999999999998</v>
      </c>
      <c r="BE1083">
        <v>2.54</v>
      </c>
      <c r="BF1083">
        <v>41.11</v>
      </c>
      <c r="BG1083">
        <v>43.15</v>
      </c>
      <c r="BH1083">
        <v>42.01</v>
      </c>
      <c r="BI1083">
        <v>931.2</v>
      </c>
      <c r="BJ1083">
        <v>26.784500000000001</v>
      </c>
      <c r="BK1083">
        <v>2524.25</v>
      </c>
      <c r="BL1083">
        <v>18088.5</v>
      </c>
      <c r="BM1083">
        <v>378.5</v>
      </c>
      <c r="BN1083">
        <v>1043.5</v>
      </c>
    </row>
    <row r="1084" spans="1:66" x14ac:dyDescent="0.3">
      <c r="A1084" s="1">
        <v>44099</v>
      </c>
      <c r="B1084" s="9">
        <v>105.711169042712</v>
      </c>
      <c r="C1084" s="9">
        <v>112.861556363576</v>
      </c>
      <c r="D1084" s="9">
        <v>103.037443166473</v>
      </c>
      <c r="E1084" s="9">
        <v>106.818293911124</v>
      </c>
      <c r="F1084">
        <v>27173.96</v>
      </c>
      <c r="G1084">
        <v>10913.56</v>
      </c>
      <c r="H1084">
        <v>9302.59</v>
      </c>
      <c r="I1084">
        <v>0.65439999999999998</v>
      </c>
      <c r="J1084">
        <v>9.1300000000000006E-2</v>
      </c>
      <c r="K1084">
        <f t="shared" si="59"/>
        <v>0.56309999999999993</v>
      </c>
      <c r="L1084">
        <v>36.97</v>
      </c>
      <c r="M1084">
        <v>18.010000000000002</v>
      </c>
      <c r="N1084">
        <v>59.118000000000002</v>
      </c>
      <c r="O1084" s="6">
        <v>420.13</v>
      </c>
      <c r="P1084">
        <v>0.21787999999999999</v>
      </c>
      <c r="Q1084">
        <v>7.8E-2</v>
      </c>
      <c r="R1084">
        <f t="shared" si="61"/>
        <v>13.988</v>
      </c>
      <c r="S1084">
        <v>-0.498</v>
      </c>
      <c r="T1084">
        <v>-0.47370000000000001</v>
      </c>
      <c r="U1084">
        <f t="shared" si="60"/>
        <v>-2.4299999999999988</v>
      </c>
      <c r="V1084">
        <v>94.641999999999996</v>
      </c>
      <c r="W1084">
        <v>1.1631</v>
      </c>
      <c r="X1084">
        <v>105.58</v>
      </c>
      <c r="Y1084">
        <v>6.8238000000000003</v>
      </c>
      <c r="Z1084">
        <v>7.6974999999999998</v>
      </c>
      <c r="AA1084">
        <v>8.59</v>
      </c>
      <c r="AB1084">
        <v>12.15</v>
      </c>
      <c r="AC1084">
        <v>26.38</v>
      </c>
      <c r="AD1084">
        <v>26.63</v>
      </c>
      <c r="AE1084">
        <v>1861.58</v>
      </c>
      <c r="AF1084">
        <v>2278.79</v>
      </c>
      <c r="AG1084">
        <v>303.57</v>
      </c>
      <c r="AH1084" s="11">
        <v>1551914916</v>
      </c>
      <c r="AI1084" s="11">
        <v>557440712</v>
      </c>
      <c r="AJ1084">
        <v>35.92</v>
      </c>
      <c r="AK1084" s="11">
        <v>60560731</v>
      </c>
      <c r="AL1084" s="11">
        <v>10882083</v>
      </c>
      <c r="AM1084">
        <v>17.97</v>
      </c>
      <c r="AN1084">
        <v>0.5</v>
      </c>
      <c r="AO1084">
        <v>0.54700000000000004</v>
      </c>
      <c r="AP1084">
        <v>1.4359999999999999</v>
      </c>
      <c r="AQ1084">
        <v>0.63</v>
      </c>
      <c r="AR1084">
        <v>0.84199999999999997</v>
      </c>
      <c r="AS1084">
        <f t="shared" si="58"/>
        <v>0.59399999999999997</v>
      </c>
      <c r="AT1084">
        <v>1172.5</v>
      </c>
      <c r="AU1084">
        <v>1366.95</v>
      </c>
      <c r="AV1084">
        <v>11.1182</v>
      </c>
      <c r="AW1084">
        <v>8.7249999999999996</v>
      </c>
      <c r="AX1084">
        <v>0.72013000000000005</v>
      </c>
      <c r="AY1084">
        <v>0.1</v>
      </c>
      <c r="AZ1084" s="4">
        <v>28.091999999999999</v>
      </c>
      <c r="BA1084">
        <v>113.65</v>
      </c>
      <c r="BB1084">
        <v>1667</v>
      </c>
      <c r="BC1084">
        <v>6529</v>
      </c>
      <c r="BD1084">
        <v>2.7199999999999998</v>
      </c>
      <c r="BE1084">
        <v>2.54</v>
      </c>
      <c r="BF1084">
        <v>40.25</v>
      </c>
      <c r="BG1084">
        <v>41.92</v>
      </c>
      <c r="BH1084">
        <v>41.6</v>
      </c>
      <c r="BI1084">
        <v>849.44</v>
      </c>
      <c r="BJ1084">
        <v>22.888500000000001</v>
      </c>
      <c r="BK1084">
        <v>2357.75</v>
      </c>
      <c r="BL1084">
        <v>17167</v>
      </c>
      <c r="BM1084">
        <v>365.25</v>
      </c>
      <c r="BN1084">
        <v>1002.5</v>
      </c>
    </row>
    <row r="1085" spans="1:66" x14ac:dyDescent="0.3">
      <c r="A1085" s="1">
        <v>44106</v>
      </c>
      <c r="B1085" s="9">
        <v>105.90472265072501</v>
      </c>
      <c r="C1085" s="9">
        <v>113.11196969053699</v>
      </c>
      <c r="D1085" s="9">
        <v>103.25489683335699</v>
      </c>
      <c r="E1085" s="9">
        <v>107.248616634949</v>
      </c>
      <c r="F1085">
        <v>27682.81</v>
      </c>
      <c r="G1085">
        <v>11075.02</v>
      </c>
      <c r="H1085">
        <v>9397.3700000000008</v>
      </c>
      <c r="I1085">
        <v>0.70050000000000001</v>
      </c>
      <c r="J1085">
        <v>8.6400000000000005E-2</v>
      </c>
      <c r="K1085">
        <f t="shared" si="59"/>
        <v>0.61409999999999998</v>
      </c>
      <c r="L1085">
        <v>39.97</v>
      </c>
      <c r="M1085">
        <v>17.95</v>
      </c>
      <c r="N1085">
        <v>59.901000000000003</v>
      </c>
      <c r="O1085" s="6">
        <v>412.2</v>
      </c>
      <c r="P1085">
        <v>0.23350000000000001</v>
      </c>
      <c r="Q1085">
        <v>7.85E-2</v>
      </c>
      <c r="R1085">
        <f t="shared" si="61"/>
        <v>15.500000000000004</v>
      </c>
      <c r="S1085">
        <v>-0.505</v>
      </c>
      <c r="T1085">
        <v>-0.4768</v>
      </c>
      <c r="U1085">
        <f t="shared" si="60"/>
        <v>-2.8200000000000003</v>
      </c>
      <c r="V1085">
        <v>93.843999999999994</v>
      </c>
      <c r="W1085">
        <v>1.1716</v>
      </c>
      <c r="X1085">
        <v>105.29</v>
      </c>
      <c r="Y1085">
        <v>6.7907999999999999</v>
      </c>
      <c r="Z1085">
        <v>7.2424999999999997</v>
      </c>
      <c r="AA1085">
        <v>7.7450000000000001</v>
      </c>
      <c r="AB1085">
        <v>11.66</v>
      </c>
      <c r="AC1085">
        <v>27.63</v>
      </c>
      <c r="AD1085">
        <v>27.51</v>
      </c>
      <c r="AE1085">
        <v>1899.84</v>
      </c>
      <c r="AF1085">
        <v>2327.89</v>
      </c>
      <c r="AG1085">
        <v>309.44</v>
      </c>
      <c r="AH1085" s="11">
        <v>1584464708</v>
      </c>
      <c r="AI1085" s="11">
        <v>566081179</v>
      </c>
      <c r="AJ1085">
        <v>35.729999999999997</v>
      </c>
      <c r="AK1085" s="11">
        <v>60459334</v>
      </c>
      <c r="AL1085" s="11">
        <v>10897625</v>
      </c>
      <c r="AM1085">
        <v>18.02</v>
      </c>
      <c r="AN1085">
        <v>0.5</v>
      </c>
      <c r="AO1085">
        <v>0.54400000000000004</v>
      </c>
      <c r="AP1085">
        <v>1.496</v>
      </c>
      <c r="AQ1085">
        <v>0.63</v>
      </c>
      <c r="AR1085">
        <v>0.90200000000000002</v>
      </c>
      <c r="AS1085">
        <f t="shared" ref="AS1085:AS1088" si="62">AP1085-AR1085</f>
        <v>0.59399999999999997</v>
      </c>
      <c r="AT1085">
        <v>1169.5999999999999</v>
      </c>
      <c r="AU1085">
        <v>1367.95</v>
      </c>
      <c r="AV1085">
        <v>11.0762</v>
      </c>
      <c r="AW1085">
        <v>8.4</v>
      </c>
      <c r="AX1085">
        <v>0.71319999999999995</v>
      </c>
      <c r="AY1085">
        <v>0.08</v>
      </c>
      <c r="AZ1085" s="4">
        <v>26.356999999999999</v>
      </c>
      <c r="BA1085">
        <v>108.95</v>
      </c>
      <c r="BB1085">
        <v>2020</v>
      </c>
      <c r="BC1085">
        <v>6409.5</v>
      </c>
      <c r="BD1085">
        <v>2.7199999999999998</v>
      </c>
      <c r="BE1085">
        <v>2.54</v>
      </c>
      <c r="BF1085">
        <v>37.049999999999997</v>
      </c>
      <c r="BG1085">
        <v>39.270000000000003</v>
      </c>
      <c r="BH1085">
        <v>38.479999999999997</v>
      </c>
      <c r="BI1085">
        <v>881.34</v>
      </c>
      <c r="BJ1085">
        <v>23.7361</v>
      </c>
      <c r="BK1085">
        <v>2309.75</v>
      </c>
      <c r="BL1085">
        <v>17783</v>
      </c>
      <c r="BM1085">
        <v>379.75</v>
      </c>
      <c r="BN1085">
        <v>1020.75</v>
      </c>
    </row>
    <row r="1086" spans="1:66" x14ac:dyDescent="0.3">
      <c r="A1086" s="1">
        <v>44113</v>
      </c>
      <c r="B1086" s="9">
        <v>106.172624927315</v>
      </c>
      <c r="C1086" s="9">
        <v>113.463588426066</v>
      </c>
      <c r="D1086" s="9">
        <v>103.627994700518</v>
      </c>
      <c r="E1086" s="9">
        <v>107.792275821315</v>
      </c>
      <c r="F1086">
        <v>28586.9</v>
      </c>
      <c r="G1086">
        <v>11579.94</v>
      </c>
      <c r="H1086">
        <v>9617.85</v>
      </c>
      <c r="I1086">
        <v>0.77370000000000005</v>
      </c>
      <c r="J1086">
        <v>9.3799999999999994E-2</v>
      </c>
      <c r="K1086">
        <f t="shared" si="59"/>
        <v>0.67990000000000006</v>
      </c>
      <c r="L1086">
        <v>57.52</v>
      </c>
      <c r="M1086">
        <v>16.84</v>
      </c>
      <c r="N1086">
        <v>53.204999999999998</v>
      </c>
      <c r="O1086" s="6">
        <v>393.29</v>
      </c>
      <c r="P1086">
        <v>0.22413</v>
      </c>
      <c r="Q1086">
        <v>8.2000000000000003E-2</v>
      </c>
      <c r="R1086">
        <f t="shared" si="61"/>
        <v>14.212999999999997</v>
      </c>
      <c r="S1086">
        <v>-0.50900000000000001</v>
      </c>
      <c r="T1086">
        <v>-0.48170000000000002</v>
      </c>
      <c r="U1086">
        <f t="shared" si="60"/>
        <v>-2.7299999999999991</v>
      </c>
      <c r="V1086">
        <v>93.057000000000002</v>
      </c>
      <c r="W1086">
        <v>1.1826000000000001</v>
      </c>
      <c r="X1086">
        <v>105.62</v>
      </c>
      <c r="Y1086">
        <v>6.6947000000000001</v>
      </c>
      <c r="Z1086">
        <v>6.7275</v>
      </c>
      <c r="AA1086">
        <v>7.1174999999999997</v>
      </c>
      <c r="AB1086">
        <v>11.39</v>
      </c>
      <c r="AC1086">
        <v>25</v>
      </c>
      <c r="AD1086">
        <v>22.78</v>
      </c>
      <c r="AE1086">
        <v>1930.4</v>
      </c>
      <c r="AF1086">
        <v>2391.96</v>
      </c>
      <c r="AG1086">
        <v>317.47000000000003</v>
      </c>
      <c r="AH1086" s="11">
        <v>1628133128</v>
      </c>
      <c r="AI1086" s="11">
        <v>582339110</v>
      </c>
      <c r="AJ1086">
        <v>35.770000000000003</v>
      </c>
      <c r="AK1086" s="11">
        <v>60542833</v>
      </c>
      <c r="AL1086" s="11">
        <v>10926098</v>
      </c>
      <c r="AM1086">
        <v>18.05</v>
      </c>
      <c r="AN1086">
        <v>0.5</v>
      </c>
      <c r="AO1086">
        <v>0.54</v>
      </c>
      <c r="AP1086">
        <v>1.4849999999999999</v>
      </c>
      <c r="AQ1086">
        <v>0.63</v>
      </c>
      <c r="AR1086">
        <v>0.89</v>
      </c>
      <c r="AS1086">
        <f t="shared" si="62"/>
        <v>0.59499999999999986</v>
      </c>
      <c r="AT1086">
        <v>1153.4000000000001</v>
      </c>
      <c r="AU1086">
        <v>1349.16</v>
      </c>
      <c r="AV1086">
        <v>10.8293</v>
      </c>
      <c r="AW1086">
        <v>8.41</v>
      </c>
      <c r="AX1086">
        <v>0.71494999999999997</v>
      </c>
      <c r="AY1086">
        <v>0.1</v>
      </c>
      <c r="AZ1086" s="4">
        <v>24.178000000000001</v>
      </c>
      <c r="BA1086">
        <v>111.55</v>
      </c>
      <c r="BB1086">
        <v>1892</v>
      </c>
      <c r="BC1086">
        <v>6740.5</v>
      </c>
      <c r="BD1086">
        <v>2.73</v>
      </c>
      <c r="BE1086">
        <v>2.54</v>
      </c>
      <c r="BF1086">
        <v>40.6</v>
      </c>
      <c r="BG1086">
        <v>42.85</v>
      </c>
      <c r="BH1086">
        <v>41.48</v>
      </c>
      <c r="BI1086">
        <v>892.83</v>
      </c>
      <c r="BJ1086">
        <v>25.1539</v>
      </c>
      <c r="BK1086">
        <v>2418</v>
      </c>
      <c r="BL1086">
        <v>18281</v>
      </c>
      <c r="BM1086">
        <v>395</v>
      </c>
      <c r="BN1086">
        <v>1065.5</v>
      </c>
    </row>
    <row r="1087" spans="1:66" x14ac:dyDescent="0.3">
      <c r="A1087" s="1">
        <v>44120</v>
      </c>
      <c r="B1087" s="9">
        <v>106.46847303585599</v>
      </c>
      <c r="C1087" s="9">
        <v>113.80692730823</v>
      </c>
      <c r="D1087" s="9">
        <v>104.00413025862299</v>
      </c>
      <c r="E1087" s="9">
        <v>108.385840267015</v>
      </c>
      <c r="F1087">
        <v>28606.31</v>
      </c>
      <c r="G1087">
        <v>11671.56</v>
      </c>
      <c r="H1087">
        <v>9914.9</v>
      </c>
      <c r="I1087">
        <v>0.74560000000000004</v>
      </c>
      <c r="J1087">
        <v>9.1300000000000006E-2</v>
      </c>
      <c r="K1087">
        <f t="shared" si="59"/>
        <v>0.65429999999999999</v>
      </c>
      <c r="L1087">
        <v>57.25</v>
      </c>
      <c r="M1087">
        <v>16.3</v>
      </c>
      <c r="N1087">
        <v>56.591000000000001</v>
      </c>
      <c r="O1087" s="6">
        <v>394.54</v>
      </c>
      <c r="P1087">
        <v>0.21837999999999999</v>
      </c>
      <c r="Q1087">
        <v>8.2000000000000003E-2</v>
      </c>
      <c r="R1087">
        <f t="shared" si="61"/>
        <v>13.638</v>
      </c>
      <c r="S1087">
        <v>-0.50900000000000001</v>
      </c>
      <c r="T1087">
        <v>-0.48699999999999999</v>
      </c>
      <c r="U1087">
        <f t="shared" si="60"/>
        <v>-2.200000000000002</v>
      </c>
      <c r="V1087">
        <v>93.682000000000002</v>
      </c>
      <c r="W1087">
        <v>1.1718</v>
      </c>
      <c r="X1087">
        <v>105.4</v>
      </c>
      <c r="Y1087">
        <v>6.6975999999999996</v>
      </c>
      <c r="Z1087">
        <v>6.2575000000000003</v>
      </c>
      <c r="AA1087">
        <v>6.9050000000000002</v>
      </c>
      <c r="AB1087">
        <v>11</v>
      </c>
      <c r="AC1087">
        <v>27.41</v>
      </c>
      <c r="AD1087">
        <v>24.81</v>
      </c>
      <c r="AE1087">
        <v>1899.29</v>
      </c>
      <c r="AF1087">
        <v>2341.5300000000002</v>
      </c>
      <c r="AG1087">
        <v>311.83</v>
      </c>
      <c r="AH1087" s="11">
        <v>1604041361</v>
      </c>
      <c r="AI1087" s="11">
        <v>575093158</v>
      </c>
      <c r="AJ1087">
        <v>35.85</v>
      </c>
      <c r="AK1087" s="11">
        <v>60921541</v>
      </c>
      <c r="AL1087" s="11">
        <v>10895604</v>
      </c>
      <c r="AM1087">
        <v>17.88</v>
      </c>
      <c r="AN1087">
        <v>0.5</v>
      </c>
      <c r="AO1087">
        <v>0.53500000000000003</v>
      </c>
      <c r="AP1087">
        <v>1.4889999999999999</v>
      </c>
      <c r="AQ1087">
        <v>0.63</v>
      </c>
      <c r="AR1087">
        <v>0.91</v>
      </c>
      <c r="AS1087">
        <f t="shared" si="62"/>
        <v>0.57899999999999985</v>
      </c>
      <c r="AT1087">
        <v>1147.4000000000001</v>
      </c>
      <c r="AU1087">
        <v>1341.26</v>
      </c>
      <c r="AV1087">
        <v>10.838699999999999</v>
      </c>
      <c r="AW1087">
        <v>8.1950000000000003</v>
      </c>
      <c r="AX1087">
        <v>0.69701000000000002</v>
      </c>
      <c r="AY1087">
        <v>0.11</v>
      </c>
      <c r="AZ1087" s="4">
        <v>25.663</v>
      </c>
      <c r="BA1087">
        <v>107.25</v>
      </c>
      <c r="BB1087">
        <v>1477</v>
      </c>
      <c r="BC1087">
        <v>6728</v>
      </c>
      <c r="BD1087">
        <v>2.7800000000000002</v>
      </c>
      <c r="BE1087">
        <v>2.54</v>
      </c>
      <c r="BF1087">
        <v>40.880000000000003</v>
      </c>
      <c r="BG1087">
        <v>42.93</v>
      </c>
      <c r="BH1087">
        <v>41.48</v>
      </c>
      <c r="BI1087">
        <v>864.85</v>
      </c>
      <c r="BJ1087">
        <v>24.157699999999998</v>
      </c>
      <c r="BK1087">
        <v>2419.5</v>
      </c>
      <c r="BL1087">
        <v>18299</v>
      </c>
      <c r="BM1087">
        <v>402</v>
      </c>
      <c r="BN1087">
        <v>1050</v>
      </c>
    </row>
    <row r="1088" spans="1:66" x14ac:dyDescent="0.3">
      <c r="A1088" s="1">
        <v>44127</v>
      </c>
      <c r="B1088" s="9">
        <v>106.78772630082101</v>
      </c>
      <c r="C1088" s="9">
        <v>114.18224920691701</v>
      </c>
      <c r="D1088" s="9">
        <v>104.414068406697</v>
      </c>
      <c r="E1088" s="9">
        <v>109.142594186968</v>
      </c>
      <c r="F1088">
        <v>28335.57</v>
      </c>
      <c r="G1088">
        <v>11548.28</v>
      </c>
      <c r="H1088">
        <v>10125.59</v>
      </c>
      <c r="I1088">
        <v>0.84289999999999998</v>
      </c>
      <c r="J1088">
        <v>8.6199999999999999E-2</v>
      </c>
      <c r="K1088">
        <f t="shared" si="59"/>
        <v>0.75669999999999993</v>
      </c>
      <c r="L1088">
        <v>58.46</v>
      </c>
      <c r="M1088">
        <v>16.25</v>
      </c>
      <c r="N1088">
        <v>56.566000000000003</v>
      </c>
      <c r="O1088" s="6">
        <v>398.42</v>
      </c>
      <c r="P1088">
        <v>0.2165</v>
      </c>
      <c r="Q1088">
        <v>8.3500000000000005E-2</v>
      </c>
      <c r="R1088">
        <f t="shared" si="61"/>
        <v>13.3</v>
      </c>
      <c r="S1088">
        <v>-0.51200000000000001</v>
      </c>
      <c r="T1088">
        <v>-0.48120000000000002</v>
      </c>
      <c r="U1088">
        <f t="shared" si="60"/>
        <v>-3.0799999999999992</v>
      </c>
      <c r="V1088">
        <v>92.768000000000001</v>
      </c>
      <c r="W1088">
        <v>1.1859999999999999</v>
      </c>
      <c r="X1088">
        <v>104.71</v>
      </c>
      <c r="Y1088">
        <v>6.6867000000000001</v>
      </c>
      <c r="Z1088">
        <v>6.8324999999999996</v>
      </c>
      <c r="AA1088">
        <v>7.0875000000000004</v>
      </c>
      <c r="AB1088">
        <v>10.91</v>
      </c>
      <c r="AC1088">
        <v>27.55</v>
      </c>
      <c r="AD1088">
        <v>25.11</v>
      </c>
      <c r="AE1088">
        <v>1902.05</v>
      </c>
      <c r="AF1088">
        <v>2360.81</v>
      </c>
      <c r="AG1088">
        <v>314.79000000000002</v>
      </c>
      <c r="AH1088" s="11">
        <v>1618107790</v>
      </c>
      <c r="AI1088" s="11">
        <v>581408206</v>
      </c>
      <c r="AJ1088">
        <v>35.93</v>
      </c>
      <c r="AK1088" s="11">
        <v>60952324</v>
      </c>
      <c r="AL1088" s="11">
        <v>10910068</v>
      </c>
      <c r="AM1088">
        <v>17.899999999999999</v>
      </c>
      <c r="AN1088">
        <v>0.5</v>
      </c>
      <c r="AO1088">
        <v>0.51</v>
      </c>
      <c r="AP1088">
        <v>1.5070000000000001</v>
      </c>
      <c r="AQ1088">
        <v>0.63</v>
      </c>
      <c r="AR1088">
        <v>0.93500000000000005</v>
      </c>
      <c r="AS1088">
        <f t="shared" si="62"/>
        <v>0.57200000000000006</v>
      </c>
      <c r="AT1088">
        <v>1132.8499999999999</v>
      </c>
      <c r="AU1088">
        <v>1338.04</v>
      </c>
      <c r="AV1088">
        <v>10.773899999999999</v>
      </c>
      <c r="AW1088">
        <v>8.3800000000000008</v>
      </c>
      <c r="AX1088">
        <v>0.68394999999999995</v>
      </c>
      <c r="AY1088">
        <v>0.13</v>
      </c>
      <c r="AZ1088" s="4">
        <v>24.715</v>
      </c>
      <c r="BA1088">
        <v>105.6</v>
      </c>
      <c r="BB1088">
        <v>1415</v>
      </c>
      <c r="BC1088">
        <v>6879.5</v>
      </c>
      <c r="BD1088">
        <v>2.85</v>
      </c>
      <c r="BE1088">
        <v>2.54</v>
      </c>
      <c r="BF1088">
        <v>39.85</v>
      </c>
      <c r="BG1088">
        <v>41.77</v>
      </c>
      <c r="BH1088">
        <v>41.14</v>
      </c>
      <c r="BI1088">
        <v>905.01</v>
      </c>
      <c r="BJ1088">
        <v>24.606999999999999</v>
      </c>
      <c r="BK1088">
        <v>2549.5</v>
      </c>
      <c r="BL1088">
        <v>18434</v>
      </c>
      <c r="BM1088">
        <v>419.25</v>
      </c>
      <c r="BN1088">
        <v>1083.75</v>
      </c>
    </row>
    <row r="1089" spans="1:35" x14ac:dyDescent="0.3">
      <c r="O1089" s="6"/>
      <c r="AI1089" s="4"/>
    </row>
    <row r="1094" spans="1:35" x14ac:dyDescent="0.3">
      <c r="A1094" s="7"/>
      <c r="B1094" s="7"/>
      <c r="C1094" s="7"/>
      <c r="D1094" s="7"/>
      <c r="E1094" s="7"/>
    </row>
    <row r="1095" spans="1:35" x14ac:dyDescent="0.3">
      <c r="A1095" s="7"/>
      <c r="B1095" s="7"/>
      <c r="C1095" s="7"/>
      <c r="D1095" s="7"/>
      <c r="E1095" s="7"/>
    </row>
    <row r="1096" spans="1:35" x14ac:dyDescent="0.3">
      <c r="A1096" s="7"/>
      <c r="B1096" s="7"/>
      <c r="C1096" s="7"/>
      <c r="D1096" s="7"/>
      <c r="E1096" s="7"/>
    </row>
    <row r="1097" spans="1:35" x14ac:dyDescent="0.3">
      <c r="A1097" s="7"/>
      <c r="B1097" s="7"/>
      <c r="C1097" s="7"/>
      <c r="D1097" s="7"/>
      <c r="E109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"/>
  <sheetViews>
    <sheetView topLeftCell="A890" workbookViewId="0">
      <selection activeCell="A7" sqref="A7:B922"/>
    </sheetView>
  </sheetViews>
  <sheetFormatPr defaultRowHeight="16.5" x14ac:dyDescent="0.3"/>
  <cols>
    <col min="1" max="1" width="11.125" bestFit="1" customWidth="1"/>
    <col min="3" max="3" width="11.125" style="6" bestFit="1" customWidth="1"/>
  </cols>
  <sheetData>
    <row r="1" spans="1:3" x14ac:dyDescent="0.3">
      <c r="A1" t="s">
        <v>111</v>
      </c>
      <c r="B1" s="1">
        <v>36526</v>
      </c>
    </row>
    <row r="2" spans="1:3" x14ac:dyDescent="0.3">
      <c r="A2" t="s">
        <v>112</v>
      </c>
    </row>
    <row r="4" spans="1:3" x14ac:dyDescent="0.3">
      <c r="B4" t="s">
        <v>113</v>
      </c>
    </row>
    <row r="5" spans="1:3" x14ac:dyDescent="0.3">
      <c r="B5" t="str">
        <f>_xll.BFieldInfo(B$6)</f>
        <v>Last Price</v>
      </c>
    </row>
    <row r="6" spans="1:3" x14ac:dyDescent="0.3">
      <c r="A6" t="s">
        <v>114</v>
      </c>
      <c r="B6" t="s">
        <v>115</v>
      </c>
    </row>
    <row r="7" spans="1:3" x14ac:dyDescent="0.3">
      <c r="A7" s="8">
        <f>_xll.BDH(B$4,B$6,$B1,$B2,"Dir=V","Per=W","Dts=S","cols=2;rows=916")</f>
        <v>37316</v>
      </c>
      <c r="B7">
        <v>66.25</v>
      </c>
      <c r="C7" s="6">
        <f>A8-A7</f>
        <v>7</v>
      </c>
    </row>
    <row r="8" spans="1:3" x14ac:dyDescent="0.3">
      <c r="A8" s="8">
        <v>37323</v>
      </c>
      <c r="B8">
        <v>60</v>
      </c>
      <c r="C8" s="6">
        <f t="shared" ref="C8:C71" si="0">A9-A8</f>
        <v>7</v>
      </c>
    </row>
    <row r="9" spans="1:3" x14ac:dyDescent="0.3">
      <c r="A9" s="8">
        <v>37330</v>
      </c>
      <c r="B9">
        <v>52.5</v>
      </c>
      <c r="C9" s="6">
        <f t="shared" si="0"/>
        <v>7</v>
      </c>
    </row>
    <row r="10" spans="1:3" x14ac:dyDescent="0.3">
      <c r="A10" s="8">
        <v>37337</v>
      </c>
      <c r="B10">
        <v>57.5</v>
      </c>
      <c r="C10" s="6">
        <f t="shared" si="0"/>
        <v>7</v>
      </c>
    </row>
    <row r="11" spans="1:3" x14ac:dyDescent="0.3">
      <c r="A11" s="8">
        <v>37344</v>
      </c>
      <c r="B11">
        <v>52.5</v>
      </c>
      <c r="C11" s="6">
        <f t="shared" si="0"/>
        <v>7</v>
      </c>
    </row>
    <row r="12" spans="1:3" x14ac:dyDescent="0.3">
      <c r="A12" s="8">
        <v>37351</v>
      </c>
      <c r="B12">
        <v>46.25</v>
      </c>
      <c r="C12" s="6">
        <f t="shared" si="0"/>
        <v>7</v>
      </c>
    </row>
    <row r="13" spans="1:3" x14ac:dyDescent="0.3">
      <c r="A13" s="8">
        <v>37358</v>
      </c>
      <c r="B13">
        <v>48.332999999999998</v>
      </c>
      <c r="C13" s="6">
        <f t="shared" si="0"/>
        <v>7</v>
      </c>
    </row>
    <row r="14" spans="1:3" x14ac:dyDescent="0.3">
      <c r="A14" s="8">
        <v>37365</v>
      </c>
      <c r="B14">
        <v>45</v>
      </c>
      <c r="C14" s="6">
        <f t="shared" si="0"/>
        <v>7</v>
      </c>
    </row>
    <row r="15" spans="1:3" x14ac:dyDescent="0.3">
      <c r="A15" s="8">
        <v>37372</v>
      </c>
      <c r="B15">
        <v>47.5</v>
      </c>
      <c r="C15" s="6">
        <f t="shared" si="0"/>
        <v>7</v>
      </c>
    </row>
    <row r="16" spans="1:3" x14ac:dyDescent="0.3">
      <c r="A16" s="8">
        <v>37379</v>
      </c>
      <c r="B16">
        <v>53.332999999999998</v>
      </c>
      <c r="C16" s="6">
        <f t="shared" si="0"/>
        <v>7</v>
      </c>
    </row>
    <row r="17" spans="1:3" x14ac:dyDescent="0.3">
      <c r="A17" s="8">
        <v>37386</v>
      </c>
      <c r="B17">
        <v>55</v>
      </c>
      <c r="C17" s="6">
        <f t="shared" si="0"/>
        <v>7</v>
      </c>
    </row>
    <row r="18" spans="1:3" x14ac:dyDescent="0.3">
      <c r="A18" s="8">
        <v>37393</v>
      </c>
      <c r="B18">
        <v>60</v>
      </c>
      <c r="C18" s="6">
        <f t="shared" si="0"/>
        <v>7</v>
      </c>
    </row>
    <row r="19" spans="1:3" x14ac:dyDescent="0.3">
      <c r="A19" s="8">
        <v>37400</v>
      </c>
      <c r="B19">
        <v>60</v>
      </c>
      <c r="C19" s="6">
        <f t="shared" si="0"/>
        <v>7</v>
      </c>
    </row>
    <row r="20" spans="1:3" x14ac:dyDescent="0.3">
      <c r="A20" s="8">
        <v>37407</v>
      </c>
      <c r="B20">
        <v>60.667000000000002</v>
      </c>
      <c r="C20" s="6">
        <f t="shared" si="0"/>
        <v>7</v>
      </c>
    </row>
    <row r="21" spans="1:3" x14ac:dyDescent="0.3">
      <c r="A21" s="8">
        <v>37414</v>
      </c>
      <c r="B21">
        <v>60.667000000000002</v>
      </c>
      <c r="C21" s="6">
        <f t="shared" si="0"/>
        <v>7</v>
      </c>
    </row>
    <row r="22" spans="1:3" x14ac:dyDescent="0.3">
      <c r="A22" s="8">
        <v>37421</v>
      </c>
      <c r="B22">
        <v>60</v>
      </c>
      <c r="C22" s="6">
        <f t="shared" si="0"/>
        <v>7</v>
      </c>
    </row>
    <row r="23" spans="1:3" x14ac:dyDescent="0.3">
      <c r="A23" s="8">
        <v>37428</v>
      </c>
      <c r="B23">
        <v>61</v>
      </c>
      <c r="C23" s="6">
        <f t="shared" si="0"/>
        <v>7</v>
      </c>
    </row>
    <row r="24" spans="1:3" x14ac:dyDescent="0.3">
      <c r="A24" s="8">
        <v>37435</v>
      </c>
      <c r="B24">
        <v>61</v>
      </c>
      <c r="C24" s="6">
        <f t="shared" si="0"/>
        <v>7</v>
      </c>
    </row>
    <row r="25" spans="1:3" x14ac:dyDescent="0.3">
      <c r="A25" s="8">
        <v>37442</v>
      </c>
      <c r="B25">
        <v>59.332999999999998</v>
      </c>
      <c r="C25" s="6">
        <f t="shared" si="0"/>
        <v>7</v>
      </c>
    </row>
    <row r="26" spans="1:3" x14ac:dyDescent="0.3">
      <c r="A26" s="8">
        <v>37449</v>
      </c>
      <c r="B26">
        <v>60</v>
      </c>
      <c r="C26" s="6">
        <f t="shared" si="0"/>
        <v>7</v>
      </c>
    </row>
    <row r="27" spans="1:3" x14ac:dyDescent="0.3">
      <c r="A27" s="8">
        <v>37456</v>
      </c>
      <c r="B27">
        <v>60</v>
      </c>
      <c r="C27" s="6">
        <f t="shared" si="0"/>
        <v>7</v>
      </c>
    </row>
    <row r="28" spans="1:3" x14ac:dyDescent="0.3">
      <c r="A28" s="8">
        <v>37463</v>
      </c>
      <c r="B28">
        <v>61</v>
      </c>
      <c r="C28" s="6">
        <f t="shared" si="0"/>
        <v>7</v>
      </c>
    </row>
    <row r="29" spans="1:3" x14ac:dyDescent="0.3">
      <c r="A29" s="8">
        <v>37470</v>
      </c>
      <c r="B29">
        <v>64</v>
      </c>
      <c r="C29" s="6">
        <f t="shared" si="0"/>
        <v>7</v>
      </c>
    </row>
    <row r="30" spans="1:3" x14ac:dyDescent="0.3">
      <c r="A30" s="8">
        <v>37477</v>
      </c>
      <c r="B30">
        <v>78.5</v>
      </c>
      <c r="C30" s="6">
        <f t="shared" si="0"/>
        <v>7</v>
      </c>
    </row>
    <row r="31" spans="1:3" x14ac:dyDescent="0.3">
      <c r="A31" s="8">
        <v>37484</v>
      </c>
      <c r="B31">
        <v>82.5</v>
      </c>
      <c r="C31" s="6">
        <f t="shared" si="0"/>
        <v>7</v>
      </c>
    </row>
    <row r="32" spans="1:3" x14ac:dyDescent="0.3">
      <c r="A32" s="8">
        <v>37491</v>
      </c>
      <c r="B32">
        <v>81.667000000000002</v>
      </c>
      <c r="C32" s="6">
        <f t="shared" si="0"/>
        <v>7</v>
      </c>
    </row>
    <row r="33" spans="1:3" x14ac:dyDescent="0.3">
      <c r="A33" s="8">
        <v>37498</v>
      </c>
      <c r="B33">
        <v>70</v>
      </c>
      <c r="C33" s="6">
        <f t="shared" si="0"/>
        <v>7</v>
      </c>
    </row>
    <row r="34" spans="1:3" x14ac:dyDescent="0.3">
      <c r="A34" s="8">
        <v>37505</v>
      </c>
      <c r="B34">
        <v>65.667000000000002</v>
      </c>
      <c r="C34" s="6">
        <f t="shared" si="0"/>
        <v>7</v>
      </c>
    </row>
    <row r="35" spans="1:3" x14ac:dyDescent="0.3">
      <c r="A35" s="8">
        <v>37512</v>
      </c>
      <c r="B35">
        <v>64</v>
      </c>
      <c r="C35" s="6">
        <f t="shared" si="0"/>
        <v>7</v>
      </c>
    </row>
    <row r="36" spans="1:3" x14ac:dyDescent="0.3">
      <c r="A36" s="8">
        <v>37519</v>
      </c>
      <c r="B36">
        <v>60</v>
      </c>
      <c r="C36" s="6">
        <f t="shared" si="0"/>
        <v>7</v>
      </c>
    </row>
    <row r="37" spans="1:3" x14ac:dyDescent="0.3">
      <c r="A37" s="8">
        <v>37526</v>
      </c>
      <c r="B37">
        <v>60</v>
      </c>
      <c r="C37" s="6">
        <f t="shared" si="0"/>
        <v>7</v>
      </c>
    </row>
    <row r="38" spans="1:3" x14ac:dyDescent="0.3">
      <c r="A38" s="8">
        <v>37533</v>
      </c>
      <c r="B38">
        <v>61</v>
      </c>
      <c r="C38" s="6">
        <f t="shared" si="0"/>
        <v>7</v>
      </c>
    </row>
    <row r="39" spans="1:3" x14ac:dyDescent="0.3">
      <c r="A39" s="8">
        <v>37540</v>
      </c>
      <c r="B39">
        <v>73.332999999999998</v>
      </c>
      <c r="C39" s="6">
        <f t="shared" si="0"/>
        <v>7</v>
      </c>
    </row>
    <row r="40" spans="1:3" x14ac:dyDescent="0.3">
      <c r="A40" s="8">
        <v>37547</v>
      </c>
      <c r="B40">
        <v>81</v>
      </c>
      <c r="C40" s="6">
        <f t="shared" si="0"/>
        <v>7</v>
      </c>
    </row>
    <row r="41" spans="1:3" x14ac:dyDescent="0.3">
      <c r="A41" s="8">
        <v>37554</v>
      </c>
      <c r="B41">
        <v>80</v>
      </c>
      <c r="C41" s="6">
        <f t="shared" si="0"/>
        <v>7</v>
      </c>
    </row>
    <row r="42" spans="1:3" x14ac:dyDescent="0.3">
      <c r="A42" s="8">
        <v>37561</v>
      </c>
      <c r="B42">
        <v>77.5</v>
      </c>
      <c r="C42" s="6">
        <f t="shared" si="0"/>
        <v>7</v>
      </c>
    </row>
    <row r="43" spans="1:3" x14ac:dyDescent="0.3">
      <c r="A43" s="8">
        <v>37568</v>
      </c>
      <c r="B43">
        <v>71.667000000000002</v>
      </c>
      <c r="C43" s="6">
        <f t="shared" si="0"/>
        <v>7</v>
      </c>
    </row>
    <row r="44" spans="1:3" x14ac:dyDescent="0.3">
      <c r="A44" s="8">
        <v>37575</v>
      </c>
      <c r="B44">
        <v>68.332999999999998</v>
      </c>
      <c r="C44" s="6">
        <f t="shared" si="0"/>
        <v>7</v>
      </c>
    </row>
    <row r="45" spans="1:3" x14ac:dyDescent="0.3">
      <c r="A45" s="8">
        <v>37582</v>
      </c>
      <c r="B45">
        <v>66</v>
      </c>
      <c r="C45" s="6">
        <f t="shared" si="0"/>
        <v>7</v>
      </c>
    </row>
    <row r="46" spans="1:3" x14ac:dyDescent="0.3">
      <c r="A46" s="8">
        <v>37589</v>
      </c>
      <c r="B46">
        <v>64</v>
      </c>
      <c r="C46" s="6">
        <f t="shared" si="0"/>
        <v>7</v>
      </c>
    </row>
    <row r="47" spans="1:3" x14ac:dyDescent="0.3">
      <c r="A47" s="8">
        <v>37596</v>
      </c>
      <c r="B47">
        <v>62.667000000000002</v>
      </c>
      <c r="C47" s="6">
        <f t="shared" si="0"/>
        <v>7</v>
      </c>
    </row>
    <row r="48" spans="1:3" x14ac:dyDescent="0.3">
      <c r="A48" s="8">
        <v>37603</v>
      </c>
      <c r="B48">
        <v>64.5</v>
      </c>
      <c r="C48" s="6">
        <f t="shared" si="0"/>
        <v>7</v>
      </c>
    </row>
    <row r="49" spans="1:3" x14ac:dyDescent="0.3">
      <c r="A49" s="8">
        <v>37610</v>
      </c>
      <c r="B49">
        <v>65</v>
      </c>
      <c r="C49" s="6">
        <f t="shared" si="0"/>
        <v>7</v>
      </c>
    </row>
    <row r="50" spans="1:3" x14ac:dyDescent="0.3">
      <c r="A50" s="8">
        <v>37617</v>
      </c>
      <c r="B50">
        <v>66.667000000000002</v>
      </c>
      <c r="C50" s="6">
        <f t="shared" si="0"/>
        <v>7</v>
      </c>
    </row>
    <row r="51" spans="1:3" x14ac:dyDescent="0.3">
      <c r="A51" s="8">
        <v>37624</v>
      </c>
      <c r="B51">
        <v>71.667000000000002</v>
      </c>
      <c r="C51" s="6">
        <f t="shared" si="0"/>
        <v>7</v>
      </c>
    </row>
    <row r="52" spans="1:3" x14ac:dyDescent="0.3">
      <c r="A52" s="8">
        <v>37631</v>
      </c>
      <c r="B52">
        <v>75</v>
      </c>
      <c r="C52" s="6">
        <f t="shared" si="0"/>
        <v>7</v>
      </c>
    </row>
    <row r="53" spans="1:3" x14ac:dyDescent="0.3">
      <c r="A53" s="8">
        <v>37638</v>
      </c>
      <c r="B53">
        <v>77.5</v>
      </c>
      <c r="C53" s="6">
        <f t="shared" si="0"/>
        <v>7</v>
      </c>
    </row>
    <row r="54" spans="1:3" x14ac:dyDescent="0.3">
      <c r="A54" s="8">
        <v>37645</v>
      </c>
      <c r="B54">
        <v>78.75</v>
      </c>
      <c r="C54" s="6">
        <f t="shared" si="0"/>
        <v>7</v>
      </c>
    </row>
    <row r="55" spans="1:3" x14ac:dyDescent="0.3">
      <c r="A55" s="8">
        <v>37652</v>
      </c>
      <c r="B55">
        <v>78.332999999999998</v>
      </c>
      <c r="C55" s="6">
        <f t="shared" si="0"/>
        <v>7</v>
      </c>
    </row>
    <row r="56" spans="1:3" x14ac:dyDescent="0.3">
      <c r="A56" s="8">
        <v>37659</v>
      </c>
      <c r="B56">
        <v>86.25</v>
      </c>
      <c r="C56" s="6">
        <f t="shared" si="0"/>
        <v>7</v>
      </c>
    </row>
    <row r="57" spans="1:3" x14ac:dyDescent="0.3">
      <c r="A57" s="8">
        <v>37666</v>
      </c>
      <c r="B57">
        <v>120.667</v>
      </c>
      <c r="C57" s="6">
        <f t="shared" si="0"/>
        <v>7</v>
      </c>
    </row>
    <row r="58" spans="1:3" x14ac:dyDescent="0.3">
      <c r="A58" s="8">
        <v>37673</v>
      </c>
      <c r="B58">
        <v>106</v>
      </c>
      <c r="C58" s="6">
        <f t="shared" si="0"/>
        <v>7</v>
      </c>
    </row>
    <row r="59" spans="1:3" x14ac:dyDescent="0.3">
      <c r="A59" s="8">
        <v>37680</v>
      </c>
      <c r="B59">
        <v>108</v>
      </c>
      <c r="C59" s="6">
        <f t="shared" si="0"/>
        <v>7</v>
      </c>
    </row>
    <row r="60" spans="1:3" x14ac:dyDescent="0.3">
      <c r="A60" s="8">
        <v>37687</v>
      </c>
      <c r="B60">
        <v>133.125</v>
      </c>
      <c r="C60" s="6">
        <f t="shared" si="0"/>
        <v>7</v>
      </c>
    </row>
    <row r="61" spans="1:3" x14ac:dyDescent="0.3">
      <c r="A61" s="8">
        <v>37694</v>
      </c>
      <c r="B61">
        <v>170.5</v>
      </c>
      <c r="C61" s="6">
        <f t="shared" si="0"/>
        <v>7</v>
      </c>
    </row>
    <row r="62" spans="1:3" x14ac:dyDescent="0.3">
      <c r="A62" s="8">
        <v>37701</v>
      </c>
      <c r="B62">
        <v>163.333</v>
      </c>
      <c r="C62" s="6">
        <f t="shared" si="0"/>
        <v>7</v>
      </c>
    </row>
    <row r="63" spans="1:3" x14ac:dyDescent="0.3">
      <c r="A63" s="8">
        <v>37708</v>
      </c>
      <c r="B63">
        <v>165</v>
      </c>
      <c r="C63" s="6">
        <f t="shared" si="0"/>
        <v>7</v>
      </c>
    </row>
    <row r="64" spans="1:3" x14ac:dyDescent="0.3">
      <c r="A64" s="8">
        <v>37715</v>
      </c>
      <c r="B64">
        <v>142.5</v>
      </c>
      <c r="C64" s="6">
        <f t="shared" si="0"/>
        <v>7</v>
      </c>
    </row>
    <row r="65" spans="1:3" x14ac:dyDescent="0.3">
      <c r="A65" s="8">
        <v>37722</v>
      </c>
      <c r="B65">
        <v>139.125</v>
      </c>
      <c r="C65" s="6">
        <f t="shared" si="0"/>
        <v>7</v>
      </c>
    </row>
    <row r="66" spans="1:3" x14ac:dyDescent="0.3">
      <c r="A66" s="8">
        <v>37729</v>
      </c>
      <c r="B66">
        <v>98</v>
      </c>
      <c r="C66" s="6">
        <f t="shared" si="0"/>
        <v>7</v>
      </c>
    </row>
    <row r="67" spans="1:3" x14ac:dyDescent="0.3">
      <c r="A67" s="8">
        <v>37736</v>
      </c>
      <c r="B67">
        <v>105</v>
      </c>
      <c r="C67" s="6">
        <f t="shared" si="0"/>
        <v>7</v>
      </c>
    </row>
    <row r="68" spans="1:3" x14ac:dyDescent="0.3">
      <c r="A68" s="8">
        <v>37743</v>
      </c>
      <c r="B68">
        <v>95.25</v>
      </c>
      <c r="C68" s="6">
        <f t="shared" si="0"/>
        <v>7</v>
      </c>
    </row>
    <row r="69" spans="1:3" x14ac:dyDescent="0.3">
      <c r="A69" s="8">
        <v>37750</v>
      </c>
      <c r="B69">
        <v>97.75</v>
      </c>
      <c r="C69" s="6">
        <f t="shared" si="0"/>
        <v>7</v>
      </c>
    </row>
    <row r="70" spans="1:3" x14ac:dyDescent="0.3">
      <c r="A70" s="8">
        <v>37757</v>
      </c>
      <c r="B70">
        <v>96.75</v>
      </c>
      <c r="C70" s="6">
        <f t="shared" si="0"/>
        <v>7</v>
      </c>
    </row>
    <row r="71" spans="1:3" x14ac:dyDescent="0.3">
      <c r="A71" s="8">
        <v>37764</v>
      </c>
      <c r="B71">
        <v>98.125</v>
      </c>
      <c r="C71" s="6">
        <f t="shared" si="0"/>
        <v>7</v>
      </c>
    </row>
    <row r="72" spans="1:3" x14ac:dyDescent="0.3">
      <c r="A72" s="8">
        <v>37771</v>
      </c>
      <c r="B72">
        <v>85.875</v>
      </c>
      <c r="C72" s="6">
        <f t="shared" ref="C72:C135" si="1">A73-A72</f>
        <v>7</v>
      </c>
    </row>
    <row r="73" spans="1:3" x14ac:dyDescent="0.3">
      <c r="A73" s="8">
        <v>37778</v>
      </c>
      <c r="B73">
        <v>81.75</v>
      </c>
      <c r="C73" s="6">
        <f t="shared" si="1"/>
        <v>7</v>
      </c>
    </row>
    <row r="74" spans="1:3" x14ac:dyDescent="0.3">
      <c r="A74" s="8">
        <v>37785</v>
      </c>
      <c r="B74">
        <v>85</v>
      </c>
      <c r="C74" s="6">
        <f t="shared" si="1"/>
        <v>7</v>
      </c>
    </row>
    <row r="75" spans="1:3" x14ac:dyDescent="0.3">
      <c r="A75" s="8">
        <v>37792</v>
      </c>
      <c r="B75">
        <v>88.332999999999998</v>
      </c>
      <c r="C75" s="6">
        <f t="shared" si="1"/>
        <v>7</v>
      </c>
    </row>
    <row r="76" spans="1:3" x14ac:dyDescent="0.3">
      <c r="A76" s="8">
        <v>37799</v>
      </c>
      <c r="B76">
        <v>95.25</v>
      </c>
      <c r="C76" s="6">
        <f t="shared" si="1"/>
        <v>7</v>
      </c>
    </row>
    <row r="77" spans="1:3" x14ac:dyDescent="0.3">
      <c r="A77" s="8">
        <v>37806</v>
      </c>
      <c r="B77">
        <v>90</v>
      </c>
      <c r="C77" s="6">
        <f t="shared" si="1"/>
        <v>7</v>
      </c>
    </row>
    <row r="78" spans="1:3" x14ac:dyDescent="0.3">
      <c r="A78" s="8">
        <v>37813</v>
      </c>
      <c r="B78">
        <v>87.75</v>
      </c>
      <c r="C78" s="6">
        <f t="shared" si="1"/>
        <v>7</v>
      </c>
    </row>
    <row r="79" spans="1:3" x14ac:dyDescent="0.3">
      <c r="A79" s="8">
        <v>37820</v>
      </c>
      <c r="B79">
        <v>94.332999999999998</v>
      </c>
      <c r="C79" s="6">
        <f t="shared" si="1"/>
        <v>7</v>
      </c>
    </row>
    <row r="80" spans="1:3" x14ac:dyDescent="0.3">
      <c r="A80" s="8">
        <v>37827</v>
      </c>
      <c r="B80">
        <v>89.25</v>
      </c>
      <c r="C80" s="6">
        <f t="shared" si="1"/>
        <v>7</v>
      </c>
    </row>
    <row r="81" spans="1:3" x14ac:dyDescent="0.3">
      <c r="A81" s="8">
        <v>37834</v>
      </c>
      <c r="B81">
        <v>92.5</v>
      </c>
      <c r="C81" s="6">
        <f t="shared" si="1"/>
        <v>7</v>
      </c>
    </row>
    <row r="82" spans="1:3" x14ac:dyDescent="0.3">
      <c r="A82" s="8">
        <v>37841</v>
      </c>
      <c r="B82">
        <v>83.167000000000002</v>
      </c>
      <c r="C82" s="6">
        <f t="shared" si="1"/>
        <v>7</v>
      </c>
    </row>
    <row r="83" spans="1:3" x14ac:dyDescent="0.3">
      <c r="A83" s="8">
        <v>37848</v>
      </c>
      <c r="B83">
        <v>77.332999999999998</v>
      </c>
      <c r="C83" s="6">
        <f t="shared" si="1"/>
        <v>7</v>
      </c>
    </row>
    <row r="84" spans="1:3" x14ac:dyDescent="0.3">
      <c r="A84" s="8">
        <v>37855</v>
      </c>
      <c r="B84">
        <v>70.125</v>
      </c>
      <c r="C84" s="6">
        <f t="shared" si="1"/>
        <v>7</v>
      </c>
    </row>
    <row r="85" spans="1:3" x14ac:dyDescent="0.3">
      <c r="A85" s="8">
        <v>37862</v>
      </c>
      <c r="B85">
        <v>72.8</v>
      </c>
      <c r="C85" s="6">
        <f t="shared" si="1"/>
        <v>7</v>
      </c>
    </row>
    <row r="86" spans="1:3" x14ac:dyDescent="0.3">
      <c r="A86" s="8">
        <v>37869</v>
      </c>
      <c r="B86">
        <v>71.25</v>
      </c>
      <c r="C86" s="6">
        <f t="shared" si="1"/>
        <v>7</v>
      </c>
    </row>
    <row r="87" spans="1:3" x14ac:dyDescent="0.3">
      <c r="A87" s="8">
        <v>37876</v>
      </c>
      <c r="B87">
        <v>73.332999999999998</v>
      </c>
      <c r="C87" s="6">
        <f t="shared" si="1"/>
        <v>7</v>
      </c>
    </row>
    <row r="88" spans="1:3" x14ac:dyDescent="0.3">
      <c r="A88" s="8">
        <v>37883</v>
      </c>
      <c r="B88">
        <v>71.875</v>
      </c>
      <c r="C88" s="6">
        <f t="shared" si="1"/>
        <v>7</v>
      </c>
    </row>
    <row r="89" spans="1:3" x14ac:dyDescent="0.3">
      <c r="A89" s="8">
        <v>37890</v>
      </c>
      <c r="B89">
        <v>70.099999999999994</v>
      </c>
      <c r="C89" s="6">
        <f t="shared" si="1"/>
        <v>7</v>
      </c>
    </row>
    <row r="90" spans="1:3" x14ac:dyDescent="0.3">
      <c r="A90" s="8">
        <v>37897</v>
      </c>
      <c r="B90">
        <v>66.375</v>
      </c>
      <c r="C90" s="6">
        <f t="shared" si="1"/>
        <v>7</v>
      </c>
    </row>
    <row r="91" spans="1:3" x14ac:dyDescent="0.3">
      <c r="A91" s="8">
        <v>37904</v>
      </c>
      <c r="B91">
        <v>68.25</v>
      </c>
      <c r="C91" s="6">
        <f t="shared" si="1"/>
        <v>7</v>
      </c>
    </row>
    <row r="92" spans="1:3" x14ac:dyDescent="0.3">
      <c r="A92" s="8">
        <v>37911</v>
      </c>
      <c r="B92">
        <v>66.25</v>
      </c>
      <c r="C92" s="6">
        <f t="shared" si="1"/>
        <v>7</v>
      </c>
    </row>
    <row r="93" spans="1:3" x14ac:dyDescent="0.3">
      <c r="A93" s="8">
        <v>37918</v>
      </c>
      <c r="B93">
        <v>73.332999999999998</v>
      </c>
      <c r="C93" s="6">
        <f t="shared" si="1"/>
        <v>7</v>
      </c>
    </row>
    <row r="94" spans="1:3" x14ac:dyDescent="0.3">
      <c r="A94" s="8">
        <v>37925</v>
      </c>
      <c r="B94">
        <v>68.832999999999998</v>
      </c>
      <c r="C94" s="6">
        <f t="shared" si="1"/>
        <v>7</v>
      </c>
    </row>
    <row r="95" spans="1:3" x14ac:dyDescent="0.3">
      <c r="A95" s="8">
        <v>37932</v>
      </c>
      <c r="B95">
        <v>63.832999999999998</v>
      </c>
      <c r="C95" s="6">
        <f t="shared" si="1"/>
        <v>7</v>
      </c>
    </row>
    <row r="96" spans="1:3" x14ac:dyDescent="0.3">
      <c r="A96" s="8">
        <v>37939</v>
      </c>
      <c r="B96">
        <v>64</v>
      </c>
      <c r="C96" s="6">
        <f t="shared" si="1"/>
        <v>7</v>
      </c>
    </row>
    <row r="97" spans="1:3" x14ac:dyDescent="0.3">
      <c r="A97" s="8">
        <v>37946</v>
      </c>
      <c r="B97">
        <v>69.5</v>
      </c>
      <c r="C97" s="6">
        <f t="shared" si="1"/>
        <v>7</v>
      </c>
    </row>
    <row r="98" spans="1:3" x14ac:dyDescent="0.3">
      <c r="A98" s="8">
        <v>37953</v>
      </c>
      <c r="B98">
        <v>70.400000000000006</v>
      </c>
      <c r="C98" s="6">
        <f t="shared" si="1"/>
        <v>7</v>
      </c>
    </row>
    <row r="99" spans="1:3" x14ac:dyDescent="0.3">
      <c r="A99" s="8">
        <v>37960</v>
      </c>
      <c r="B99">
        <v>65.099999999999994</v>
      </c>
      <c r="C99" s="6">
        <f t="shared" si="1"/>
        <v>7</v>
      </c>
    </row>
    <row r="100" spans="1:3" x14ac:dyDescent="0.3">
      <c r="A100" s="8">
        <v>37967</v>
      </c>
      <c r="B100">
        <v>54.5</v>
      </c>
      <c r="C100" s="6">
        <f t="shared" si="1"/>
        <v>7</v>
      </c>
    </row>
    <row r="101" spans="1:3" x14ac:dyDescent="0.3">
      <c r="A101" s="8">
        <v>37974</v>
      </c>
      <c r="B101">
        <v>50.125</v>
      </c>
      <c r="C101" s="6">
        <f t="shared" si="1"/>
        <v>7</v>
      </c>
    </row>
    <row r="102" spans="1:3" x14ac:dyDescent="0.3">
      <c r="A102" s="8">
        <v>37981</v>
      </c>
      <c r="B102">
        <v>51</v>
      </c>
      <c r="C102" s="6">
        <f t="shared" si="1"/>
        <v>7</v>
      </c>
    </row>
    <row r="103" spans="1:3" x14ac:dyDescent="0.3">
      <c r="A103" s="8">
        <v>37988</v>
      </c>
      <c r="B103">
        <v>50.332999999999998</v>
      </c>
      <c r="C103" s="6">
        <f t="shared" si="1"/>
        <v>7</v>
      </c>
    </row>
    <row r="104" spans="1:3" x14ac:dyDescent="0.3">
      <c r="A104" s="8">
        <v>37995</v>
      </c>
      <c r="B104">
        <v>44.667000000000002</v>
      </c>
      <c r="C104" s="6">
        <f t="shared" si="1"/>
        <v>7</v>
      </c>
    </row>
    <row r="105" spans="1:3" x14ac:dyDescent="0.3">
      <c r="A105" s="8">
        <v>38002</v>
      </c>
      <c r="B105">
        <v>52.125</v>
      </c>
      <c r="C105" s="6">
        <f t="shared" si="1"/>
        <v>7</v>
      </c>
    </row>
    <row r="106" spans="1:3" x14ac:dyDescent="0.3">
      <c r="A106" s="8">
        <v>38009</v>
      </c>
      <c r="B106">
        <v>54.75</v>
      </c>
      <c r="C106" s="6">
        <f t="shared" si="1"/>
        <v>7</v>
      </c>
    </row>
    <row r="107" spans="1:3" x14ac:dyDescent="0.3">
      <c r="A107" s="8">
        <v>38016</v>
      </c>
      <c r="B107">
        <v>60.5</v>
      </c>
      <c r="C107" s="6">
        <f t="shared" si="1"/>
        <v>7</v>
      </c>
    </row>
    <row r="108" spans="1:3" x14ac:dyDescent="0.3">
      <c r="A108" s="8">
        <v>38023</v>
      </c>
      <c r="B108">
        <v>67</v>
      </c>
      <c r="C108" s="6">
        <f t="shared" si="1"/>
        <v>7</v>
      </c>
    </row>
    <row r="109" spans="1:3" x14ac:dyDescent="0.3">
      <c r="A109" s="8">
        <v>38030</v>
      </c>
      <c r="B109">
        <v>58.5</v>
      </c>
      <c r="C109" s="6">
        <f t="shared" si="1"/>
        <v>7</v>
      </c>
    </row>
    <row r="110" spans="1:3" x14ac:dyDescent="0.3">
      <c r="A110" s="8">
        <v>38037</v>
      </c>
      <c r="B110">
        <v>53.625</v>
      </c>
      <c r="C110" s="6">
        <f t="shared" si="1"/>
        <v>7</v>
      </c>
    </row>
    <row r="111" spans="1:3" x14ac:dyDescent="0.3">
      <c r="A111" s="8">
        <v>38044</v>
      </c>
      <c r="B111">
        <v>53.167000000000002</v>
      </c>
      <c r="C111" s="6">
        <f t="shared" si="1"/>
        <v>7</v>
      </c>
    </row>
    <row r="112" spans="1:3" x14ac:dyDescent="0.3">
      <c r="A112" s="8">
        <v>38051</v>
      </c>
      <c r="B112">
        <v>52.5</v>
      </c>
      <c r="C112" s="6">
        <f t="shared" si="1"/>
        <v>7</v>
      </c>
    </row>
    <row r="113" spans="1:3" x14ac:dyDescent="0.3">
      <c r="A113" s="8">
        <v>38058</v>
      </c>
      <c r="B113">
        <v>63.332999999999998</v>
      </c>
      <c r="C113" s="6">
        <f t="shared" si="1"/>
        <v>7</v>
      </c>
    </row>
    <row r="114" spans="1:3" x14ac:dyDescent="0.3">
      <c r="A114" s="8">
        <v>38065</v>
      </c>
      <c r="B114">
        <v>57.375</v>
      </c>
      <c r="C114" s="6">
        <f t="shared" si="1"/>
        <v>7</v>
      </c>
    </row>
    <row r="115" spans="1:3" x14ac:dyDescent="0.3">
      <c r="A115" s="8">
        <v>38072</v>
      </c>
      <c r="B115">
        <v>55.75</v>
      </c>
      <c r="C115" s="6">
        <f t="shared" si="1"/>
        <v>7</v>
      </c>
    </row>
    <row r="116" spans="1:3" x14ac:dyDescent="0.3">
      <c r="A116" s="8">
        <v>38079</v>
      </c>
      <c r="B116">
        <v>53</v>
      </c>
      <c r="C116" s="6">
        <f t="shared" si="1"/>
        <v>7</v>
      </c>
    </row>
    <row r="117" spans="1:3" x14ac:dyDescent="0.3">
      <c r="A117" s="8">
        <v>38086</v>
      </c>
      <c r="B117">
        <v>52.5</v>
      </c>
      <c r="C117" s="6">
        <f t="shared" si="1"/>
        <v>7</v>
      </c>
    </row>
    <row r="118" spans="1:3" x14ac:dyDescent="0.3">
      <c r="A118" s="8">
        <v>38093</v>
      </c>
      <c r="B118">
        <v>56.125</v>
      </c>
      <c r="C118" s="6">
        <f t="shared" si="1"/>
        <v>7</v>
      </c>
    </row>
    <row r="119" spans="1:3" x14ac:dyDescent="0.3">
      <c r="A119" s="8">
        <v>38100</v>
      </c>
      <c r="B119">
        <v>54.5</v>
      </c>
      <c r="C119" s="6">
        <f t="shared" si="1"/>
        <v>7</v>
      </c>
    </row>
    <row r="120" spans="1:3" x14ac:dyDescent="0.3">
      <c r="A120" s="8">
        <v>38107</v>
      </c>
      <c r="B120">
        <v>64.417000000000002</v>
      </c>
      <c r="C120" s="6">
        <f t="shared" si="1"/>
        <v>7</v>
      </c>
    </row>
    <row r="121" spans="1:3" x14ac:dyDescent="0.3">
      <c r="A121" s="8">
        <v>38114</v>
      </c>
      <c r="B121">
        <v>68.082999999999998</v>
      </c>
      <c r="C121" s="6">
        <f t="shared" si="1"/>
        <v>7</v>
      </c>
    </row>
    <row r="122" spans="1:3" x14ac:dyDescent="0.3">
      <c r="A122" s="8">
        <v>38121</v>
      </c>
      <c r="B122">
        <v>67.5</v>
      </c>
      <c r="C122" s="6">
        <f t="shared" si="1"/>
        <v>7</v>
      </c>
    </row>
    <row r="123" spans="1:3" x14ac:dyDescent="0.3">
      <c r="A123" s="8">
        <v>38128</v>
      </c>
      <c r="B123">
        <v>64.3</v>
      </c>
      <c r="C123" s="6">
        <f t="shared" si="1"/>
        <v>7</v>
      </c>
    </row>
    <row r="124" spans="1:3" x14ac:dyDescent="0.3">
      <c r="A124" s="8">
        <v>38135</v>
      </c>
      <c r="B124">
        <v>62.8</v>
      </c>
      <c r="C124" s="6">
        <f t="shared" si="1"/>
        <v>7</v>
      </c>
    </row>
    <row r="125" spans="1:3" x14ac:dyDescent="0.3">
      <c r="A125" s="8">
        <v>38142</v>
      </c>
      <c r="B125">
        <v>61.667000000000002</v>
      </c>
      <c r="C125" s="6">
        <f t="shared" si="1"/>
        <v>7</v>
      </c>
    </row>
    <row r="126" spans="1:3" x14ac:dyDescent="0.3">
      <c r="A126" s="8">
        <v>38149</v>
      </c>
      <c r="B126">
        <v>59</v>
      </c>
      <c r="C126" s="6">
        <f t="shared" si="1"/>
        <v>7</v>
      </c>
    </row>
    <row r="127" spans="1:3" x14ac:dyDescent="0.3">
      <c r="A127" s="8">
        <v>38156</v>
      </c>
      <c r="B127">
        <v>57.813000000000002</v>
      </c>
      <c r="C127" s="6">
        <f t="shared" si="1"/>
        <v>7</v>
      </c>
    </row>
    <row r="128" spans="1:3" x14ac:dyDescent="0.3">
      <c r="A128" s="8">
        <v>38163</v>
      </c>
      <c r="B128">
        <v>57.375</v>
      </c>
      <c r="C128" s="6">
        <f t="shared" si="1"/>
        <v>7</v>
      </c>
    </row>
    <row r="129" spans="1:3" x14ac:dyDescent="0.3">
      <c r="A129" s="8">
        <v>38170</v>
      </c>
      <c r="B129">
        <v>53.063000000000002</v>
      </c>
      <c r="C129" s="6">
        <f t="shared" si="1"/>
        <v>7</v>
      </c>
    </row>
    <row r="130" spans="1:3" x14ac:dyDescent="0.3">
      <c r="A130" s="8">
        <v>38177</v>
      </c>
      <c r="B130">
        <v>53.875</v>
      </c>
      <c r="C130" s="6">
        <f t="shared" si="1"/>
        <v>7</v>
      </c>
    </row>
    <row r="131" spans="1:3" x14ac:dyDescent="0.3">
      <c r="A131" s="8">
        <v>38184</v>
      </c>
      <c r="B131">
        <v>53.5</v>
      </c>
      <c r="C131" s="6">
        <f t="shared" si="1"/>
        <v>7</v>
      </c>
    </row>
    <row r="132" spans="1:3" x14ac:dyDescent="0.3">
      <c r="A132" s="8">
        <v>38191</v>
      </c>
      <c r="B132">
        <v>52</v>
      </c>
      <c r="C132" s="6">
        <f t="shared" si="1"/>
        <v>7</v>
      </c>
    </row>
    <row r="133" spans="1:3" x14ac:dyDescent="0.3">
      <c r="A133" s="8">
        <v>38198</v>
      </c>
      <c r="B133">
        <v>49.65</v>
      </c>
      <c r="C133" s="6">
        <f t="shared" si="1"/>
        <v>7</v>
      </c>
    </row>
    <row r="134" spans="1:3" x14ac:dyDescent="0.3">
      <c r="A134" s="8">
        <v>38205</v>
      </c>
      <c r="B134">
        <v>47.688000000000002</v>
      </c>
      <c r="C134" s="6">
        <f t="shared" si="1"/>
        <v>7</v>
      </c>
    </row>
    <row r="135" spans="1:3" x14ac:dyDescent="0.3">
      <c r="A135" s="8">
        <v>38212</v>
      </c>
      <c r="B135">
        <v>47.4</v>
      </c>
      <c r="C135" s="6">
        <f t="shared" si="1"/>
        <v>7</v>
      </c>
    </row>
    <row r="136" spans="1:3" x14ac:dyDescent="0.3">
      <c r="A136" s="8">
        <v>38219</v>
      </c>
      <c r="B136">
        <v>44.3</v>
      </c>
      <c r="C136" s="6">
        <f t="shared" ref="C136:C199" si="2">A137-A136</f>
        <v>7</v>
      </c>
    </row>
    <row r="137" spans="1:3" x14ac:dyDescent="0.3">
      <c r="A137" s="8">
        <v>38226</v>
      </c>
      <c r="B137">
        <v>38.75</v>
      </c>
      <c r="C137" s="6">
        <f t="shared" si="2"/>
        <v>7</v>
      </c>
    </row>
    <row r="138" spans="1:3" x14ac:dyDescent="0.3">
      <c r="A138" s="8">
        <v>38233</v>
      </c>
      <c r="B138">
        <v>38.4</v>
      </c>
      <c r="C138" s="6">
        <f t="shared" si="2"/>
        <v>7</v>
      </c>
    </row>
    <row r="139" spans="1:3" x14ac:dyDescent="0.3">
      <c r="A139" s="8">
        <v>38240</v>
      </c>
      <c r="B139">
        <v>36</v>
      </c>
      <c r="C139" s="6">
        <f t="shared" si="2"/>
        <v>7</v>
      </c>
    </row>
    <row r="140" spans="1:3" x14ac:dyDescent="0.3">
      <c r="A140" s="8">
        <v>38247</v>
      </c>
      <c r="B140">
        <v>36.188000000000002</v>
      </c>
      <c r="C140" s="6">
        <f t="shared" si="2"/>
        <v>7</v>
      </c>
    </row>
    <row r="141" spans="1:3" x14ac:dyDescent="0.3">
      <c r="A141" s="8">
        <v>38254</v>
      </c>
      <c r="B141">
        <v>37.125</v>
      </c>
      <c r="C141" s="6">
        <f t="shared" si="2"/>
        <v>7</v>
      </c>
    </row>
    <row r="142" spans="1:3" x14ac:dyDescent="0.3">
      <c r="A142" s="8">
        <v>38261</v>
      </c>
      <c r="B142">
        <v>38.75</v>
      </c>
      <c r="C142" s="6">
        <f t="shared" si="2"/>
        <v>7</v>
      </c>
    </row>
    <row r="143" spans="1:3" x14ac:dyDescent="0.3">
      <c r="A143" s="8">
        <v>38268</v>
      </c>
      <c r="B143">
        <v>37.125</v>
      </c>
      <c r="C143" s="6">
        <f t="shared" si="2"/>
        <v>7</v>
      </c>
    </row>
    <row r="144" spans="1:3" x14ac:dyDescent="0.3">
      <c r="A144" s="8">
        <v>38275</v>
      </c>
      <c r="B144">
        <v>36.5</v>
      </c>
      <c r="C144" s="6">
        <f t="shared" si="2"/>
        <v>7</v>
      </c>
    </row>
    <row r="145" spans="1:3" x14ac:dyDescent="0.3">
      <c r="A145" s="8">
        <v>38282</v>
      </c>
      <c r="B145">
        <v>36.625</v>
      </c>
      <c r="C145" s="6">
        <f t="shared" si="2"/>
        <v>7</v>
      </c>
    </row>
    <row r="146" spans="1:3" x14ac:dyDescent="0.3">
      <c r="A146" s="8">
        <v>38289</v>
      </c>
      <c r="B146">
        <v>32</v>
      </c>
      <c r="C146" s="6">
        <f t="shared" si="2"/>
        <v>7</v>
      </c>
    </row>
    <row r="147" spans="1:3" x14ac:dyDescent="0.3">
      <c r="A147" s="8">
        <v>38296</v>
      </c>
      <c r="B147">
        <v>28.5</v>
      </c>
      <c r="C147" s="6">
        <f t="shared" si="2"/>
        <v>7</v>
      </c>
    </row>
    <row r="148" spans="1:3" x14ac:dyDescent="0.3">
      <c r="A148" s="8">
        <v>38303</v>
      </c>
      <c r="B148">
        <v>24.417000000000002</v>
      </c>
      <c r="C148" s="6">
        <f t="shared" si="2"/>
        <v>7</v>
      </c>
    </row>
    <row r="149" spans="1:3" x14ac:dyDescent="0.3">
      <c r="A149" s="8">
        <v>38310</v>
      </c>
      <c r="B149">
        <v>24.9</v>
      </c>
      <c r="C149" s="6">
        <f t="shared" si="2"/>
        <v>7</v>
      </c>
    </row>
    <row r="150" spans="1:3" x14ac:dyDescent="0.3">
      <c r="A150" s="8">
        <v>38317</v>
      </c>
      <c r="B150">
        <v>30</v>
      </c>
      <c r="C150" s="6">
        <f t="shared" si="2"/>
        <v>7</v>
      </c>
    </row>
    <row r="151" spans="1:3" x14ac:dyDescent="0.3">
      <c r="A151" s="8">
        <v>38324</v>
      </c>
      <c r="B151">
        <v>29.571000000000002</v>
      </c>
      <c r="C151" s="6">
        <f t="shared" si="2"/>
        <v>7</v>
      </c>
    </row>
    <row r="152" spans="1:3" x14ac:dyDescent="0.3">
      <c r="A152" s="8">
        <v>38331</v>
      </c>
      <c r="B152">
        <v>33.042000000000002</v>
      </c>
      <c r="C152" s="6">
        <f t="shared" si="2"/>
        <v>7</v>
      </c>
    </row>
    <row r="153" spans="1:3" x14ac:dyDescent="0.3">
      <c r="A153" s="8">
        <v>38338</v>
      </c>
      <c r="B153">
        <v>31.5</v>
      </c>
      <c r="C153" s="6">
        <f t="shared" si="2"/>
        <v>7</v>
      </c>
    </row>
    <row r="154" spans="1:3" x14ac:dyDescent="0.3">
      <c r="A154" s="8">
        <v>38345</v>
      </c>
      <c r="B154">
        <v>31.875</v>
      </c>
      <c r="C154" s="6">
        <f t="shared" si="2"/>
        <v>7</v>
      </c>
    </row>
    <row r="155" spans="1:3" x14ac:dyDescent="0.3">
      <c r="A155" s="8">
        <v>38352</v>
      </c>
      <c r="B155">
        <v>32</v>
      </c>
      <c r="C155" s="6">
        <f t="shared" si="2"/>
        <v>7</v>
      </c>
    </row>
    <row r="156" spans="1:3" x14ac:dyDescent="0.3">
      <c r="A156" s="8">
        <v>38359</v>
      </c>
      <c r="B156">
        <v>32.6</v>
      </c>
      <c r="C156" s="6">
        <f t="shared" si="2"/>
        <v>7</v>
      </c>
    </row>
    <row r="157" spans="1:3" x14ac:dyDescent="0.3">
      <c r="A157" s="8">
        <v>38366</v>
      </c>
      <c r="B157">
        <v>33.082999999999998</v>
      </c>
      <c r="C157" s="6">
        <f t="shared" si="2"/>
        <v>7</v>
      </c>
    </row>
    <row r="158" spans="1:3" x14ac:dyDescent="0.3">
      <c r="A158" s="8">
        <v>38373</v>
      </c>
      <c r="B158">
        <v>33.5</v>
      </c>
      <c r="C158" s="6">
        <f t="shared" si="2"/>
        <v>7</v>
      </c>
    </row>
    <row r="159" spans="1:3" x14ac:dyDescent="0.3">
      <c r="A159" s="8">
        <v>38380</v>
      </c>
      <c r="B159">
        <v>32.167000000000002</v>
      </c>
      <c r="C159" s="6">
        <f t="shared" si="2"/>
        <v>7</v>
      </c>
    </row>
    <row r="160" spans="1:3" x14ac:dyDescent="0.3">
      <c r="A160" s="8">
        <v>38387</v>
      </c>
      <c r="B160">
        <v>29</v>
      </c>
      <c r="C160" s="6">
        <f t="shared" si="2"/>
        <v>7</v>
      </c>
    </row>
    <row r="161" spans="1:3" x14ac:dyDescent="0.3">
      <c r="A161" s="8">
        <v>38394</v>
      </c>
      <c r="B161">
        <v>29.428999999999998</v>
      </c>
      <c r="C161" s="6">
        <f t="shared" si="2"/>
        <v>7</v>
      </c>
    </row>
    <row r="162" spans="1:3" x14ac:dyDescent="0.3">
      <c r="A162" s="8">
        <v>38401</v>
      </c>
      <c r="B162">
        <v>31.071000000000002</v>
      </c>
      <c r="C162" s="6">
        <f t="shared" si="2"/>
        <v>7</v>
      </c>
    </row>
    <row r="163" spans="1:3" x14ac:dyDescent="0.3">
      <c r="A163" s="8">
        <v>38408</v>
      </c>
      <c r="B163">
        <v>31.713999999999999</v>
      </c>
      <c r="C163" s="6">
        <f t="shared" si="2"/>
        <v>7</v>
      </c>
    </row>
    <row r="164" spans="1:3" x14ac:dyDescent="0.3">
      <c r="A164" s="8">
        <v>38415</v>
      </c>
      <c r="B164">
        <v>29.856999999999999</v>
      </c>
      <c r="C164" s="6">
        <f t="shared" si="2"/>
        <v>7</v>
      </c>
    </row>
    <row r="165" spans="1:3" x14ac:dyDescent="0.3">
      <c r="A165" s="8">
        <v>38422</v>
      </c>
      <c r="B165">
        <v>29.428999999999998</v>
      </c>
      <c r="C165" s="6">
        <f t="shared" si="2"/>
        <v>7</v>
      </c>
    </row>
    <row r="166" spans="1:3" x14ac:dyDescent="0.3">
      <c r="A166" s="8">
        <v>38429</v>
      </c>
      <c r="B166">
        <v>33.655999999999999</v>
      </c>
      <c r="C166" s="6">
        <f t="shared" si="2"/>
        <v>7</v>
      </c>
    </row>
    <row r="167" spans="1:3" x14ac:dyDescent="0.3">
      <c r="A167" s="8">
        <v>38436</v>
      </c>
      <c r="B167">
        <v>40.125</v>
      </c>
      <c r="C167" s="6">
        <f t="shared" si="2"/>
        <v>7</v>
      </c>
    </row>
    <row r="168" spans="1:3" x14ac:dyDescent="0.3">
      <c r="A168" s="8">
        <v>38443</v>
      </c>
      <c r="B168">
        <v>38.15</v>
      </c>
      <c r="C168" s="6">
        <f t="shared" si="2"/>
        <v>7</v>
      </c>
    </row>
    <row r="169" spans="1:3" x14ac:dyDescent="0.3">
      <c r="A169" s="8">
        <v>38450</v>
      </c>
      <c r="B169">
        <v>36.389000000000003</v>
      </c>
      <c r="C169" s="6">
        <f t="shared" si="2"/>
        <v>7</v>
      </c>
    </row>
    <row r="170" spans="1:3" x14ac:dyDescent="0.3">
      <c r="A170" s="8">
        <v>38457</v>
      </c>
      <c r="B170">
        <v>39.375</v>
      </c>
      <c r="C170" s="6">
        <f t="shared" si="2"/>
        <v>7</v>
      </c>
    </row>
    <row r="171" spans="1:3" x14ac:dyDescent="0.3">
      <c r="A171" s="8">
        <v>38464</v>
      </c>
      <c r="B171">
        <v>36.5</v>
      </c>
      <c r="C171" s="6">
        <f t="shared" si="2"/>
        <v>7</v>
      </c>
    </row>
    <row r="172" spans="1:3" x14ac:dyDescent="0.3">
      <c r="A172" s="8">
        <v>38471</v>
      </c>
      <c r="B172">
        <v>35.356999999999999</v>
      </c>
      <c r="C172" s="6">
        <f t="shared" si="2"/>
        <v>7</v>
      </c>
    </row>
    <row r="173" spans="1:3" x14ac:dyDescent="0.3">
      <c r="A173" s="8">
        <v>38478</v>
      </c>
      <c r="B173">
        <v>33.570999999999998</v>
      </c>
      <c r="C173" s="6">
        <f t="shared" si="2"/>
        <v>7</v>
      </c>
    </row>
    <row r="174" spans="1:3" x14ac:dyDescent="0.3">
      <c r="A174" s="8">
        <v>38485</v>
      </c>
      <c r="B174">
        <v>42.417000000000002</v>
      </c>
      <c r="C174" s="6">
        <f t="shared" si="2"/>
        <v>7</v>
      </c>
    </row>
    <row r="175" spans="1:3" x14ac:dyDescent="0.3">
      <c r="A175" s="8">
        <v>38492</v>
      </c>
      <c r="B175">
        <v>42.25</v>
      </c>
      <c r="C175" s="6">
        <f t="shared" si="2"/>
        <v>7</v>
      </c>
    </row>
    <row r="176" spans="1:3" x14ac:dyDescent="0.3">
      <c r="A176" s="8">
        <v>38499</v>
      </c>
      <c r="B176">
        <v>40.774000000000001</v>
      </c>
      <c r="C176" s="6">
        <f t="shared" si="2"/>
        <v>7</v>
      </c>
    </row>
    <row r="177" spans="1:3" x14ac:dyDescent="0.3">
      <c r="A177" s="8">
        <v>38506</v>
      </c>
      <c r="B177">
        <v>40.6</v>
      </c>
      <c r="C177" s="6">
        <f t="shared" si="2"/>
        <v>7</v>
      </c>
    </row>
    <row r="178" spans="1:3" x14ac:dyDescent="0.3">
      <c r="A178" s="8">
        <v>38513</v>
      </c>
      <c r="B178">
        <v>41.167000000000002</v>
      </c>
      <c r="C178" s="6">
        <f t="shared" si="2"/>
        <v>7</v>
      </c>
    </row>
    <row r="179" spans="1:3" x14ac:dyDescent="0.3">
      <c r="A179" s="8">
        <v>38520</v>
      </c>
      <c r="B179">
        <v>37.643000000000001</v>
      </c>
      <c r="C179" s="6">
        <f t="shared" si="2"/>
        <v>7</v>
      </c>
    </row>
    <row r="180" spans="1:3" x14ac:dyDescent="0.3">
      <c r="A180" s="8">
        <v>38527</v>
      </c>
      <c r="B180">
        <v>39.805999999999997</v>
      </c>
      <c r="C180" s="6">
        <f t="shared" si="2"/>
        <v>7</v>
      </c>
    </row>
    <row r="181" spans="1:3" x14ac:dyDescent="0.3">
      <c r="A181" s="8">
        <v>38534</v>
      </c>
      <c r="B181">
        <v>39.356999999999999</v>
      </c>
      <c r="C181" s="6">
        <f t="shared" si="2"/>
        <v>7</v>
      </c>
    </row>
    <row r="182" spans="1:3" x14ac:dyDescent="0.3">
      <c r="A182" s="8">
        <v>38541</v>
      </c>
      <c r="B182">
        <v>38.167000000000002</v>
      </c>
      <c r="C182" s="6">
        <f t="shared" si="2"/>
        <v>7</v>
      </c>
    </row>
    <row r="183" spans="1:3" x14ac:dyDescent="0.3">
      <c r="A183" s="8">
        <v>38548</v>
      </c>
      <c r="B183">
        <v>35.820999999999998</v>
      </c>
      <c r="C183" s="6">
        <f t="shared" si="2"/>
        <v>7</v>
      </c>
    </row>
    <row r="184" spans="1:3" x14ac:dyDescent="0.3">
      <c r="A184" s="8">
        <v>38555</v>
      </c>
      <c r="B184">
        <v>35.625</v>
      </c>
      <c r="C184" s="6">
        <f t="shared" si="2"/>
        <v>7</v>
      </c>
    </row>
    <row r="185" spans="1:3" x14ac:dyDescent="0.3">
      <c r="A185" s="8">
        <v>38562</v>
      </c>
      <c r="B185">
        <v>35.286000000000001</v>
      </c>
      <c r="C185" s="6">
        <f t="shared" si="2"/>
        <v>7</v>
      </c>
    </row>
    <row r="186" spans="1:3" x14ac:dyDescent="0.3">
      <c r="A186" s="8">
        <v>38569</v>
      </c>
      <c r="B186">
        <v>34.929000000000002</v>
      </c>
      <c r="C186" s="6">
        <f t="shared" si="2"/>
        <v>7</v>
      </c>
    </row>
    <row r="187" spans="1:3" x14ac:dyDescent="0.3">
      <c r="A187" s="8">
        <v>38576</v>
      </c>
      <c r="B187">
        <v>35.1</v>
      </c>
      <c r="C187" s="6">
        <f t="shared" si="2"/>
        <v>7</v>
      </c>
    </row>
    <row r="188" spans="1:3" x14ac:dyDescent="0.3">
      <c r="A188" s="8">
        <v>38583</v>
      </c>
      <c r="B188">
        <v>35.917000000000002</v>
      </c>
      <c r="C188" s="6">
        <f t="shared" si="2"/>
        <v>7</v>
      </c>
    </row>
    <row r="189" spans="1:3" x14ac:dyDescent="0.3">
      <c r="A189" s="8">
        <v>38590</v>
      </c>
      <c r="B189">
        <v>37.5</v>
      </c>
      <c r="C189" s="6">
        <f t="shared" si="2"/>
        <v>7</v>
      </c>
    </row>
    <row r="190" spans="1:3" x14ac:dyDescent="0.3">
      <c r="A190" s="8">
        <v>38597</v>
      </c>
      <c r="B190">
        <v>38.530999999999999</v>
      </c>
      <c r="C190" s="6">
        <f t="shared" si="2"/>
        <v>7</v>
      </c>
    </row>
    <row r="191" spans="1:3" x14ac:dyDescent="0.3">
      <c r="A191" s="8">
        <v>38604</v>
      </c>
      <c r="B191">
        <v>36.606999999999999</v>
      </c>
      <c r="C191" s="6">
        <f t="shared" si="2"/>
        <v>7</v>
      </c>
    </row>
    <row r="192" spans="1:3" x14ac:dyDescent="0.3">
      <c r="A192" s="8">
        <v>38611</v>
      </c>
      <c r="B192">
        <v>33.75</v>
      </c>
      <c r="C192" s="6">
        <f t="shared" si="2"/>
        <v>7</v>
      </c>
    </row>
    <row r="193" spans="1:3" x14ac:dyDescent="0.3">
      <c r="A193" s="8">
        <v>38618</v>
      </c>
      <c r="B193">
        <v>31.8</v>
      </c>
      <c r="C193" s="6">
        <f t="shared" si="2"/>
        <v>7</v>
      </c>
    </row>
    <row r="194" spans="1:3" x14ac:dyDescent="0.3">
      <c r="A194" s="8">
        <v>38625</v>
      </c>
      <c r="B194">
        <v>29.928999999999998</v>
      </c>
      <c r="C194" s="6">
        <f t="shared" si="2"/>
        <v>7</v>
      </c>
    </row>
    <row r="195" spans="1:3" x14ac:dyDescent="0.3">
      <c r="A195" s="8">
        <v>38632</v>
      </c>
      <c r="B195">
        <v>30.640999999999998</v>
      </c>
      <c r="C195" s="6">
        <f t="shared" si="2"/>
        <v>7</v>
      </c>
    </row>
    <row r="196" spans="1:3" x14ac:dyDescent="0.3">
      <c r="A196" s="8">
        <v>38639</v>
      </c>
      <c r="B196">
        <v>31.797000000000001</v>
      </c>
      <c r="C196" s="6">
        <f t="shared" si="2"/>
        <v>7</v>
      </c>
    </row>
    <row r="197" spans="1:3" x14ac:dyDescent="0.3">
      <c r="A197" s="8">
        <v>38646</v>
      </c>
      <c r="B197">
        <v>31.024999999999999</v>
      </c>
      <c r="C197" s="6">
        <f t="shared" si="2"/>
        <v>7</v>
      </c>
    </row>
    <row r="198" spans="1:3" x14ac:dyDescent="0.3">
      <c r="A198" s="8">
        <v>38653</v>
      </c>
      <c r="B198">
        <v>29.879000000000001</v>
      </c>
      <c r="C198" s="6">
        <f t="shared" si="2"/>
        <v>7</v>
      </c>
    </row>
    <row r="199" spans="1:3" x14ac:dyDescent="0.3">
      <c r="A199" s="8">
        <v>38660</v>
      </c>
      <c r="B199">
        <v>29.359000000000002</v>
      </c>
      <c r="C199" s="6">
        <f t="shared" si="2"/>
        <v>7</v>
      </c>
    </row>
    <row r="200" spans="1:3" x14ac:dyDescent="0.3">
      <c r="A200" s="8">
        <v>38667</v>
      </c>
      <c r="B200">
        <v>27.036000000000001</v>
      </c>
      <c r="C200" s="6">
        <f t="shared" ref="C200:C263" si="3">A201-A200</f>
        <v>7</v>
      </c>
    </row>
    <row r="201" spans="1:3" x14ac:dyDescent="0.3">
      <c r="A201" s="8">
        <v>38674</v>
      </c>
      <c r="B201">
        <v>26.135000000000002</v>
      </c>
      <c r="C201" s="6">
        <f t="shared" si="3"/>
        <v>7</v>
      </c>
    </row>
    <row r="202" spans="1:3" x14ac:dyDescent="0.3">
      <c r="A202" s="8">
        <v>38681</v>
      </c>
      <c r="B202">
        <v>23.875</v>
      </c>
      <c r="C202" s="6">
        <f t="shared" si="3"/>
        <v>7</v>
      </c>
    </row>
    <row r="203" spans="1:3" x14ac:dyDescent="0.3">
      <c r="A203" s="8">
        <v>38688</v>
      </c>
      <c r="B203">
        <v>23.469000000000001</v>
      </c>
      <c r="C203" s="6">
        <f t="shared" si="3"/>
        <v>7</v>
      </c>
    </row>
    <row r="204" spans="1:3" x14ac:dyDescent="0.3">
      <c r="A204" s="8">
        <v>38695</v>
      </c>
      <c r="B204">
        <v>24.725000000000001</v>
      </c>
      <c r="C204" s="6">
        <f t="shared" si="3"/>
        <v>7</v>
      </c>
    </row>
    <row r="205" spans="1:3" x14ac:dyDescent="0.3">
      <c r="A205" s="8">
        <v>38702</v>
      </c>
      <c r="B205">
        <v>24.6</v>
      </c>
      <c r="C205" s="6">
        <f t="shared" si="3"/>
        <v>7</v>
      </c>
    </row>
    <row r="206" spans="1:3" x14ac:dyDescent="0.3">
      <c r="A206" s="8">
        <v>38709</v>
      </c>
      <c r="B206">
        <v>24.625</v>
      </c>
      <c r="C206" s="6">
        <f t="shared" si="3"/>
        <v>7</v>
      </c>
    </row>
    <row r="207" spans="1:3" x14ac:dyDescent="0.3">
      <c r="A207" s="8">
        <v>38716</v>
      </c>
      <c r="B207">
        <v>25.082999999999998</v>
      </c>
      <c r="C207" s="6">
        <f t="shared" si="3"/>
        <v>7</v>
      </c>
    </row>
    <row r="208" spans="1:3" x14ac:dyDescent="0.3">
      <c r="A208" s="8">
        <v>38723</v>
      </c>
      <c r="B208">
        <v>23.55</v>
      </c>
      <c r="C208" s="6">
        <f t="shared" si="3"/>
        <v>7</v>
      </c>
    </row>
    <row r="209" spans="1:3" x14ac:dyDescent="0.3">
      <c r="A209" s="8">
        <v>38730</v>
      </c>
      <c r="B209">
        <v>23.625</v>
      </c>
      <c r="C209" s="6">
        <f t="shared" si="3"/>
        <v>7</v>
      </c>
    </row>
    <row r="210" spans="1:3" x14ac:dyDescent="0.3">
      <c r="A210" s="8">
        <v>38737</v>
      </c>
      <c r="B210">
        <v>23.542000000000002</v>
      </c>
      <c r="C210" s="6">
        <f t="shared" si="3"/>
        <v>7</v>
      </c>
    </row>
    <row r="211" spans="1:3" x14ac:dyDescent="0.3">
      <c r="A211" s="8">
        <v>38744</v>
      </c>
      <c r="B211">
        <v>22.687999999999999</v>
      </c>
      <c r="C211" s="6">
        <f t="shared" si="3"/>
        <v>7</v>
      </c>
    </row>
    <row r="212" spans="1:3" x14ac:dyDescent="0.3">
      <c r="A212" s="8">
        <v>38751</v>
      </c>
      <c r="B212">
        <v>21.917000000000002</v>
      </c>
      <c r="C212" s="6">
        <f t="shared" si="3"/>
        <v>7</v>
      </c>
    </row>
    <row r="213" spans="1:3" x14ac:dyDescent="0.3">
      <c r="A213" s="8">
        <v>38758</v>
      </c>
      <c r="B213">
        <v>23.35</v>
      </c>
      <c r="C213" s="6">
        <f t="shared" si="3"/>
        <v>7</v>
      </c>
    </row>
    <row r="214" spans="1:3" x14ac:dyDescent="0.3">
      <c r="A214" s="8">
        <v>38765</v>
      </c>
      <c r="B214">
        <v>22.893000000000001</v>
      </c>
      <c r="C214" s="6">
        <f t="shared" si="3"/>
        <v>7</v>
      </c>
    </row>
    <row r="215" spans="1:3" x14ac:dyDescent="0.3">
      <c r="A215" s="8">
        <v>38772</v>
      </c>
      <c r="B215">
        <v>22.582999999999998</v>
      </c>
      <c r="C215" s="6">
        <f t="shared" si="3"/>
        <v>7</v>
      </c>
    </row>
    <row r="216" spans="1:3" x14ac:dyDescent="0.3">
      <c r="A216" s="8">
        <v>38779</v>
      </c>
      <c r="B216">
        <v>23.042000000000002</v>
      </c>
      <c r="C216" s="6">
        <f t="shared" si="3"/>
        <v>7</v>
      </c>
    </row>
    <row r="217" spans="1:3" x14ac:dyDescent="0.3">
      <c r="A217" s="8">
        <v>38786</v>
      </c>
      <c r="B217">
        <v>23.457999999999998</v>
      </c>
      <c r="C217" s="6">
        <f t="shared" si="3"/>
        <v>7</v>
      </c>
    </row>
    <row r="218" spans="1:3" x14ac:dyDescent="0.3">
      <c r="A218" s="8">
        <v>38793</v>
      </c>
      <c r="B218">
        <v>22.457999999999998</v>
      </c>
      <c r="C218" s="6">
        <f t="shared" si="3"/>
        <v>7</v>
      </c>
    </row>
    <row r="219" spans="1:3" x14ac:dyDescent="0.3">
      <c r="A219" s="8">
        <v>38800</v>
      </c>
      <c r="B219">
        <v>23.4</v>
      </c>
      <c r="C219" s="6">
        <f t="shared" si="3"/>
        <v>7</v>
      </c>
    </row>
    <row r="220" spans="1:3" x14ac:dyDescent="0.3">
      <c r="A220" s="8">
        <v>38807</v>
      </c>
      <c r="B220">
        <v>23.917000000000002</v>
      </c>
      <c r="C220" s="6">
        <f t="shared" si="3"/>
        <v>7</v>
      </c>
    </row>
    <row r="221" spans="1:3" x14ac:dyDescent="0.3">
      <c r="A221" s="8">
        <v>38814</v>
      </c>
      <c r="B221">
        <v>23.143000000000001</v>
      </c>
      <c r="C221" s="6">
        <f t="shared" si="3"/>
        <v>7</v>
      </c>
    </row>
    <row r="222" spans="1:3" x14ac:dyDescent="0.3">
      <c r="A222" s="8">
        <v>38821</v>
      </c>
      <c r="B222">
        <v>24.25</v>
      </c>
      <c r="C222" s="6">
        <f t="shared" si="3"/>
        <v>7</v>
      </c>
    </row>
    <row r="223" spans="1:3" x14ac:dyDescent="0.3">
      <c r="A223" s="8">
        <v>38828</v>
      </c>
      <c r="B223">
        <v>23.417000000000002</v>
      </c>
      <c r="C223" s="6">
        <f t="shared" si="3"/>
        <v>7</v>
      </c>
    </row>
    <row r="224" spans="1:3" x14ac:dyDescent="0.3">
      <c r="A224" s="8">
        <v>38835</v>
      </c>
      <c r="B224">
        <v>22.667000000000002</v>
      </c>
      <c r="C224" s="6">
        <f t="shared" si="3"/>
        <v>7</v>
      </c>
    </row>
    <row r="225" spans="1:3" x14ac:dyDescent="0.3">
      <c r="A225" s="8">
        <v>38842</v>
      </c>
      <c r="B225">
        <v>22.9</v>
      </c>
      <c r="C225" s="6">
        <f t="shared" si="3"/>
        <v>7</v>
      </c>
    </row>
    <row r="226" spans="1:3" x14ac:dyDescent="0.3">
      <c r="A226" s="8">
        <v>38849</v>
      </c>
      <c r="B226">
        <v>22.5</v>
      </c>
      <c r="C226" s="6">
        <f t="shared" si="3"/>
        <v>7</v>
      </c>
    </row>
    <row r="227" spans="1:3" x14ac:dyDescent="0.3">
      <c r="A227" s="8">
        <v>38856</v>
      </c>
      <c r="B227">
        <v>22.888999999999999</v>
      </c>
      <c r="C227" s="6">
        <f t="shared" si="3"/>
        <v>7</v>
      </c>
    </row>
    <row r="228" spans="1:3" x14ac:dyDescent="0.3">
      <c r="A228" s="8">
        <v>38863</v>
      </c>
      <c r="B228">
        <v>24.667000000000002</v>
      </c>
      <c r="C228" s="6">
        <f t="shared" si="3"/>
        <v>7</v>
      </c>
    </row>
    <row r="229" spans="1:3" x14ac:dyDescent="0.3">
      <c r="A229" s="8">
        <v>38870</v>
      </c>
      <c r="B229">
        <v>23.8</v>
      </c>
      <c r="C229" s="6">
        <f t="shared" si="3"/>
        <v>7</v>
      </c>
    </row>
    <row r="230" spans="1:3" x14ac:dyDescent="0.3">
      <c r="A230" s="8">
        <v>38877</v>
      </c>
      <c r="B230">
        <v>24.75</v>
      </c>
      <c r="C230" s="6">
        <f t="shared" si="3"/>
        <v>7</v>
      </c>
    </row>
    <row r="231" spans="1:3" x14ac:dyDescent="0.3">
      <c r="A231" s="8">
        <v>38884</v>
      </c>
      <c r="B231">
        <v>24</v>
      </c>
      <c r="C231" s="6">
        <f t="shared" si="3"/>
        <v>7</v>
      </c>
    </row>
    <row r="232" spans="1:3" x14ac:dyDescent="0.3">
      <c r="A232" s="8">
        <v>38891</v>
      </c>
      <c r="B232">
        <v>26</v>
      </c>
      <c r="C232" s="6">
        <f t="shared" si="3"/>
        <v>7</v>
      </c>
    </row>
    <row r="233" spans="1:3" x14ac:dyDescent="0.3">
      <c r="A233" s="8">
        <v>38898</v>
      </c>
      <c r="B233">
        <v>25.187999999999999</v>
      </c>
      <c r="C233" s="6">
        <f t="shared" si="3"/>
        <v>7</v>
      </c>
    </row>
    <row r="234" spans="1:3" x14ac:dyDescent="0.3">
      <c r="A234" s="8">
        <v>38905</v>
      </c>
      <c r="B234">
        <v>27.167000000000002</v>
      </c>
      <c r="C234" s="6">
        <f t="shared" si="3"/>
        <v>7</v>
      </c>
    </row>
    <row r="235" spans="1:3" x14ac:dyDescent="0.3">
      <c r="A235" s="8">
        <v>38912</v>
      </c>
      <c r="B235">
        <v>26.8</v>
      </c>
      <c r="C235" s="6">
        <f t="shared" si="3"/>
        <v>7</v>
      </c>
    </row>
    <row r="236" spans="1:3" x14ac:dyDescent="0.3">
      <c r="A236" s="8">
        <v>38919</v>
      </c>
      <c r="B236">
        <v>25</v>
      </c>
      <c r="C236" s="6">
        <f t="shared" si="3"/>
        <v>7</v>
      </c>
    </row>
    <row r="237" spans="1:3" x14ac:dyDescent="0.3">
      <c r="A237" s="8">
        <v>38926</v>
      </c>
      <c r="B237">
        <v>23.643000000000001</v>
      </c>
      <c r="C237" s="6">
        <f t="shared" si="3"/>
        <v>7</v>
      </c>
    </row>
    <row r="238" spans="1:3" x14ac:dyDescent="0.3">
      <c r="A238" s="8">
        <v>38933</v>
      </c>
      <c r="B238">
        <v>23.917000000000002</v>
      </c>
      <c r="C238" s="6">
        <f t="shared" si="3"/>
        <v>7</v>
      </c>
    </row>
    <row r="239" spans="1:3" x14ac:dyDescent="0.3">
      <c r="A239" s="8">
        <v>38940</v>
      </c>
      <c r="B239">
        <v>23.5</v>
      </c>
      <c r="C239" s="6">
        <f t="shared" si="3"/>
        <v>7</v>
      </c>
    </row>
    <row r="240" spans="1:3" x14ac:dyDescent="0.3">
      <c r="A240" s="8">
        <v>38947</v>
      </c>
      <c r="B240">
        <v>23.6</v>
      </c>
      <c r="C240" s="6">
        <f t="shared" si="3"/>
        <v>7</v>
      </c>
    </row>
    <row r="241" spans="1:3" x14ac:dyDescent="0.3">
      <c r="A241" s="8">
        <v>38954</v>
      </c>
      <c r="B241">
        <v>24.667000000000002</v>
      </c>
      <c r="C241" s="6">
        <f t="shared" si="3"/>
        <v>7</v>
      </c>
    </row>
    <row r="242" spans="1:3" x14ac:dyDescent="0.3">
      <c r="A242" s="8">
        <v>38961</v>
      </c>
      <c r="B242">
        <v>24.3</v>
      </c>
      <c r="C242" s="6">
        <f t="shared" si="3"/>
        <v>7</v>
      </c>
    </row>
    <row r="243" spans="1:3" x14ac:dyDescent="0.3">
      <c r="A243" s="8">
        <v>38968</v>
      </c>
      <c r="B243">
        <v>23.5</v>
      </c>
      <c r="C243" s="6">
        <f t="shared" si="3"/>
        <v>7</v>
      </c>
    </row>
    <row r="244" spans="1:3" x14ac:dyDescent="0.3">
      <c r="A244" s="8">
        <v>38975</v>
      </c>
      <c r="B244">
        <v>23.106999999999999</v>
      </c>
      <c r="C244" s="6">
        <f t="shared" si="3"/>
        <v>7</v>
      </c>
    </row>
    <row r="245" spans="1:3" x14ac:dyDescent="0.3">
      <c r="A245" s="8">
        <v>38982</v>
      </c>
      <c r="B245">
        <v>23.75</v>
      </c>
      <c r="C245" s="6">
        <f t="shared" si="3"/>
        <v>7</v>
      </c>
    </row>
    <row r="246" spans="1:3" x14ac:dyDescent="0.3">
      <c r="A246" s="8">
        <v>38989</v>
      </c>
      <c r="B246">
        <v>23.625</v>
      </c>
      <c r="C246" s="6">
        <f t="shared" si="3"/>
        <v>7</v>
      </c>
    </row>
    <row r="247" spans="1:3" x14ac:dyDescent="0.3">
      <c r="A247" s="8">
        <v>38996</v>
      </c>
      <c r="B247">
        <v>24.1</v>
      </c>
      <c r="C247" s="6">
        <f t="shared" si="3"/>
        <v>7</v>
      </c>
    </row>
    <row r="248" spans="1:3" x14ac:dyDescent="0.3">
      <c r="A248" s="8">
        <v>39003</v>
      </c>
      <c r="B248">
        <v>26.5</v>
      </c>
      <c r="C248" s="6">
        <f t="shared" si="3"/>
        <v>7</v>
      </c>
    </row>
    <row r="249" spans="1:3" x14ac:dyDescent="0.3">
      <c r="A249" s="8">
        <v>39010</v>
      </c>
      <c r="B249">
        <v>28.4</v>
      </c>
      <c r="C249" s="6">
        <f t="shared" si="3"/>
        <v>7</v>
      </c>
    </row>
    <row r="250" spans="1:3" x14ac:dyDescent="0.3">
      <c r="A250" s="8">
        <v>39017</v>
      </c>
      <c r="B250">
        <v>27</v>
      </c>
      <c r="C250" s="6">
        <f t="shared" si="3"/>
        <v>7</v>
      </c>
    </row>
    <row r="251" spans="1:3" x14ac:dyDescent="0.3">
      <c r="A251" s="8">
        <v>39024</v>
      </c>
      <c r="B251">
        <v>25.25</v>
      </c>
      <c r="C251" s="6">
        <f t="shared" si="3"/>
        <v>7</v>
      </c>
    </row>
    <row r="252" spans="1:3" x14ac:dyDescent="0.3">
      <c r="A252" s="8">
        <v>39031</v>
      </c>
      <c r="B252">
        <v>23.5</v>
      </c>
      <c r="C252" s="6">
        <f t="shared" si="3"/>
        <v>7</v>
      </c>
    </row>
    <row r="253" spans="1:3" x14ac:dyDescent="0.3">
      <c r="A253" s="8">
        <v>39038</v>
      </c>
      <c r="B253">
        <v>23.25</v>
      </c>
      <c r="C253" s="6">
        <f t="shared" si="3"/>
        <v>7</v>
      </c>
    </row>
    <row r="254" spans="1:3" x14ac:dyDescent="0.3">
      <c r="A254" s="8">
        <v>39045</v>
      </c>
      <c r="B254">
        <v>23.167000000000002</v>
      </c>
      <c r="C254" s="6">
        <f t="shared" si="3"/>
        <v>7</v>
      </c>
    </row>
    <row r="255" spans="1:3" x14ac:dyDescent="0.3">
      <c r="A255" s="8">
        <v>39052</v>
      </c>
      <c r="B255">
        <v>20.8</v>
      </c>
      <c r="C255" s="6">
        <f t="shared" si="3"/>
        <v>7</v>
      </c>
    </row>
    <row r="256" spans="1:3" x14ac:dyDescent="0.3">
      <c r="A256" s="8">
        <v>39059</v>
      </c>
      <c r="B256">
        <v>18</v>
      </c>
      <c r="C256" s="6">
        <f t="shared" si="3"/>
        <v>7</v>
      </c>
    </row>
    <row r="257" spans="1:3" x14ac:dyDescent="0.3">
      <c r="A257" s="8">
        <v>39066</v>
      </c>
      <c r="B257">
        <v>17.95</v>
      </c>
      <c r="C257" s="6">
        <f t="shared" si="3"/>
        <v>7</v>
      </c>
    </row>
    <row r="258" spans="1:3" x14ac:dyDescent="0.3">
      <c r="A258" s="8">
        <v>39073</v>
      </c>
      <c r="B258">
        <v>18.5</v>
      </c>
      <c r="C258" s="6">
        <f t="shared" si="3"/>
        <v>7</v>
      </c>
    </row>
    <row r="259" spans="1:3" x14ac:dyDescent="0.3">
      <c r="A259" s="8">
        <v>39080</v>
      </c>
      <c r="B259">
        <v>17.670000000000002</v>
      </c>
      <c r="C259" s="6">
        <f t="shared" si="3"/>
        <v>7</v>
      </c>
    </row>
    <row r="260" spans="1:3" x14ac:dyDescent="0.3">
      <c r="A260" s="8">
        <v>39087</v>
      </c>
      <c r="B260">
        <v>18.213999999999999</v>
      </c>
      <c r="C260" s="6">
        <f t="shared" si="3"/>
        <v>7</v>
      </c>
    </row>
    <row r="261" spans="1:3" x14ac:dyDescent="0.3">
      <c r="A261" s="8">
        <v>39094</v>
      </c>
      <c r="B261">
        <v>20.952999999999999</v>
      </c>
      <c r="C261" s="6">
        <f t="shared" si="3"/>
        <v>7</v>
      </c>
    </row>
    <row r="262" spans="1:3" x14ac:dyDescent="0.3">
      <c r="A262" s="8">
        <v>39101</v>
      </c>
      <c r="B262">
        <v>18.594000000000001</v>
      </c>
      <c r="C262" s="6">
        <f t="shared" si="3"/>
        <v>7</v>
      </c>
    </row>
    <row r="263" spans="1:3" x14ac:dyDescent="0.3">
      <c r="A263" s="8">
        <v>39108</v>
      </c>
      <c r="B263">
        <v>18.646999999999998</v>
      </c>
      <c r="C263" s="6">
        <f t="shared" si="3"/>
        <v>7</v>
      </c>
    </row>
    <row r="264" spans="1:3" x14ac:dyDescent="0.3">
      <c r="A264" s="8">
        <v>39115</v>
      </c>
      <c r="B264">
        <v>18.866</v>
      </c>
      <c r="C264" s="6">
        <f t="shared" ref="C264:C327" si="4">A265-A264</f>
        <v>7</v>
      </c>
    </row>
    <row r="265" spans="1:3" x14ac:dyDescent="0.3">
      <c r="A265" s="8">
        <v>39122</v>
      </c>
      <c r="B265">
        <v>18.396999999999998</v>
      </c>
      <c r="C265" s="6">
        <f t="shared" si="4"/>
        <v>7</v>
      </c>
    </row>
    <row r="266" spans="1:3" x14ac:dyDescent="0.3">
      <c r="A266" s="8">
        <v>39129</v>
      </c>
      <c r="B266">
        <v>16.501000000000001</v>
      </c>
      <c r="C266" s="6">
        <f t="shared" si="4"/>
        <v>7</v>
      </c>
    </row>
    <row r="267" spans="1:3" x14ac:dyDescent="0.3">
      <c r="A267" s="8">
        <v>39136</v>
      </c>
      <c r="B267">
        <v>16.5</v>
      </c>
      <c r="C267" s="6">
        <f t="shared" si="4"/>
        <v>7</v>
      </c>
    </row>
    <row r="268" spans="1:3" x14ac:dyDescent="0.3">
      <c r="A268" s="8">
        <v>39143</v>
      </c>
      <c r="B268">
        <v>18.475999999999999</v>
      </c>
      <c r="C268" s="6">
        <f t="shared" si="4"/>
        <v>7</v>
      </c>
    </row>
    <row r="269" spans="1:3" x14ac:dyDescent="0.3">
      <c r="A269" s="8">
        <v>39150</v>
      </c>
      <c r="B269">
        <v>18.132999999999999</v>
      </c>
      <c r="C269" s="6">
        <f t="shared" si="4"/>
        <v>7</v>
      </c>
    </row>
    <row r="270" spans="1:3" x14ac:dyDescent="0.3">
      <c r="A270" s="8">
        <v>39157</v>
      </c>
      <c r="B270">
        <v>18.125</v>
      </c>
      <c r="C270" s="6">
        <f t="shared" si="4"/>
        <v>7</v>
      </c>
    </row>
    <row r="271" spans="1:3" x14ac:dyDescent="0.3">
      <c r="A271" s="8">
        <v>39164</v>
      </c>
      <c r="B271">
        <v>17.286000000000001</v>
      </c>
      <c r="C271" s="6">
        <f t="shared" si="4"/>
        <v>7</v>
      </c>
    </row>
    <row r="272" spans="1:3" x14ac:dyDescent="0.3">
      <c r="A272" s="8">
        <v>39171</v>
      </c>
      <c r="B272">
        <v>17.178999999999998</v>
      </c>
      <c r="C272" s="6">
        <f t="shared" si="4"/>
        <v>7</v>
      </c>
    </row>
    <row r="273" spans="1:3" x14ac:dyDescent="0.3">
      <c r="A273" s="8">
        <v>39178</v>
      </c>
      <c r="B273">
        <v>17.486999999999998</v>
      </c>
      <c r="C273" s="6">
        <f t="shared" si="4"/>
        <v>7</v>
      </c>
    </row>
    <row r="274" spans="1:3" x14ac:dyDescent="0.3">
      <c r="A274" s="8">
        <v>39185</v>
      </c>
      <c r="B274">
        <v>16.417000000000002</v>
      </c>
      <c r="C274" s="6">
        <f t="shared" si="4"/>
        <v>7</v>
      </c>
    </row>
    <row r="275" spans="1:3" x14ac:dyDescent="0.3">
      <c r="A275" s="8">
        <v>39192</v>
      </c>
      <c r="B275">
        <v>16.087</v>
      </c>
      <c r="C275" s="6">
        <f t="shared" si="4"/>
        <v>7</v>
      </c>
    </row>
    <row r="276" spans="1:3" x14ac:dyDescent="0.3">
      <c r="A276" s="8">
        <v>39199</v>
      </c>
      <c r="B276">
        <v>14.36</v>
      </c>
      <c r="C276" s="6">
        <f t="shared" si="4"/>
        <v>7</v>
      </c>
    </row>
    <row r="277" spans="1:3" x14ac:dyDescent="0.3">
      <c r="A277" s="8">
        <v>39206</v>
      </c>
      <c r="B277">
        <v>14.867000000000001</v>
      </c>
      <c r="C277" s="6">
        <f t="shared" si="4"/>
        <v>7</v>
      </c>
    </row>
    <row r="278" spans="1:3" x14ac:dyDescent="0.3">
      <c r="A278" s="8">
        <v>39213</v>
      </c>
      <c r="B278">
        <v>15</v>
      </c>
      <c r="C278" s="6">
        <f t="shared" si="4"/>
        <v>7</v>
      </c>
    </row>
    <row r="279" spans="1:3" x14ac:dyDescent="0.3">
      <c r="A279" s="8">
        <v>39220</v>
      </c>
      <c r="B279">
        <v>14.957000000000001</v>
      </c>
      <c r="C279" s="6">
        <f t="shared" si="4"/>
        <v>7</v>
      </c>
    </row>
    <row r="280" spans="1:3" x14ac:dyDescent="0.3">
      <c r="A280" s="8">
        <v>39227</v>
      </c>
      <c r="B280">
        <v>15.2</v>
      </c>
      <c r="C280" s="6">
        <f t="shared" si="4"/>
        <v>7</v>
      </c>
    </row>
    <row r="281" spans="1:3" x14ac:dyDescent="0.3">
      <c r="A281" s="8">
        <v>39234</v>
      </c>
      <c r="B281">
        <v>15.9</v>
      </c>
      <c r="C281" s="6">
        <f t="shared" si="4"/>
        <v>7</v>
      </c>
    </row>
    <row r="282" spans="1:3" x14ac:dyDescent="0.3">
      <c r="A282" s="8">
        <v>39241</v>
      </c>
      <c r="B282">
        <v>16.082999999999998</v>
      </c>
      <c r="C282" s="6">
        <f t="shared" si="4"/>
        <v>7</v>
      </c>
    </row>
    <row r="283" spans="1:3" x14ac:dyDescent="0.3">
      <c r="A283" s="8">
        <v>39248</v>
      </c>
      <c r="B283">
        <v>15.929</v>
      </c>
      <c r="C283" s="6">
        <f t="shared" si="4"/>
        <v>7</v>
      </c>
    </row>
    <row r="284" spans="1:3" x14ac:dyDescent="0.3">
      <c r="A284" s="8">
        <v>39255</v>
      </c>
      <c r="B284">
        <v>15</v>
      </c>
      <c r="C284" s="6">
        <f t="shared" si="4"/>
        <v>7</v>
      </c>
    </row>
    <row r="285" spans="1:3" x14ac:dyDescent="0.3">
      <c r="A285" s="8">
        <v>39262</v>
      </c>
      <c r="B285">
        <v>16.844000000000001</v>
      </c>
      <c r="C285" s="6">
        <f t="shared" si="4"/>
        <v>7</v>
      </c>
    </row>
    <row r="286" spans="1:3" x14ac:dyDescent="0.3">
      <c r="A286" s="8">
        <v>39269</v>
      </c>
      <c r="B286">
        <v>16.533000000000001</v>
      </c>
      <c r="C286" s="6">
        <f t="shared" si="4"/>
        <v>7</v>
      </c>
    </row>
    <row r="287" spans="1:3" x14ac:dyDescent="0.3">
      <c r="A287" s="8">
        <v>39276</v>
      </c>
      <c r="B287">
        <v>16.643000000000001</v>
      </c>
      <c r="C287" s="6">
        <f t="shared" si="4"/>
        <v>7</v>
      </c>
    </row>
    <row r="288" spans="1:3" x14ac:dyDescent="0.3">
      <c r="A288" s="8">
        <v>39283</v>
      </c>
      <c r="B288">
        <v>16.617000000000001</v>
      </c>
      <c r="C288" s="6">
        <f t="shared" si="4"/>
        <v>7</v>
      </c>
    </row>
    <row r="289" spans="1:3" x14ac:dyDescent="0.3">
      <c r="A289" s="8">
        <v>39290</v>
      </c>
      <c r="B289">
        <v>29.233000000000001</v>
      </c>
      <c r="C289" s="6">
        <f t="shared" si="4"/>
        <v>7</v>
      </c>
    </row>
    <row r="290" spans="1:3" x14ac:dyDescent="0.3">
      <c r="A290" s="8">
        <v>39297</v>
      </c>
      <c r="B290">
        <v>29.878</v>
      </c>
      <c r="C290" s="6">
        <f t="shared" si="4"/>
        <v>7</v>
      </c>
    </row>
    <row r="291" spans="1:3" x14ac:dyDescent="0.3">
      <c r="A291" s="8">
        <v>39304</v>
      </c>
      <c r="B291">
        <v>27.757000000000001</v>
      </c>
      <c r="C291" s="6">
        <f t="shared" si="4"/>
        <v>7</v>
      </c>
    </row>
    <row r="292" spans="1:3" x14ac:dyDescent="0.3">
      <c r="A292" s="8">
        <v>39311</v>
      </c>
      <c r="B292">
        <v>37.832999999999998</v>
      </c>
      <c r="C292" s="6">
        <f t="shared" si="4"/>
        <v>7</v>
      </c>
    </row>
    <row r="293" spans="1:3" x14ac:dyDescent="0.3">
      <c r="A293" s="8">
        <v>39318</v>
      </c>
      <c r="B293">
        <v>36.5</v>
      </c>
      <c r="C293" s="6">
        <f t="shared" si="4"/>
        <v>7</v>
      </c>
    </row>
    <row r="294" spans="1:3" x14ac:dyDescent="0.3">
      <c r="A294" s="8">
        <v>39325</v>
      </c>
      <c r="B294">
        <v>33.566000000000003</v>
      </c>
      <c r="C294" s="6">
        <f t="shared" si="4"/>
        <v>7</v>
      </c>
    </row>
    <row r="295" spans="1:3" x14ac:dyDescent="0.3">
      <c r="A295" s="8">
        <v>39332</v>
      </c>
      <c r="B295">
        <v>32.302</v>
      </c>
      <c r="C295" s="6">
        <f t="shared" si="4"/>
        <v>7</v>
      </c>
    </row>
    <row r="296" spans="1:3" x14ac:dyDescent="0.3">
      <c r="A296" s="8">
        <v>39339</v>
      </c>
      <c r="B296">
        <v>31.5</v>
      </c>
      <c r="C296" s="6">
        <f t="shared" si="4"/>
        <v>7</v>
      </c>
    </row>
    <row r="297" spans="1:3" x14ac:dyDescent="0.3">
      <c r="A297" s="8">
        <v>39346</v>
      </c>
      <c r="B297">
        <v>27.939</v>
      </c>
      <c r="C297" s="6">
        <f t="shared" si="4"/>
        <v>7</v>
      </c>
    </row>
    <row r="298" spans="1:3" x14ac:dyDescent="0.3">
      <c r="A298" s="8">
        <v>39353</v>
      </c>
      <c r="B298">
        <v>23.332999999999998</v>
      </c>
      <c r="C298" s="6">
        <f t="shared" si="4"/>
        <v>7</v>
      </c>
    </row>
    <row r="299" spans="1:3" x14ac:dyDescent="0.3">
      <c r="A299" s="8">
        <v>39360</v>
      </c>
      <c r="B299">
        <v>24.734000000000002</v>
      </c>
      <c r="C299" s="6">
        <f t="shared" si="4"/>
        <v>7</v>
      </c>
    </row>
    <row r="300" spans="1:3" x14ac:dyDescent="0.3">
      <c r="A300" s="8">
        <v>39367</v>
      </c>
      <c r="B300">
        <v>22.667000000000002</v>
      </c>
      <c r="C300" s="6">
        <f t="shared" si="4"/>
        <v>7</v>
      </c>
    </row>
    <row r="301" spans="1:3" x14ac:dyDescent="0.3">
      <c r="A301" s="8">
        <v>39374</v>
      </c>
      <c r="B301">
        <v>23.332999999999998</v>
      </c>
      <c r="C301" s="6">
        <f t="shared" si="4"/>
        <v>7</v>
      </c>
    </row>
    <row r="302" spans="1:3" x14ac:dyDescent="0.3">
      <c r="A302" s="8">
        <v>39381</v>
      </c>
      <c r="B302">
        <v>24.667000000000002</v>
      </c>
      <c r="C302" s="6">
        <f t="shared" si="4"/>
        <v>7</v>
      </c>
    </row>
    <row r="303" spans="1:3" x14ac:dyDescent="0.3">
      <c r="A303" s="8">
        <v>39388</v>
      </c>
      <c r="B303">
        <v>28.332999999999998</v>
      </c>
      <c r="C303" s="6">
        <f t="shared" si="4"/>
        <v>7</v>
      </c>
    </row>
    <row r="304" spans="1:3" x14ac:dyDescent="0.3">
      <c r="A304" s="8">
        <v>39395</v>
      </c>
      <c r="B304">
        <v>31.172999999999998</v>
      </c>
      <c r="C304" s="6">
        <f t="shared" si="4"/>
        <v>7</v>
      </c>
    </row>
    <row r="305" spans="1:3" x14ac:dyDescent="0.3">
      <c r="A305" s="8">
        <v>39402</v>
      </c>
      <c r="B305">
        <v>36</v>
      </c>
      <c r="C305" s="6">
        <f t="shared" si="4"/>
        <v>7</v>
      </c>
    </row>
    <row r="306" spans="1:3" x14ac:dyDescent="0.3">
      <c r="A306" s="8">
        <v>39409</v>
      </c>
      <c r="B306">
        <v>57.823</v>
      </c>
      <c r="C306" s="6">
        <f t="shared" si="4"/>
        <v>7</v>
      </c>
    </row>
    <row r="307" spans="1:3" x14ac:dyDescent="0.3">
      <c r="A307" s="8">
        <v>39416</v>
      </c>
      <c r="B307">
        <v>39.889000000000003</v>
      </c>
      <c r="C307" s="6">
        <f t="shared" si="4"/>
        <v>7</v>
      </c>
    </row>
    <row r="308" spans="1:3" x14ac:dyDescent="0.3">
      <c r="A308" s="8">
        <v>39423</v>
      </c>
      <c r="B308">
        <v>41.454999999999998</v>
      </c>
      <c r="C308" s="6">
        <f t="shared" si="4"/>
        <v>7</v>
      </c>
    </row>
    <row r="309" spans="1:3" x14ac:dyDescent="0.3">
      <c r="A309" s="8">
        <v>39430</v>
      </c>
      <c r="B309">
        <v>44.735999999999997</v>
      </c>
      <c r="C309" s="6">
        <f t="shared" si="4"/>
        <v>7</v>
      </c>
    </row>
    <row r="310" spans="1:3" x14ac:dyDescent="0.3">
      <c r="A310" s="8">
        <v>39437</v>
      </c>
      <c r="B310">
        <v>45.493000000000002</v>
      </c>
      <c r="C310" s="6">
        <f t="shared" si="4"/>
        <v>7</v>
      </c>
    </row>
    <row r="311" spans="1:3" x14ac:dyDescent="0.3">
      <c r="A311" s="8">
        <v>39444</v>
      </c>
      <c r="B311">
        <v>44.965000000000003</v>
      </c>
      <c r="C311" s="6">
        <f t="shared" si="4"/>
        <v>7</v>
      </c>
    </row>
    <row r="312" spans="1:3" x14ac:dyDescent="0.3">
      <c r="A312" s="8">
        <v>39451</v>
      </c>
      <c r="B312">
        <v>41.667000000000002</v>
      </c>
      <c r="C312" s="6">
        <f t="shared" si="4"/>
        <v>7</v>
      </c>
    </row>
    <row r="313" spans="1:3" x14ac:dyDescent="0.3">
      <c r="A313" s="8">
        <v>39458</v>
      </c>
      <c r="B313">
        <v>60.423999999999999</v>
      </c>
      <c r="C313" s="6">
        <f t="shared" si="4"/>
        <v>7</v>
      </c>
    </row>
    <row r="314" spans="1:3" x14ac:dyDescent="0.3">
      <c r="A314" s="8">
        <v>39465</v>
      </c>
      <c r="B314">
        <v>75.055999999999997</v>
      </c>
      <c r="C314" s="6">
        <f t="shared" si="4"/>
        <v>7</v>
      </c>
    </row>
    <row r="315" spans="1:3" x14ac:dyDescent="0.3">
      <c r="A315" s="8">
        <v>39472</v>
      </c>
      <c r="B315">
        <v>73.811999999999998</v>
      </c>
      <c r="C315" s="6">
        <f t="shared" si="4"/>
        <v>7</v>
      </c>
    </row>
    <row r="316" spans="1:3" x14ac:dyDescent="0.3">
      <c r="A316" s="8">
        <v>39479</v>
      </c>
      <c r="B316">
        <v>75.933999999999997</v>
      </c>
      <c r="C316" s="6">
        <f t="shared" si="4"/>
        <v>7</v>
      </c>
    </row>
    <row r="317" spans="1:3" x14ac:dyDescent="0.3">
      <c r="A317" s="8">
        <v>39486</v>
      </c>
      <c r="B317">
        <v>78.45</v>
      </c>
      <c r="C317" s="6">
        <f t="shared" si="4"/>
        <v>7</v>
      </c>
    </row>
    <row r="318" spans="1:3" x14ac:dyDescent="0.3">
      <c r="A318" s="8">
        <v>39493</v>
      </c>
      <c r="B318">
        <v>83.162999999999997</v>
      </c>
      <c r="C318" s="6">
        <f t="shared" si="4"/>
        <v>7</v>
      </c>
    </row>
    <row r="319" spans="1:3" x14ac:dyDescent="0.3">
      <c r="A319" s="8">
        <v>39500</v>
      </c>
      <c r="B319">
        <v>87.593999999999994</v>
      </c>
      <c r="C319" s="6">
        <f t="shared" si="4"/>
        <v>7</v>
      </c>
    </row>
    <row r="320" spans="1:3" x14ac:dyDescent="0.3">
      <c r="A320" s="8">
        <v>39507</v>
      </c>
      <c r="B320">
        <v>84.200999999999993</v>
      </c>
      <c r="C320" s="6">
        <f t="shared" si="4"/>
        <v>7</v>
      </c>
    </row>
    <row r="321" spans="1:3" x14ac:dyDescent="0.3">
      <c r="A321" s="8">
        <v>39514</v>
      </c>
      <c r="B321">
        <v>92.132000000000005</v>
      </c>
      <c r="C321" s="6">
        <f t="shared" si="4"/>
        <v>7</v>
      </c>
    </row>
    <row r="322" spans="1:3" x14ac:dyDescent="0.3">
      <c r="A322" s="8">
        <v>39521</v>
      </c>
      <c r="B322">
        <v>112.23399999999999</v>
      </c>
      <c r="C322" s="6">
        <f t="shared" si="4"/>
        <v>7</v>
      </c>
    </row>
    <row r="323" spans="1:3" x14ac:dyDescent="0.3">
      <c r="A323" s="8">
        <v>39528</v>
      </c>
      <c r="B323">
        <v>108.82299999999999</v>
      </c>
      <c r="C323" s="6">
        <f t="shared" si="4"/>
        <v>7</v>
      </c>
    </row>
    <row r="324" spans="1:3" x14ac:dyDescent="0.3">
      <c r="A324" s="8">
        <v>39535</v>
      </c>
      <c r="B324">
        <v>98.093999999999994</v>
      </c>
      <c r="C324" s="6">
        <f t="shared" si="4"/>
        <v>7</v>
      </c>
    </row>
    <row r="325" spans="1:3" x14ac:dyDescent="0.3">
      <c r="A325" s="8">
        <v>39542</v>
      </c>
      <c r="B325">
        <v>80.239000000000004</v>
      </c>
      <c r="C325" s="6">
        <f t="shared" si="4"/>
        <v>7</v>
      </c>
    </row>
    <row r="326" spans="1:3" x14ac:dyDescent="0.3">
      <c r="A326" s="8">
        <v>39549</v>
      </c>
      <c r="B326">
        <v>78.757000000000005</v>
      </c>
      <c r="C326" s="6">
        <f t="shared" si="4"/>
        <v>7</v>
      </c>
    </row>
    <row r="327" spans="1:3" x14ac:dyDescent="0.3">
      <c r="A327" s="8">
        <v>39556</v>
      </c>
      <c r="B327">
        <v>74.269000000000005</v>
      </c>
      <c r="C327" s="6">
        <f t="shared" si="4"/>
        <v>7</v>
      </c>
    </row>
    <row r="328" spans="1:3" x14ac:dyDescent="0.3">
      <c r="A328" s="8">
        <v>39563</v>
      </c>
      <c r="B328">
        <v>62.893999999999998</v>
      </c>
      <c r="C328" s="6">
        <f t="shared" ref="C328:C391" si="5">A329-A328</f>
        <v>7</v>
      </c>
    </row>
    <row r="329" spans="1:3" x14ac:dyDescent="0.3">
      <c r="A329" s="8">
        <v>39570</v>
      </c>
      <c r="B329">
        <v>61.228999999999999</v>
      </c>
      <c r="C329" s="6">
        <f t="shared" si="5"/>
        <v>7</v>
      </c>
    </row>
    <row r="330" spans="1:3" x14ac:dyDescent="0.3">
      <c r="A330" s="8">
        <v>39577</v>
      </c>
      <c r="B330">
        <v>65.096999999999994</v>
      </c>
      <c r="C330" s="6">
        <f t="shared" si="5"/>
        <v>7</v>
      </c>
    </row>
    <row r="331" spans="1:3" x14ac:dyDescent="0.3">
      <c r="A331" s="8">
        <v>39584</v>
      </c>
      <c r="B331">
        <v>59.832999999999998</v>
      </c>
      <c r="C331" s="6">
        <f t="shared" si="5"/>
        <v>7</v>
      </c>
    </row>
    <row r="332" spans="1:3" x14ac:dyDescent="0.3">
      <c r="A332" s="8">
        <v>39591</v>
      </c>
      <c r="B332">
        <v>67.525000000000006</v>
      </c>
      <c r="C332" s="6">
        <f t="shared" si="5"/>
        <v>7</v>
      </c>
    </row>
    <row r="333" spans="1:3" x14ac:dyDescent="0.3">
      <c r="A333" s="8">
        <v>39598</v>
      </c>
      <c r="B333">
        <v>75.406999999999996</v>
      </c>
      <c r="C333" s="6">
        <f t="shared" si="5"/>
        <v>7</v>
      </c>
    </row>
    <row r="334" spans="1:3" x14ac:dyDescent="0.3">
      <c r="A334" s="8">
        <v>39605</v>
      </c>
      <c r="B334">
        <v>79.387</v>
      </c>
      <c r="C334" s="6">
        <f t="shared" si="5"/>
        <v>7</v>
      </c>
    </row>
    <row r="335" spans="1:3" x14ac:dyDescent="0.3">
      <c r="A335" s="8">
        <v>39612</v>
      </c>
      <c r="B335">
        <v>93.533000000000001</v>
      </c>
      <c r="C335" s="6">
        <f t="shared" si="5"/>
        <v>7</v>
      </c>
    </row>
    <row r="336" spans="1:3" x14ac:dyDescent="0.3">
      <c r="A336" s="8">
        <v>39619</v>
      </c>
      <c r="B336">
        <v>98.165000000000006</v>
      </c>
      <c r="C336" s="6">
        <f t="shared" si="5"/>
        <v>7</v>
      </c>
    </row>
    <row r="337" spans="1:3" x14ac:dyDescent="0.3">
      <c r="A337" s="8">
        <v>39626</v>
      </c>
      <c r="B337">
        <v>102.18300000000001</v>
      </c>
      <c r="C337" s="6">
        <f t="shared" si="5"/>
        <v>7</v>
      </c>
    </row>
    <row r="338" spans="1:3" x14ac:dyDescent="0.3">
      <c r="A338" s="8">
        <v>39633</v>
      </c>
      <c r="B338">
        <v>114.23399999999999</v>
      </c>
      <c r="C338" s="6">
        <f t="shared" si="5"/>
        <v>7</v>
      </c>
    </row>
    <row r="339" spans="1:3" x14ac:dyDescent="0.3">
      <c r="A339" s="8">
        <v>39640</v>
      </c>
      <c r="B339">
        <v>116.56399999999999</v>
      </c>
      <c r="C339" s="6">
        <f t="shared" si="5"/>
        <v>7</v>
      </c>
    </row>
    <row r="340" spans="1:3" x14ac:dyDescent="0.3">
      <c r="A340" s="8">
        <v>39647</v>
      </c>
      <c r="B340">
        <v>114.871</v>
      </c>
      <c r="C340" s="6">
        <f t="shared" si="5"/>
        <v>7</v>
      </c>
    </row>
    <row r="341" spans="1:3" x14ac:dyDescent="0.3">
      <c r="A341" s="8">
        <v>39654</v>
      </c>
      <c r="B341">
        <v>91.896000000000001</v>
      </c>
      <c r="C341" s="6">
        <f t="shared" si="5"/>
        <v>7</v>
      </c>
    </row>
    <row r="342" spans="1:3" x14ac:dyDescent="0.3">
      <c r="A342" s="8">
        <v>39661</v>
      </c>
      <c r="B342">
        <v>91.061000000000007</v>
      </c>
      <c r="C342" s="6">
        <f t="shared" si="5"/>
        <v>7</v>
      </c>
    </row>
    <row r="343" spans="1:3" x14ac:dyDescent="0.3">
      <c r="A343" s="8">
        <v>39668</v>
      </c>
      <c r="B343">
        <v>103.066</v>
      </c>
      <c r="C343" s="6">
        <f t="shared" si="5"/>
        <v>7</v>
      </c>
    </row>
    <row r="344" spans="1:3" x14ac:dyDescent="0.3">
      <c r="A344" s="8">
        <v>39675</v>
      </c>
      <c r="B344">
        <v>100.33499999999999</v>
      </c>
      <c r="C344" s="6">
        <f t="shared" si="5"/>
        <v>7</v>
      </c>
    </row>
    <row r="345" spans="1:3" x14ac:dyDescent="0.3">
      <c r="A345" s="8">
        <v>39682</v>
      </c>
      <c r="B345">
        <v>109.962</v>
      </c>
      <c r="C345" s="6">
        <f t="shared" si="5"/>
        <v>7</v>
      </c>
    </row>
    <row r="346" spans="1:3" x14ac:dyDescent="0.3">
      <c r="A346" s="8">
        <v>39689</v>
      </c>
      <c r="B346">
        <v>115.66500000000001</v>
      </c>
      <c r="C346" s="6">
        <f t="shared" si="5"/>
        <v>7</v>
      </c>
    </row>
    <row r="347" spans="1:3" x14ac:dyDescent="0.3">
      <c r="A347" s="8">
        <v>39696</v>
      </c>
      <c r="B347">
        <v>134.62700000000001</v>
      </c>
      <c r="C347" s="6">
        <f t="shared" si="5"/>
        <v>7</v>
      </c>
    </row>
    <row r="348" spans="1:3" x14ac:dyDescent="0.3">
      <c r="A348" s="8">
        <v>39703</v>
      </c>
      <c r="B348">
        <v>135.53800000000001</v>
      </c>
      <c r="C348" s="6">
        <f t="shared" si="5"/>
        <v>7</v>
      </c>
    </row>
    <row r="349" spans="1:3" x14ac:dyDescent="0.3">
      <c r="A349" s="8">
        <v>39710</v>
      </c>
      <c r="B349">
        <v>159.14699999999999</v>
      </c>
      <c r="C349" s="6">
        <f t="shared" si="5"/>
        <v>7</v>
      </c>
    </row>
    <row r="350" spans="1:3" x14ac:dyDescent="0.3">
      <c r="A350" s="8">
        <v>39717</v>
      </c>
      <c r="B350">
        <v>156.233</v>
      </c>
      <c r="C350" s="6">
        <f t="shared" si="5"/>
        <v>7</v>
      </c>
    </row>
    <row r="351" spans="1:3" x14ac:dyDescent="0.3">
      <c r="A351" s="8">
        <v>39724</v>
      </c>
      <c r="B351">
        <v>224.173</v>
      </c>
      <c r="C351" s="6">
        <f t="shared" si="5"/>
        <v>7</v>
      </c>
    </row>
    <row r="352" spans="1:3" x14ac:dyDescent="0.3">
      <c r="A352" s="8">
        <v>39731</v>
      </c>
      <c r="B352">
        <v>344.755</v>
      </c>
      <c r="C352" s="6">
        <f t="shared" si="5"/>
        <v>7</v>
      </c>
    </row>
    <row r="353" spans="1:3" x14ac:dyDescent="0.3">
      <c r="A353" s="8">
        <v>39738</v>
      </c>
      <c r="B353">
        <v>376.53800000000001</v>
      </c>
      <c r="C353" s="6">
        <f t="shared" si="5"/>
        <v>7</v>
      </c>
    </row>
    <row r="354" spans="1:3" x14ac:dyDescent="0.3">
      <c r="A354" s="8">
        <v>39745</v>
      </c>
      <c r="B354">
        <v>667.96100000000001</v>
      </c>
      <c r="C354" s="6">
        <f t="shared" si="5"/>
        <v>7</v>
      </c>
    </row>
    <row r="355" spans="1:3" x14ac:dyDescent="0.3">
      <c r="A355" s="8">
        <v>39752</v>
      </c>
      <c r="B355">
        <v>374.18799999999999</v>
      </c>
      <c r="C355" s="6">
        <f t="shared" si="5"/>
        <v>7</v>
      </c>
    </row>
    <row r="356" spans="1:3" x14ac:dyDescent="0.3">
      <c r="A356" s="8">
        <v>39759</v>
      </c>
      <c r="B356">
        <v>300</v>
      </c>
      <c r="C356" s="6">
        <f t="shared" si="5"/>
        <v>7</v>
      </c>
    </row>
    <row r="357" spans="1:3" x14ac:dyDescent="0.3">
      <c r="A357" s="8">
        <v>39766</v>
      </c>
      <c r="B357">
        <v>357.43400000000003</v>
      </c>
      <c r="C357" s="6">
        <f t="shared" si="5"/>
        <v>7</v>
      </c>
    </row>
    <row r="358" spans="1:3" x14ac:dyDescent="0.3">
      <c r="A358" s="8">
        <v>39773</v>
      </c>
      <c r="B358">
        <v>430.02499999999998</v>
      </c>
      <c r="C358" s="6">
        <f t="shared" si="5"/>
        <v>7</v>
      </c>
    </row>
    <row r="359" spans="1:3" x14ac:dyDescent="0.3">
      <c r="A359" s="8">
        <v>39780</v>
      </c>
      <c r="B359">
        <v>368.61399999999998</v>
      </c>
      <c r="C359" s="6">
        <f t="shared" si="5"/>
        <v>7</v>
      </c>
    </row>
    <row r="360" spans="1:3" x14ac:dyDescent="0.3">
      <c r="A360" s="8">
        <v>39787</v>
      </c>
      <c r="B360">
        <v>406.92200000000003</v>
      </c>
      <c r="C360" s="6">
        <f t="shared" si="5"/>
        <v>7</v>
      </c>
    </row>
    <row r="361" spans="1:3" x14ac:dyDescent="0.3">
      <c r="A361" s="8">
        <v>39794</v>
      </c>
      <c r="B361">
        <v>378.36599999999999</v>
      </c>
      <c r="C361" s="6">
        <f t="shared" si="5"/>
        <v>7</v>
      </c>
    </row>
    <row r="362" spans="1:3" x14ac:dyDescent="0.3">
      <c r="A362" s="8">
        <v>39801</v>
      </c>
      <c r="B362">
        <v>348.4</v>
      </c>
      <c r="C362" s="6">
        <f t="shared" si="5"/>
        <v>7</v>
      </c>
    </row>
    <row r="363" spans="1:3" x14ac:dyDescent="0.3">
      <c r="A363" s="8">
        <v>39808</v>
      </c>
      <c r="B363">
        <v>335.72399999999999</v>
      </c>
      <c r="C363" s="6">
        <f t="shared" si="5"/>
        <v>7</v>
      </c>
    </row>
    <row r="364" spans="1:3" x14ac:dyDescent="0.3">
      <c r="A364" s="8">
        <v>39815</v>
      </c>
      <c r="B364">
        <v>335.45499999999998</v>
      </c>
      <c r="C364" s="6">
        <f t="shared" si="5"/>
        <v>7</v>
      </c>
    </row>
    <row r="365" spans="1:3" x14ac:dyDescent="0.3">
      <c r="A365" s="8">
        <v>39822</v>
      </c>
      <c r="B365">
        <v>273.21800000000002</v>
      </c>
      <c r="C365" s="6">
        <f t="shared" si="5"/>
        <v>7</v>
      </c>
    </row>
    <row r="366" spans="1:3" x14ac:dyDescent="0.3">
      <c r="A366" s="8">
        <v>39829</v>
      </c>
      <c r="B366">
        <v>319.596</v>
      </c>
      <c r="C366" s="6">
        <f t="shared" si="5"/>
        <v>7</v>
      </c>
    </row>
    <row r="367" spans="1:3" x14ac:dyDescent="0.3">
      <c r="A367" s="8">
        <v>39836</v>
      </c>
      <c r="B367">
        <v>339.81799999999998</v>
      </c>
      <c r="C367" s="6">
        <f t="shared" si="5"/>
        <v>7</v>
      </c>
    </row>
    <row r="368" spans="1:3" x14ac:dyDescent="0.3">
      <c r="A368" s="8">
        <v>39843</v>
      </c>
      <c r="B368">
        <v>328.86500000000001</v>
      </c>
      <c r="C368" s="6">
        <f t="shared" si="5"/>
        <v>7</v>
      </c>
    </row>
    <row r="369" spans="1:3" x14ac:dyDescent="0.3">
      <c r="A369" s="8">
        <v>39850</v>
      </c>
      <c r="B369">
        <v>335.21</v>
      </c>
      <c r="C369" s="6">
        <f t="shared" si="5"/>
        <v>7</v>
      </c>
    </row>
    <row r="370" spans="1:3" x14ac:dyDescent="0.3">
      <c r="A370" s="8">
        <v>39857</v>
      </c>
      <c r="B370">
        <v>350.88600000000002</v>
      </c>
      <c r="C370" s="6">
        <f t="shared" si="5"/>
        <v>7</v>
      </c>
    </row>
    <row r="371" spans="1:3" x14ac:dyDescent="0.3">
      <c r="A371" s="8">
        <v>39864</v>
      </c>
      <c r="B371">
        <v>450.29700000000003</v>
      </c>
      <c r="C371" s="6">
        <f t="shared" si="5"/>
        <v>7</v>
      </c>
    </row>
    <row r="372" spans="1:3" x14ac:dyDescent="0.3">
      <c r="A372" s="8">
        <v>39871</v>
      </c>
      <c r="B372">
        <v>432.47500000000002</v>
      </c>
      <c r="C372" s="6">
        <f t="shared" si="5"/>
        <v>7</v>
      </c>
    </row>
    <row r="373" spans="1:3" x14ac:dyDescent="0.3">
      <c r="A373" s="8">
        <v>39878</v>
      </c>
      <c r="B373">
        <v>455.26100000000002</v>
      </c>
      <c r="C373" s="6">
        <f t="shared" si="5"/>
        <v>7</v>
      </c>
    </row>
    <row r="374" spans="1:3" x14ac:dyDescent="0.3">
      <c r="A374" s="8">
        <v>39885</v>
      </c>
      <c r="B374">
        <v>421.56099999999998</v>
      </c>
      <c r="C374" s="6">
        <f t="shared" si="5"/>
        <v>7</v>
      </c>
    </row>
    <row r="375" spans="1:3" x14ac:dyDescent="0.3">
      <c r="A375" s="8">
        <v>39892</v>
      </c>
      <c r="B375">
        <v>379.16300000000001</v>
      </c>
      <c r="C375" s="6">
        <f t="shared" si="5"/>
        <v>7</v>
      </c>
    </row>
    <row r="376" spans="1:3" x14ac:dyDescent="0.3">
      <c r="A376" s="8">
        <v>39899</v>
      </c>
      <c r="B376">
        <v>329.88499999999999</v>
      </c>
      <c r="C376" s="6">
        <f t="shared" si="5"/>
        <v>7</v>
      </c>
    </row>
    <row r="377" spans="1:3" x14ac:dyDescent="0.3">
      <c r="A377" s="8">
        <v>39906</v>
      </c>
      <c r="B377">
        <v>305.18299999999999</v>
      </c>
      <c r="C377" s="6">
        <f t="shared" si="5"/>
        <v>7</v>
      </c>
    </row>
    <row r="378" spans="1:3" x14ac:dyDescent="0.3">
      <c r="A378" s="8">
        <v>39913</v>
      </c>
      <c r="B378">
        <v>303.69799999999998</v>
      </c>
      <c r="C378" s="6">
        <f t="shared" si="5"/>
        <v>7</v>
      </c>
    </row>
    <row r="379" spans="1:3" x14ac:dyDescent="0.3">
      <c r="A379" s="8">
        <v>39920</v>
      </c>
      <c r="B379">
        <v>274.68799999999999</v>
      </c>
      <c r="C379" s="6">
        <f t="shared" si="5"/>
        <v>7</v>
      </c>
    </row>
    <row r="380" spans="1:3" x14ac:dyDescent="0.3">
      <c r="A380" s="8">
        <v>39927</v>
      </c>
      <c r="B380">
        <v>282.54599999999999</v>
      </c>
      <c r="C380" s="6">
        <f t="shared" si="5"/>
        <v>7</v>
      </c>
    </row>
    <row r="381" spans="1:3" x14ac:dyDescent="0.3">
      <c r="A381" s="8">
        <v>39934</v>
      </c>
      <c r="B381">
        <v>255.434</v>
      </c>
      <c r="C381" s="6">
        <f t="shared" si="5"/>
        <v>7</v>
      </c>
    </row>
    <row r="382" spans="1:3" x14ac:dyDescent="0.3">
      <c r="A382" s="8">
        <v>39941</v>
      </c>
      <c r="B382">
        <v>167.488</v>
      </c>
      <c r="C382" s="6">
        <f t="shared" si="5"/>
        <v>7</v>
      </c>
    </row>
    <row r="383" spans="1:3" x14ac:dyDescent="0.3">
      <c r="A383" s="8">
        <v>39948</v>
      </c>
      <c r="B383">
        <v>184.17500000000001</v>
      </c>
      <c r="C383" s="6">
        <f t="shared" si="5"/>
        <v>7</v>
      </c>
    </row>
    <row r="384" spans="1:3" x14ac:dyDescent="0.3">
      <c r="A384" s="8">
        <v>39955</v>
      </c>
      <c r="B384">
        <v>150.124</v>
      </c>
      <c r="C384" s="6">
        <f t="shared" si="5"/>
        <v>7</v>
      </c>
    </row>
    <row r="385" spans="1:3" x14ac:dyDescent="0.3">
      <c r="A385" s="8">
        <v>39962</v>
      </c>
      <c r="B385">
        <v>166.411</v>
      </c>
      <c r="C385" s="6">
        <f t="shared" si="5"/>
        <v>7</v>
      </c>
    </row>
    <row r="386" spans="1:3" x14ac:dyDescent="0.3">
      <c r="A386" s="8">
        <v>39969</v>
      </c>
      <c r="B386">
        <v>135.511</v>
      </c>
      <c r="C386" s="6">
        <f t="shared" si="5"/>
        <v>7</v>
      </c>
    </row>
    <row r="387" spans="1:3" x14ac:dyDescent="0.3">
      <c r="A387" s="8">
        <v>39976</v>
      </c>
      <c r="B387">
        <v>160.93100000000001</v>
      </c>
      <c r="C387" s="6">
        <f t="shared" si="5"/>
        <v>7</v>
      </c>
    </row>
    <row r="388" spans="1:3" x14ac:dyDescent="0.3">
      <c r="A388" s="8">
        <v>39983</v>
      </c>
      <c r="B388">
        <v>197.096</v>
      </c>
      <c r="C388" s="6">
        <f t="shared" si="5"/>
        <v>7</v>
      </c>
    </row>
    <row r="389" spans="1:3" x14ac:dyDescent="0.3">
      <c r="A389" s="8">
        <v>39990</v>
      </c>
      <c r="B389">
        <v>188.13399999999999</v>
      </c>
      <c r="C389" s="6">
        <f t="shared" si="5"/>
        <v>7</v>
      </c>
    </row>
    <row r="390" spans="1:3" x14ac:dyDescent="0.3">
      <c r="A390" s="8">
        <v>39997</v>
      </c>
      <c r="B390">
        <v>184.45099999999999</v>
      </c>
      <c r="C390" s="6">
        <f t="shared" si="5"/>
        <v>7</v>
      </c>
    </row>
    <row r="391" spans="1:3" x14ac:dyDescent="0.3">
      <c r="A391" s="8">
        <v>40004</v>
      </c>
      <c r="B391">
        <v>185.59</v>
      </c>
      <c r="C391" s="6">
        <f t="shared" si="5"/>
        <v>7</v>
      </c>
    </row>
    <row r="392" spans="1:3" x14ac:dyDescent="0.3">
      <c r="A392" s="8">
        <v>40011</v>
      </c>
      <c r="B392">
        <v>176.22499999999999</v>
      </c>
      <c r="C392" s="6">
        <f t="shared" ref="C392:C455" si="6">A393-A392</f>
        <v>7</v>
      </c>
    </row>
    <row r="393" spans="1:3" x14ac:dyDescent="0.3">
      <c r="A393" s="8">
        <v>40018</v>
      </c>
      <c r="B393">
        <v>144.15299999999999</v>
      </c>
      <c r="C393" s="6">
        <f t="shared" si="6"/>
        <v>7</v>
      </c>
    </row>
    <row r="394" spans="1:3" x14ac:dyDescent="0.3">
      <c r="A394" s="8">
        <v>40025</v>
      </c>
      <c r="B394">
        <v>128.267</v>
      </c>
      <c r="C394" s="6">
        <f t="shared" si="6"/>
        <v>7</v>
      </c>
    </row>
    <row r="395" spans="1:3" x14ac:dyDescent="0.3">
      <c r="A395" s="8">
        <v>40032</v>
      </c>
      <c r="B395">
        <v>126.82599999999999</v>
      </c>
      <c r="C395" s="6">
        <f t="shared" si="6"/>
        <v>7</v>
      </c>
    </row>
    <row r="396" spans="1:3" x14ac:dyDescent="0.3">
      <c r="A396" s="8">
        <v>40039</v>
      </c>
      <c r="B396">
        <v>136.16300000000001</v>
      </c>
      <c r="C396" s="6">
        <f t="shared" si="6"/>
        <v>7</v>
      </c>
    </row>
    <row r="397" spans="1:3" x14ac:dyDescent="0.3">
      <c r="A397" s="8">
        <v>40046</v>
      </c>
      <c r="B397">
        <v>143.71700000000001</v>
      </c>
      <c r="C397" s="6">
        <f t="shared" si="6"/>
        <v>7</v>
      </c>
    </row>
    <row r="398" spans="1:3" x14ac:dyDescent="0.3">
      <c r="A398" s="8">
        <v>40053</v>
      </c>
      <c r="B398">
        <v>133.14099999999999</v>
      </c>
      <c r="C398" s="6">
        <f t="shared" si="6"/>
        <v>7</v>
      </c>
    </row>
    <row r="399" spans="1:3" x14ac:dyDescent="0.3">
      <c r="A399" s="8">
        <v>40060</v>
      </c>
      <c r="B399">
        <v>140.059</v>
      </c>
      <c r="C399" s="6">
        <f t="shared" si="6"/>
        <v>7</v>
      </c>
    </row>
    <row r="400" spans="1:3" x14ac:dyDescent="0.3">
      <c r="A400" s="8">
        <v>40067</v>
      </c>
      <c r="B400">
        <v>122.458</v>
      </c>
      <c r="C400" s="6">
        <f t="shared" si="6"/>
        <v>7</v>
      </c>
    </row>
    <row r="401" spans="1:3" x14ac:dyDescent="0.3">
      <c r="A401" s="8">
        <v>40074</v>
      </c>
      <c r="B401">
        <v>109.39</v>
      </c>
      <c r="C401" s="6">
        <f t="shared" si="6"/>
        <v>7</v>
      </c>
    </row>
    <row r="402" spans="1:3" x14ac:dyDescent="0.3">
      <c r="A402" s="8">
        <v>40081</v>
      </c>
      <c r="B402">
        <v>106.658</v>
      </c>
      <c r="C402" s="6">
        <f t="shared" si="6"/>
        <v>7</v>
      </c>
    </row>
    <row r="403" spans="1:3" x14ac:dyDescent="0.3">
      <c r="A403" s="8">
        <v>40088</v>
      </c>
      <c r="B403">
        <v>110.93600000000001</v>
      </c>
      <c r="C403" s="6">
        <f t="shared" si="6"/>
        <v>7</v>
      </c>
    </row>
    <row r="404" spans="1:3" x14ac:dyDescent="0.3">
      <c r="A404" s="8">
        <v>40095</v>
      </c>
      <c r="B404">
        <v>93.388999999999996</v>
      </c>
      <c r="C404" s="6">
        <f t="shared" si="6"/>
        <v>7</v>
      </c>
    </row>
    <row r="405" spans="1:3" x14ac:dyDescent="0.3">
      <c r="A405" s="8">
        <v>40102</v>
      </c>
      <c r="B405">
        <v>87.825000000000003</v>
      </c>
      <c r="C405" s="6">
        <f t="shared" si="6"/>
        <v>7</v>
      </c>
    </row>
    <row r="406" spans="1:3" x14ac:dyDescent="0.3">
      <c r="A406" s="8">
        <v>40109</v>
      </c>
      <c r="B406">
        <v>91.93</v>
      </c>
      <c r="C406" s="6">
        <f t="shared" si="6"/>
        <v>7</v>
      </c>
    </row>
    <row r="407" spans="1:3" x14ac:dyDescent="0.3">
      <c r="A407" s="8">
        <v>40116</v>
      </c>
      <c r="B407">
        <v>95.253</v>
      </c>
      <c r="C407" s="6">
        <f t="shared" si="6"/>
        <v>7</v>
      </c>
    </row>
    <row r="408" spans="1:3" x14ac:dyDescent="0.3">
      <c r="A408" s="8">
        <v>40123</v>
      </c>
      <c r="B408">
        <v>105.453</v>
      </c>
      <c r="C408" s="6">
        <f t="shared" si="6"/>
        <v>7</v>
      </c>
    </row>
    <row r="409" spans="1:3" x14ac:dyDescent="0.3">
      <c r="A409" s="8">
        <v>40130</v>
      </c>
      <c r="B409">
        <v>102.49299999999999</v>
      </c>
      <c r="C409" s="6">
        <f t="shared" si="6"/>
        <v>7</v>
      </c>
    </row>
    <row r="410" spans="1:3" x14ac:dyDescent="0.3">
      <c r="A410" s="8">
        <v>40137</v>
      </c>
      <c r="B410">
        <v>99.741</v>
      </c>
      <c r="C410" s="6">
        <f t="shared" si="6"/>
        <v>7</v>
      </c>
    </row>
    <row r="411" spans="1:3" x14ac:dyDescent="0.3">
      <c r="A411" s="8">
        <v>40144</v>
      </c>
      <c r="B411">
        <v>112.492</v>
      </c>
      <c r="C411" s="6">
        <f t="shared" si="6"/>
        <v>7</v>
      </c>
    </row>
    <row r="412" spans="1:3" x14ac:dyDescent="0.3">
      <c r="A412" s="8">
        <v>40151</v>
      </c>
      <c r="B412">
        <v>92.789000000000001</v>
      </c>
      <c r="C412" s="6">
        <f t="shared" si="6"/>
        <v>7</v>
      </c>
    </row>
    <row r="413" spans="1:3" x14ac:dyDescent="0.3">
      <c r="A413" s="8">
        <v>40158</v>
      </c>
      <c r="B413">
        <v>89.927999999999997</v>
      </c>
      <c r="C413" s="6">
        <f t="shared" si="6"/>
        <v>7</v>
      </c>
    </row>
    <row r="414" spans="1:3" x14ac:dyDescent="0.3">
      <c r="A414" s="8">
        <v>40165</v>
      </c>
      <c r="B414">
        <v>88.6</v>
      </c>
      <c r="C414" s="6">
        <f t="shared" si="6"/>
        <v>7</v>
      </c>
    </row>
    <row r="415" spans="1:3" x14ac:dyDescent="0.3">
      <c r="A415" s="8">
        <v>40172</v>
      </c>
      <c r="B415">
        <v>86.399000000000001</v>
      </c>
      <c r="C415" s="6">
        <f t="shared" si="6"/>
        <v>7</v>
      </c>
    </row>
    <row r="416" spans="1:3" x14ac:dyDescent="0.3">
      <c r="A416" s="8">
        <v>40179</v>
      </c>
      <c r="B416">
        <v>87.174999999999997</v>
      </c>
      <c r="C416" s="6">
        <f t="shared" si="6"/>
        <v>7</v>
      </c>
    </row>
    <row r="417" spans="1:3" x14ac:dyDescent="0.3">
      <c r="A417" s="8">
        <v>40186</v>
      </c>
      <c r="B417">
        <v>81.721999999999994</v>
      </c>
      <c r="C417" s="6">
        <f t="shared" si="6"/>
        <v>7</v>
      </c>
    </row>
    <row r="418" spans="1:3" x14ac:dyDescent="0.3">
      <c r="A418" s="8">
        <v>40193</v>
      </c>
      <c r="B418">
        <v>83.445999999999998</v>
      </c>
      <c r="C418" s="6">
        <f t="shared" si="6"/>
        <v>7</v>
      </c>
    </row>
    <row r="419" spans="1:3" x14ac:dyDescent="0.3">
      <c r="A419" s="8">
        <v>40200</v>
      </c>
      <c r="B419">
        <v>105.36499999999999</v>
      </c>
      <c r="C419" s="6">
        <f t="shared" si="6"/>
        <v>7</v>
      </c>
    </row>
    <row r="420" spans="1:3" x14ac:dyDescent="0.3">
      <c r="A420" s="8">
        <v>40207</v>
      </c>
      <c r="B420">
        <v>105.614</v>
      </c>
      <c r="C420" s="6">
        <f t="shared" si="6"/>
        <v>7</v>
      </c>
    </row>
    <row r="421" spans="1:3" x14ac:dyDescent="0.3">
      <c r="A421" s="8">
        <v>40214</v>
      </c>
      <c r="B421">
        <v>122.72799999999999</v>
      </c>
      <c r="C421" s="6">
        <f t="shared" si="6"/>
        <v>7</v>
      </c>
    </row>
    <row r="422" spans="1:3" x14ac:dyDescent="0.3">
      <c r="A422" s="8">
        <v>40221</v>
      </c>
      <c r="B422">
        <v>110.965</v>
      </c>
      <c r="C422" s="6">
        <f t="shared" si="6"/>
        <v>7</v>
      </c>
    </row>
    <row r="423" spans="1:3" x14ac:dyDescent="0.3">
      <c r="A423" s="8">
        <v>40228</v>
      </c>
      <c r="B423">
        <v>107.726</v>
      </c>
      <c r="C423" s="6">
        <f t="shared" si="6"/>
        <v>7</v>
      </c>
    </row>
    <row r="424" spans="1:3" x14ac:dyDescent="0.3">
      <c r="A424" s="8">
        <v>40235</v>
      </c>
      <c r="B424">
        <v>107.227</v>
      </c>
      <c r="C424" s="6">
        <f t="shared" si="6"/>
        <v>7</v>
      </c>
    </row>
    <row r="425" spans="1:3" x14ac:dyDescent="0.3">
      <c r="A425" s="8">
        <v>40242</v>
      </c>
      <c r="B425">
        <v>86.025999999999996</v>
      </c>
      <c r="C425" s="6">
        <f t="shared" si="6"/>
        <v>7</v>
      </c>
    </row>
    <row r="426" spans="1:3" x14ac:dyDescent="0.3">
      <c r="A426" s="8">
        <v>40249</v>
      </c>
      <c r="B426">
        <v>75.328000000000003</v>
      </c>
      <c r="C426" s="6">
        <f t="shared" si="6"/>
        <v>7</v>
      </c>
    </row>
    <row r="427" spans="1:3" x14ac:dyDescent="0.3">
      <c r="A427" s="8">
        <v>40256</v>
      </c>
      <c r="B427">
        <v>75.95</v>
      </c>
      <c r="C427" s="6">
        <f t="shared" si="6"/>
        <v>7</v>
      </c>
    </row>
    <row r="428" spans="1:3" x14ac:dyDescent="0.3">
      <c r="A428" s="8">
        <v>40263</v>
      </c>
      <c r="B428">
        <v>82.262</v>
      </c>
      <c r="C428" s="6">
        <f t="shared" si="6"/>
        <v>7</v>
      </c>
    </row>
    <row r="429" spans="1:3" x14ac:dyDescent="0.3">
      <c r="A429" s="8">
        <v>40270</v>
      </c>
      <c r="B429">
        <v>79.385999999999996</v>
      </c>
      <c r="C429" s="6">
        <f t="shared" si="6"/>
        <v>7</v>
      </c>
    </row>
    <row r="430" spans="1:3" x14ac:dyDescent="0.3">
      <c r="A430" s="8">
        <v>40277</v>
      </c>
      <c r="B430">
        <v>81.548000000000002</v>
      </c>
      <c r="C430" s="6">
        <f t="shared" si="6"/>
        <v>7</v>
      </c>
    </row>
    <row r="431" spans="1:3" x14ac:dyDescent="0.3">
      <c r="A431" s="8">
        <v>40284</v>
      </c>
      <c r="B431">
        <v>75.613</v>
      </c>
      <c r="C431" s="6">
        <f t="shared" si="6"/>
        <v>7</v>
      </c>
    </row>
    <row r="432" spans="1:3" x14ac:dyDescent="0.3">
      <c r="A432" s="8">
        <v>40291</v>
      </c>
      <c r="B432">
        <v>82.299000000000007</v>
      </c>
      <c r="C432" s="6">
        <f t="shared" si="6"/>
        <v>7</v>
      </c>
    </row>
    <row r="433" spans="1:3" x14ac:dyDescent="0.3">
      <c r="A433" s="8">
        <v>40298</v>
      </c>
      <c r="B433">
        <v>88.292000000000002</v>
      </c>
      <c r="C433" s="6">
        <f t="shared" si="6"/>
        <v>7</v>
      </c>
    </row>
    <row r="434" spans="1:3" x14ac:dyDescent="0.3">
      <c r="A434" s="8">
        <v>40305</v>
      </c>
      <c r="B434">
        <v>127.26900000000001</v>
      </c>
      <c r="C434" s="6">
        <f t="shared" si="6"/>
        <v>7</v>
      </c>
    </row>
    <row r="435" spans="1:3" x14ac:dyDescent="0.3">
      <c r="A435" s="8">
        <v>40312</v>
      </c>
      <c r="B435">
        <v>102.40900000000001</v>
      </c>
      <c r="C435" s="6">
        <f t="shared" si="6"/>
        <v>7</v>
      </c>
    </row>
    <row r="436" spans="1:3" x14ac:dyDescent="0.3">
      <c r="A436" s="8">
        <v>40319</v>
      </c>
      <c r="B436">
        <v>135.37299999999999</v>
      </c>
      <c r="C436" s="6">
        <f t="shared" si="6"/>
        <v>7</v>
      </c>
    </row>
    <row r="437" spans="1:3" x14ac:dyDescent="0.3">
      <c r="A437" s="8">
        <v>40326</v>
      </c>
      <c r="B437">
        <v>137.79300000000001</v>
      </c>
      <c r="C437" s="6">
        <f t="shared" si="6"/>
        <v>7</v>
      </c>
    </row>
    <row r="438" spans="1:3" x14ac:dyDescent="0.3">
      <c r="A438" s="8">
        <v>40333</v>
      </c>
      <c r="B438">
        <v>134.494</v>
      </c>
      <c r="C438" s="6">
        <f t="shared" si="6"/>
        <v>7</v>
      </c>
    </row>
    <row r="439" spans="1:3" x14ac:dyDescent="0.3">
      <c r="A439" s="8">
        <v>40340</v>
      </c>
      <c r="B439">
        <v>140.63</v>
      </c>
      <c r="C439" s="6">
        <f t="shared" si="6"/>
        <v>7</v>
      </c>
    </row>
    <row r="440" spans="1:3" x14ac:dyDescent="0.3">
      <c r="A440" s="8">
        <v>40347</v>
      </c>
      <c r="B440">
        <v>118.017</v>
      </c>
      <c r="C440" s="6">
        <f t="shared" si="6"/>
        <v>7</v>
      </c>
    </row>
    <row r="441" spans="1:3" x14ac:dyDescent="0.3">
      <c r="A441" s="8">
        <v>40354</v>
      </c>
      <c r="B441">
        <v>127.134</v>
      </c>
      <c r="C441" s="6">
        <f t="shared" si="6"/>
        <v>7</v>
      </c>
    </row>
    <row r="442" spans="1:3" x14ac:dyDescent="0.3">
      <c r="A442" s="8">
        <v>40361</v>
      </c>
      <c r="B442">
        <v>129.31200000000001</v>
      </c>
      <c r="C442" s="6">
        <f t="shared" si="6"/>
        <v>7</v>
      </c>
    </row>
    <row r="443" spans="1:3" x14ac:dyDescent="0.3">
      <c r="A443" s="8">
        <v>40368</v>
      </c>
      <c r="B443">
        <v>115.812</v>
      </c>
      <c r="C443" s="6">
        <f t="shared" si="6"/>
        <v>7</v>
      </c>
    </row>
    <row r="444" spans="1:3" x14ac:dyDescent="0.3">
      <c r="A444" s="8">
        <v>40375</v>
      </c>
      <c r="B444">
        <v>114.81100000000001</v>
      </c>
      <c r="C444" s="6">
        <f t="shared" si="6"/>
        <v>7</v>
      </c>
    </row>
    <row r="445" spans="1:3" x14ac:dyDescent="0.3">
      <c r="A445" s="8">
        <v>40382</v>
      </c>
      <c r="B445">
        <v>105.18300000000001</v>
      </c>
      <c r="C445" s="6">
        <f t="shared" si="6"/>
        <v>7</v>
      </c>
    </row>
    <row r="446" spans="1:3" x14ac:dyDescent="0.3">
      <c r="A446" s="8">
        <v>40389</v>
      </c>
      <c r="B446">
        <v>105.548</v>
      </c>
      <c r="C446" s="6">
        <f t="shared" si="6"/>
        <v>7</v>
      </c>
    </row>
    <row r="447" spans="1:3" x14ac:dyDescent="0.3">
      <c r="A447" s="8">
        <v>40396</v>
      </c>
      <c r="B447">
        <v>104.795</v>
      </c>
      <c r="C447" s="6">
        <f t="shared" si="6"/>
        <v>7</v>
      </c>
    </row>
    <row r="448" spans="1:3" x14ac:dyDescent="0.3">
      <c r="A448" s="8">
        <v>40403</v>
      </c>
      <c r="B448">
        <v>108.899</v>
      </c>
      <c r="C448" s="6">
        <f t="shared" si="6"/>
        <v>7</v>
      </c>
    </row>
    <row r="449" spans="1:3" x14ac:dyDescent="0.3">
      <c r="A449" s="8">
        <v>40410</v>
      </c>
      <c r="B449">
        <v>111.955</v>
      </c>
      <c r="C449" s="6">
        <f t="shared" si="6"/>
        <v>7</v>
      </c>
    </row>
    <row r="450" spans="1:3" x14ac:dyDescent="0.3">
      <c r="A450" s="8">
        <v>40417</v>
      </c>
      <c r="B450">
        <v>123.441</v>
      </c>
      <c r="C450" s="6">
        <f t="shared" si="6"/>
        <v>7</v>
      </c>
    </row>
    <row r="451" spans="1:3" x14ac:dyDescent="0.3">
      <c r="A451" s="8">
        <v>40424</v>
      </c>
      <c r="B451">
        <v>110.77</v>
      </c>
      <c r="C451" s="6">
        <f t="shared" si="6"/>
        <v>7</v>
      </c>
    </row>
    <row r="452" spans="1:3" x14ac:dyDescent="0.3">
      <c r="A452" s="8">
        <v>40431</v>
      </c>
      <c r="B452">
        <v>108.715</v>
      </c>
      <c r="C452" s="6">
        <f t="shared" si="6"/>
        <v>7</v>
      </c>
    </row>
    <row r="453" spans="1:3" x14ac:dyDescent="0.3">
      <c r="A453" s="8">
        <v>40438</v>
      </c>
      <c r="B453">
        <v>104.322</v>
      </c>
      <c r="C453" s="6">
        <f t="shared" si="6"/>
        <v>7</v>
      </c>
    </row>
    <row r="454" spans="1:3" x14ac:dyDescent="0.3">
      <c r="A454" s="8">
        <v>40445</v>
      </c>
      <c r="B454">
        <v>104.786</v>
      </c>
      <c r="C454" s="6">
        <f t="shared" si="6"/>
        <v>7</v>
      </c>
    </row>
    <row r="455" spans="1:3" x14ac:dyDescent="0.3">
      <c r="A455" s="8">
        <v>40452</v>
      </c>
      <c r="B455">
        <v>99.45</v>
      </c>
      <c r="C455" s="6">
        <f t="shared" si="6"/>
        <v>7</v>
      </c>
    </row>
    <row r="456" spans="1:3" x14ac:dyDescent="0.3">
      <c r="A456" s="8">
        <v>40459</v>
      </c>
      <c r="B456">
        <v>86.091999999999999</v>
      </c>
      <c r="C456" s="6">
        <f t="shared" ref="C456:C519" si="7">A457-A456</f>
        <v>7</v>
      </c>
    </row>
    <row r="457" spans="1:3" x14ac:dyDescent="0.3">
      <c r="A457" s="8">
        <v>40466</v>
      </c>
      <c r="B457">
        <v>82.081999999999994</v>
      </c>
      <c r="C457" s="6">
        <f t="shared" si="7"/>
        <v>7</v>
      </c>
    </row>
    <row r="458" spans="1:3" x14ac:dyDescent="0.3">
      <c r="A458" s="8">
        <v>40473</v>
      </c>
      <c r="B458">
        <v>78.852999999999994</v>
      </c>
      <c r="C458" s="6">
        <f t="shared" si="7"/>
        <v>7</v>
      </c>
    </row>
    <row r="459" spans="1:3" x14ac:dyDescent="0.3">
      <c r="A459" s="8">
        <v>40480</v>
      </c>
      <c r="B459">
        <v>82.201999999999998</v>
      </c>
      <c r="C459" s="6">
        <f t="shared" si="7"/>
        <v>7</v>
      </c>
    </row>
    <row r="460" spans="1:3" x14ac:dyDescent="0.3">
      <c r="A460" s="8">
        <v>40487</v>
      </c>
      <c r="B460">
        <v>74.043000000000006</v>
      </c>
      <c r="C460" s="6">
        <f t="shared" si="7"/>
        <v>7</v>
      </c>
    </row>
    <row r="461" spans="1:3" x14ac:dyDescent="0.3">
      <c r="A461" s="8">
        <v>40494</v>
      </c>
      <c r="B461">
        <v>87.933999999999997</v>
      </c>
      <c r="C461" s="6">
        <f t="shared" si="7"/>
        <v>7</v>
      </c>
    </row>
    <row r="462" spans="1:3" x14ac:dyDescent="0.3">
      <c r="A462" s="8">
        <v>40501</v>
      </c>
      <c r="B462">
        <v>87.777000000000001</v>
      </c>
      <c r="C462" s="6">
        <f t="shared" si="7"/>
        <v>7</v>
      </c>
    </row>
    <row r="463" spans="1:3" x14ac:dyDescent="0.3">
      <c r="A463" s="8">
        <v>40508</v>
      </c>
      <c r="B463">
        <v>112.06</v>
      </c>
      <c r="C463" s="6">
        <f t="shared" si="7"/>
        <v>7</v>
      </c>
    </row>
    <row r="464" spans="1:3" x14ac:dyDescent="0.3">
      <c r="A464" s="8">
        <v>40515</v>
      </c>
      <c r="B464">
        <v>106.486</v>
      </c>
      <c r="C464" s="6">
        <f t="shared" si="7"/>
        <v>7</v>
      </c>
    </row>
    <row r="465" spans="1:3" x14ac:dyDescent="0.3">
      <c r="A465" s="8">
        <v>40522</v>
      </c>
      <c r="B465">
        <v>96.858000000000004</v>
      </c>
      <c r="C465" s="6">
        <f t="shared" si="7"/>
        <v>7</v>
      </c>
    </row>
    <row r="466" spans="1:3" x14ac:dyDescent="0.3">
      <c r="A466" s="8">
        <v>40529</v>
      </c>
      <c r="B466">
        <v>92.795000000000002</v>
      </c>
      <c r="C466" s="6">
        <f t="shared" si="7"/>
        <v>7</v>
      </c>
    </row>
    <row r="467" spans="1:3" x14ac:dyDescent="0.3">
      <c r="A467" s="8">
        <v>40536</v>
      </c>
      <c r="B467">
        <v>96.177000000000007</v>
      </c>
      <c r="C467" s="6">
        <f t="shared" si="7"/>
        <v>7</v>
      </c>
    </row>
    <row r="468" spans="1:3" x14ac:dyDescent="0.3">
      <c r="A468" s="8">
        <v>40543</v>
      </c>
      <c r="B468">
        <v>95.649000000000001</v>
      </c>
      <c r="C468" s="6">
        <f t="shared" si="7"/>
        <v>7</v>
      </c>
    </row>
    <row r="469" spans="1:3" x14ac:dyDescent="0.3">
      <c r="A469" s="8">
        <v>40550</v>
      </c>
      <c r="B469">
        <v>97.912000000000006</v>
      </c>
      <c r="C469" s="6">
        <f t="shared" si="7"/>
        <v>7</v>
      </c>
    </row>
    <row r="470" spans="1:3" x14ac:dyDescent="0.3">
      <c r="A470" s="8">
        <v>40557</v>
      </c>
      <c r="B470">
        <v>97.893000000000001</v>
      </c>
      <c r="C470" s="6">
        <f t="shared" si="7"/>
        <v>7</v>
      </c>
    </row>
    <row r="471" spans="1:3" x14ac:dyDescent="0.3">
      <c r="A471" s="8">
        <v>40564</v>
      </c>
      <c r="B471">
        <v>101.035</v>
      </c>
      <c r="C471" s="6">
        <f t="shared" si="7"/>
        <v>7</v>
      </c>
    </row>
    <row r="472" spans="1:3" x14ac:dyDescent="0.3">
      <c r="A472" s="8">
        <v>40571</v>
      </c>
      <c r="B472">
        <v>102.349</v>
      </c>
      <c r="C472" s="6">
        <f t="shared" si="7"/>
        <v>7</v>
      </c>
    </row>
    <row r="473" spans="1:3" x14ac:dyDescent="0.3">
      <c r="A473" s="8">
        <v>40578</v>
      </c>
      <c r="B473">
        <v>97.488</v>
      </c>
      <c r="C473" s="6">
        <f t="shared" si="7"/>
        <v>7</v>
      </c>
    </row>
    <row r="474" spans="1:3" x14ac:dyDescent="0.3">
      <c r="A474" s="8">
        <v>40585</v>
      </c>
      <c r="B474">
        <v>101.544</v>
      </c>
      <c r="C474" s="6">
        <f t="shared" si="7"/>
        <v>7</v>
      </c>
    </row>
    <row r="475" spans="1:3" x14ac:dyDescent="0.3">
      <c r="A475" s="8">
        <v>40592</v>
      </c>
      <c r="B475">
        <v>97.266999999999996</v>
      </c>
      <c r="C475" s="6">
        <f t="shared" si="7"/>
        <v>7</v>
      </c>
    </row>
    <row r="476" spans="1:3" x14ac:dyDescent="0.3">
      <c r="A476" s="8">
        <v>40599</v>
      </c>
      <c r="B476">
        <v>99.650999999999996</v>
      </c>
      <c r="C476" s="6">
        <f t="shared" si="7"/>
        <v>7</v>
      </c>
    </row>
    <row r="477" spans="1:3" x14ac:dyDescent="0.3">
      <c r="A477" s="8">
        <v>40606</v>
      </c>
      <c r="B477">
        <v>100.325</v>
      </c>
      <c r="C477" s="6">
        <f t="shared" si="7"/>
        <v>7</v>
      </c>
    </row>
    <row r="478" spans="1:3" x14ac:dyDescent="0.3">
      <c r="A478" s="8">
        <v>40613</v>
      </c>
      <c r="B478">
        <v>102</v>
      </c>
      <c r="C478" s="6">
        <f t="shared" si="7"/>
        <v>7</v>
      </c>
    </row>
    <row r="479" spans="1:3" x14ac:dyDescent="0.3">
      <c r="A479" s="8">
        <v>40620</v>
      </c>
      <c r="B479">
        <v>102.602</v>
      </c>
      <c r="C479" s="6">
        <f t="shared" si="7"/>
        <v>7</v>
      </c>
    </row>
    <row r="480" spans="1:3" x14ac:dyDescent="0.3">
      <c r="A480" s="8">
        <v>40627</v>
      </c>
      <c r="B480">
        <v>104.965</v>
      </c>
      <c r="C480" s="6">
        <f t="shared" si="7"/>
        <v>7</v>
      </c>
    </row>
    <row r="481" spans="1:3" x14ac:dyDescent="0.3">
      <c r="A481" s="8">
        <v>40634</v>
      </c>
      <c r="B481">
        <v>99.382000000000005</v>
      </c>
      <c r="C481" s="6">
        <f t="shared" si="7"/>
        <v>7</v>
      </c>
    </row>
    <row r="482" spans="1:3" x14ac:dyDescent="0.3">
      <c r="A482" s="8">
        <v>40641</v>
      </c>
      <c r="B482">
        <v>96.543000000000006</v>
      </c>
      <c r="C482" s="6">
        <f t="shared" si="7"/>
        <v>7</v>
      </c>
    </row>
    <row r="483" spans="1:3" x14ac:dyDescent="0.3">
      <c r="A483" s="8">
        <v>40648</v>
      </c>
      <c r="B483">
        <v>99.311999999999998</v>
      </c>
      <c r="C483" s="6">
        <f t="shared" si="7"/>
        <v>7</v>
      </c>
    </row>
    <row r="484" spans="1:3" x14ac:dyDescent="0.3">
      <c r="A484" s="8">
        <v>40655</v>
      </c>
      <c r="B484">
        <v>98</v>
      </c>
      <c r="C484" s="6">
        <f t="shared" si="7"/>
        <v>7</v>
      </c>
    </row>
    <row r="485" spans="1:3" x14ac:dyDescent="0.3">
      <c r="A485" s="8">
        <v>40662</v>
      </c>
      <c r="B485">
        <v>95.754999999999995</v>
      </c>
      <c r="C485" s="6">
        <f t="shared" si="7"/>
        <v>7</v>
      </c>
    </row>
    <row r="486" spans="1:3" x14ac:dyDescent="0.3">
      <c r="A486" s="8">
        <v>40669</v>
      </c>
      <c r="B486">
        <v>97.191000000000003</v>
      </c>
      <c r="C486" s="6">
        <f t="shared" si="7"/>
        <v>7</v>
      </c>
    </row>
    <row r="487" spans="1:3" x14ac:dyDescent="0.3">
      <c r="A487" s="8">
        <v>40676</v>
      </c>
      <c r="B487">
        <v>97</v>
      </c>
      <c r="C487" s="6">
        <f t="shared" si="7"/>
        <v>7</v>
      </c>
    </row>
    <row r="488" spans="1:3" x14ac:dyDescent="0.3">
      <c r="A488" s="8">
        <v>40683</v>
      </c>
      <c r="B488">
        <v>95.025000000000006</v>
      </c>
      <c r="C488" s="6">
        <f t="shared" si="7"/>
        <v>7</v>
      </c>
    </row>
    <row r="489" spans="1:3" x14ac:dyDescent="0.3">
      <c r="A489" s="8">
        <v>40690</v>
      </c>
      <c r="B489">
        <v>98.344999999999999</v>
      </c>
      <c r="C489" s="6">
        <f t="shared" si="7"/>
        <v>7</v>
      </c>
    </row>
    <row r="490" spans="1:3" x14ac:dyDescent="0.3">
      <c r="A490" s="8">
        <v>40697</v>
      </c>
      <c r="B490">
        <v>98.832999999999998</v>
      </c>
      <c r="C490" s="6">
        <f t="shared" si="7"/>
        <v>7</v>
      </c>
    </row>
    <row r="491" spans="1:3" x14ac:dyDescent="0.3">
      <c r="A491" s="8">
        <v>40704</v>
      </c>
      <c r="B491">
        <v>99.078000000000003</v>
      </c>
      <c r="C491" s="6">
        <f t="shared" si="7"/>
        <v>7</v>
      </c>
    </row>
    <row r="492" spans="1:3" x14ac:dyDescent="0.3">
      <c r="A492" s="8">
        <v>40711</v>
      </c>
      <c r="B492">
        <v>96.054000000000002</v>
      </c>
      <c r="C492" s="6">
        <f t="shared" si="7"/>
        <v>7</v>
      </c>
    </row>
    <row r="493" spans="1:3" x14ac:dyDescent="0.3">
      <c r="A493" s="8">
        <v>40718</v>
      </c>
      <c r="B493">
        <v>103.438</v>
      </c>
      <c r="C493" s="6">
        <f t="shared" si="7"/>
        <v>7</v>
      </c>
    </row>
    <row r="494" spans="1:3" x14ac:dyDescent="0.3">
      <c r="A494" s="8">
        <v>40725</v>
      </c>
      <c r="B494">
        <v>101.321</v>
      </c>
      <c r="C494" s="6">
        <f t="shared" si="7"/>
        <v>7</v>
      </c>
    </row>
    <row r="495" spans="1:3" x14ac:dyDescent="0.3">
      <c r="A495" s="8">
        <v>40732</v>
      </c>
      <c r="B495">
        <v>100.28</v>
      </c>
      <c r="C495" s="6">
        <f t="shared" si="7"/>
        <v>7</v>
      </c>
    </row>
    <row r="496" spans="1:3" x14ac:dyDescent="0.3">
      <c r="A496" s="8">
        <v>40739</v>
      </c>
      <c r="B496">
        <v>105.833</v>
      </c>
      <c r="C496" s="6">
        <f t="shared" si="7"/>
        <v>7</v>
      </c>
    </row>
    <row r="497" spans="1:3" x14ac:dyDescent="0.3">
      <c r="A497" s="8">
        <v>40746</v>
      </c>
      <c r="B497">
        <v>101.747</v>
      </c>
      <c r="C497" s="6">
        <f t="shared" si="7"/>
        <v>7</v>
      </c>
    </row>
    <row r="498" spans="1:3" x14ac:dyDescent="0.3">
      <c r="A498" s="8">
        <v>40753</v>
      </c>
      <c r="B498">
        <v>102.998</v>
      </c>
      <c r="C498" s="6">
        <f t="shared" si="7"/>
        <v>7</v>
      </c>
    </row>
    <row r="499" spans="1:3" x14ac:dyDescent="0.3">
      <c r="A499" s="8">
        <v>40760</v>
      </c>
      <c r="B499">
        <v>113.71</v>
      </c>
      <c r="C499" s="6">
        <f t="shared" si="7"/>
        <v>7</v>
      </c>
    </row>
    <row r="500" spans="1:3" x14ac:dyDescent="0.3">
      <c r="A500" s="8">
        <v>40767</v>
      </c>
      <c r="B500">
        <v>139.994</v>
      </c>
      <c r="C500" s="6">
        <f t="shared" si="7"/>
        <v>7</v>
      </c>
    </row>
    <row r="501" spans="1:3" x14ac:dyDescent="0.3">
      <c r="A501" s="8">
        <v>40774</v>
      </c>
      <c r="B501">
        <v>133.673</v>
      </c>
      <c r="C501" s="6">
        <f t="shared" si="7"/>
        <v>7</v>
      </c>
    </row>
    <row r="502" spans="1:3" x14ac:dyDescent="0.3">
      <c r="A502" s="8">
        <v>40781</v>
      </c>
      <c r="B502">
        <v>141.27099999999999</v>
      </c>
      <c r="C502" s="6">
        <f t="shared" si="7"/>
        <v>7</v>
      </c>
    </row>
    <row r="503" spans="1:3" x14ac:dyDescent="0.3">
      <c r="A503" s="8">
        <v>40788</v>
      </c>
      <c r="B503">
        <v>134.68600000000001</v>
      </c>
      <c r="C503" s="6">
        <f t="shared" si="7"/>
        <v>7</v>
      </c>
    </row>
    <row r="504" spans="1:3" x14ac:dyDescent="0.3">
      <c r="A504" s="8">
        <v>40795</v>
      </c>
      <c r="B504">
        <v>139.96</v>
      </c>
      <c r="C504" s="6">
        <f t="shared" si="7"/>
        <v>7</v>
      </c>
    </row>
    <row r="505" spans="1:3" x14ac:dyDescent="0.3">
      <c r="A505" s="8">
        <v>40802</v>
      </c>
      <c r="B505">
        <v>147.874</v>
      </c>
      <c r="C505" s="6">
        <f t="shared" si="7"/>
        <v>7</v>
      </c>
    </row>
    <row r="506" spans="1:3" x14ac:dyDescent="0.3">
      <c r="A506" s="8">
        <v>40809</v>
      </c>
      <c r="B506">
        <v>187.63499999999999</v>
      </c>
      <c r="C506" s="6">
        <f t="shared" si="7"/>
        <v>7</v>
      </c>
    </row>
    <row r="507" spans="1:3" x14ac:dyDescent="0.3">
      <c r="A507" s="8">
        <v>40816</v>
      </c>
      <c r="B507">
        <v>215.24199999999999</v>
      </c>
      <c r="C507" s="6">
        <f t="shared" si="7"/>
        <v>7</v>
      </c>
    </row>
    <row r="508" spans="1:3" x14ac:dyDescent="0.3">
      <c r="A508" s="8">
        <v>40823</v>
      </c>
      <c r="B508">
        <v>193.876</v>
      </c>
      <c r="C508" s="6">
        <f t="shared" si="7"/>
        <v>7</v>
      </c>
    </row>
    <row r="509" spans="1:3" x14ac:dyDescent="0.3">
      <c r="A509" s="8">
        <v>40830</v>
      </c>
      <c r="B509">
        <v>155.221</v>
      </c>
      <c r="C509" s="6">
        <f t="shared" si="7"/>
        <v>7</v>
      </c>
    </row>
    <row r="510" spans="1:3" x14ac:dyDescent="0.3">
      <c r="A510" s="8">
        <v>40837</v>
      </c>
      <c r="B510">
        <v>155.239</v>
      </c>
      <c r="C510" s="6">
        <f t="shared" si="7"/>
        <v>7</v>
      </c>
    </row>
    <row r="511" spans="1:3" x14ac:dyDescent="0.3">
      <c r="A511" s="8">
        <v>40844</v>
      </c>
      <c r="B511">
        <v>125.38200000000001</v>
      </c>
      <c r="C511" s="6">
        <f t="shared" si="7"/>
        <v>7</v>
      </c>
    </row>
    <row r="512" spans="1:3" x14ac:dyDescent="0.3">
      <c r="A512" s="8">
        <v>40851</v>
      </c>
      <c r="B512">
        <v>155.524</v>
      </c>
      <c r="C512" s="6">
        <f t="shared" si="7"/>
        <v>7</v>
      </c>
    </row>
    <row r="513" spans="1:3" x14ac:dyDescent="0.3">
      <c r="A513" s="8">
        <v>40858</v>
      </c>
      <c r="B513">
        <v>154.11799999999999</v>
      </c>
      <c r="C513" s="6">
        <f t="shared" si="7"/>
        <v>7</v>
      </c>
    </row>
    <row r="514" spans="1:3" x14ac:dyDescent="0.3">
      <c r="A514" s="8">
        <v>40865</v>
      </c>
      <c r="B514">
        <v>163.964</v>
      </c>
      <c r="C514" s="6">
        <f t="shared" si="7"/>
        <v>7</v>
      </c>
    </row>
    <row r="515" spans="1:3" x14ac:dyDescent="0.3">
      <c r="A515" s="8">
        <v>40872</v>
      </c>
      <c r="B515">
        <v>177.114</v>
      </c>
      <c r="C515" s="6">
        <f t="shared" si="7"/>
        <v>7</v>
      </c>
    </row>
    <row r="516" spans="1:3" x14ac:dyDescent="0.3">
      <c r="A516" s="8">
        <v>40879</v>
      </c>
      <c r="B516">
        <v>148.71299999999999</v>
      </c>
      <c r="C516" s="6">
        <f t="shared" si="7"/>
        <v>7</v>
      </c>
    </row>
    <row r="517" spans="1:3" x14ac:dyDescent="0.3">
      <c r="A517" s="8">
        <v>40886</v>
      </c>
      <c r="B517">
        <v>150.75299999999999</v>
      </c>
      <c r="C517" s="6">
        <f t="shared" si="7"/>
        <v>7</v>
      </c>
    </row>
    <row r="518" spans="1:3" x14ac:dyDescent="0.3">
      <c r="A518" s="8">
        <v>40893</v>
      </c>
      <c r="B518">
        <v>158.33199999999999</v>
      </c>
      <c r="C518" s="6">
        <f t="shared" si="7"/>
        <v>7</v>
      </c>
    </row>
    <row r="519" spans="1:3" x14ac:dyDescent="0.3">
      <c r="A519" s="8">
        <v>40900</v>
      </c>
      <c r="B519">
        <v>170.04300000000001</v>
      </c>
      <c r="C519" s="6">
        <f t="shared" si="7"/>
        <v>14</v>
      </c>
    </row>
    <row r="520" spans="1:3" x14ac:dyDescent="0.3">
      <c r="A520" s="8">
        <v>40914</v>
      </c>
      <c r="B520">
        <v>164.24600000000001</v>
      </c>
      <c r="C520" s="6">
        <f t="shared" ref="C520:C583" si="8">A521-A520</f>
        <v>7</v>
      </c>
    </row>
    <row r="521" spans="1:3" x14ac:dyDescent="0.3">
      <c r="A521" s="8">
        <v>40921</v>
      </c>
      <c r="B521">
        <v>162.61099999999999</v>
      </c>
      <c r="C521" s="6">
        <f t="shared" si="8"/>
        <v>7</v>
      </c>
    </row>
    <row r="522" spans="1:3" x14ac:dyDescent="0.3">
      <c r="A522" s="8">
        <v>40928</v>
      </c>
      <c r="B522">
        <v>156.85499999999999</v>
      </c>
      <c r="C522" s="6">
        <f t="shared" si="8"/>
        <v>35</v>
      </c>
    </row>
    <row r="523" spans="1:3" x14ac:dyDescent="0.3">
      <c r="A523" s="8">
        <v>40963</v>
      </c>
      <c r="B523">
        <v>141.89699999999999</v>
      </c>
      <c r="C523" s="6">
        <f t="shared" si="8"/>
        <v>14</v>
      </c>
    </row>
    <row r="524" spans="1:3" x14ac:dyDescent="0.3">
      <c r="A524" s="8">
        <v>40977</v>
      </c>
      <c r="B524">
        <v>129.559</v>
      </c>
      <c r="C524" s="6">
        <f t="shared" si="8"/>
        <v>7</v>
      </c>
    </row>
    <row r="525" spans="1:3" x14ac:dyDescent="0.3">
      <c r="A525" s="8">
        <v>40984</v>
      </c>
      <c r="B525">
        <v>111.675</v>
      </c>
      <c r="C525" s="6">
        <f t="shared" si="8"/>
        <v>7</v>
      </c>
    </row>
    <row r="526" spans="1:3" x14ac:dyDescent="0.3">
      <c r="A526" s="8">
        <v>40991</v>
      </c>
      <c r="B526">
        <v>119.828</v>
      </c>
      <c r="C526" s="6">
        <f t="shared" si="8"/>
        <v>7</v>
      </c>
    </row>
    <row r="527" spans="1:3" x14ac:dyDescent="0.3">
      <c r="A527" s="8">
        <v>40998</v>
      </c>
      <c r="B527">
        <v>123.224</v>
      </c>
      <c r="C527" s="6">
        <f t="shared" si="8"/>
        <v>7</v>
      </c>
    </row>
    <row r="528" spans="1:3" x14ac:dyDescent="0.3">
      <c r="A528" s="8">
        <v>41005</v>
      </c>
      <c r="B528">
        <v>121.884</v>
      </c>
      <c r="C528" s="6">
        <f t="shared" si="8"/>
        <v>7</v>
      </c>
    </row>
    <row r="529" spans="1:3" x14ac:dyDescent="0.3">
      <c r="A529" s="8">
        <v>41012</v>
      </c>
      <c r="B529">
        <v>126.33499999999999</v>
      </c>
      <c r="C529" s="6">
        <f t="shared" si="8"/>
        <v>7</v>
      </c>
    </row>
    <row r="530" spans="1:3" x14ac:dyDescent="0.3">
      <c r="A530" s="8">
        <v>41019</v>
      </c>
      <c r="B530">
        <v>122.505</v>
      </c>
      <c r="C530" s="6">
        <f t="shared" si="8"/>
        <v>7</v>
      </c>
    </row>
    <row r="531" spans="1:3" x14ac:dyDescent="0.3">
      <c r="A531" s="8">
        <v>41026</v>
      </c>
      <c r="B531">
        <v>122.33499999999999</v>
      </c>
      <c r="C531" s="6">
        <f t="shared" si="8"/>
        <v>7</v>
      </c>
    </row>
    <row r="532" spans="1:3" x14ac:dyDescent="0.3">
      <c r="A532" s="8">
        <v>41033</v>
      </c>
      <c r="B532">
        <v>120.498</v>
      </c>
      <c r="C532" s="6">
        <f t="shared" si="8"/>
        <v>7</v>
      </c>
    </row>
    <row r="533" spans="1:3" x14ac:dyDescent="0.3">
      <c r="A533" s="8">
        <v>41040</v>
      </c>
      <c r="B533">
        <v>126.955</v>
      </c>
      <c r="C533" s="6">
        <f t="shared" si="8"/>
        <v>7</v>
      </c>
    </row>
    <row r="534" spans="1:3" x14ac:dyDescent="0.3">
      <c r="A534" s="8">
        <v>41047</v>
      </c>
      <c r="B534">
        <v>144.96899999999999</v>
      </c>
      <c r="C534" s="6">
        <f t="shared" si="8"/>
        <v>7</v>
      </c>
    </row>
    <row r="535" spans="1:3" x14ac:dyDescent="0.3">
      <c r="A535" s="8">
        <v>41054</v>
      </c>
      <c r="B535">
        <v>141.988</v>
      </c>
      <c r="C535" s="6">
        <f t="shared" si="8"/>
        <v>7</v>
      </c>
    </row>
    <row r="536" spans="1:3" x14ac:dyDescent="0.3">
      <c r="A536" s="8">
        <v>41061</v>
      </c>
      <c r="B536">
        <v>144.982</v>
      </c>
      <c r="C536" s="6">
        <f t="shared" si="8"/>
        <v>7</v>
      </c>
    </row>
    <row r="537" spans="1:3" x14ac:dyDescent="0.3">
      <c r="A537" s="8">
        <v>41068</v>
      </c>
      <c r="B537">
        <v>138.67500000000001</v>
      </c>
      <c r="C537" s="6">
        <f t="shared" si="8"/>
        <v>7</v>
      </c>
    </row>
    <row r="538" spans="1:3" x14ac:dyDescent="0.3">
      <c r="A538" s="8">
        <v>41075</v>
      </c>
      <c r="B538">
        <v>117.913</v>
      </c>
      <c r="C538" s="6">
        <f t="shared" si="8"/>
        <v>7</v>
      </c>
    </row>
    <row r="539" spans="1:3" x14ac:dyDescent="0.3">
      <c r="A539" s="8">
        <v>41082</v>
      </c>
      <c r="B539">
        <v>123.276</v>
      </c>
      <c r="C539" s="6">
        <f t="shared" si="8"/>
        <v>7</v>
      </c>
    </row>
    <row r="540" spans="1:3" x14ac:dyDescent="0.3">
      <c r="A540" s="8">
        <v>41089</v>
      </c>
      <c r="B540">
        <v>121.151</v>
      </c>
      <c r="C540" s="6">
        <f t="shared" si="8"/>
        <v>7</v>
      </c>
    </row>
    <row r="541" spans="1:3" x14ac:dyDescent="0.3">
      <c r="A541" s="8">
        <v>41096</v>
      </c>
      <c r="B541">
        <v>118.604</v>
      </c>
      <c r="C541" s="6">
        <f t="shared" si="8"/>
        <v>7</v>
      </c>
    </row>
    <row r="542" spans="1:3" x14ac:dyDescent="0.3">
      <c r="A542" s="8">
        <v>41103</v>
      </c>
      <c r="B542">
        <v>116.678</v>
      </c>
      <c r="C542" s="6">
        <f t="shared" si="8"/>
        <v>7</v>
      </c>
    </row>
    <row r="543" spans="1:3" x14ac:dyDescent="0.3">
      <c r="A543" s="8">
        <v>41110</v>
      </c>
      <c r="B543">
        <v>119.82299999999999</v>
      </c>
      <c r="C543" s="6">
        <f t="shared" si="8"/>
        <v>7</v>
      </c>
    </row>
    <row r="544" spans="1:3" x14ac:dyDescent="0.3">
      <c r="A544" s="8">
        <v>41117</v>
      </c>
      <c r="B544">
        <v>119.925</v>
      </c>
      <c r="C544" s="6">
        <f t="shared" si="8"/>
        <v>7</v>
      </c>
    </row>
    <row r="545" spans="1:3" x14ac:dyDescent="0.3">
      <c r="A545" s="8">
        <v>41124</v>
      </c>
      <c r="B545">
        <v>116.925</v>
      </c>
      <c r="C545" s="6">
        <f t="shared" si="8"/>
        <v>7</v>
      </c>
    </row>
    <row r="546" spans="1:3" x14ac:dyDescent="0.3">
      <c r="A546" s="8">
        <v>41131</v>
      </c>
      <c r="B546">
        <v>110.68300000000001</v>
      </c>
      <c r="C546" s="6">
        <f t="shared" si="8"/>
        <v>7</v>
      </c>
    </row>
    <row r="547" spans="1:3" x14ac:dyDescent="0.3">
      <c r="A547" s="8">
        <v>41138</v>
      </c>
      <c r="B547">
        <v>110.40900000000001</v>
      </c>
      <c r="C547" s="6">
        <f t="shared" si="8"/>
        <v>7</v>
      </c>
    </row>
    <row r="548" spans="1:3" x14ac:dyDescent="0.3">
      <c r="A548" s="8">
        <v>41145</v>
      </c>
      <c r="B548">
        <v>110.018</v>
      </c>
      <c r="C548" s="6">
        <f t="shared" si="8"/>
        <v>7</v>
      </c>
    </row>
    <row r="549" spans="1:3" x14ac:dyDescent="0.3">
      <c r="A549" s="8">
        <v>41152</v>
      </c>
      <c r="B549">
        <v>108.128</v>
      </c>
      <c r="C549" s="6">
        <f t="shared" si="8"/>
        <v>7</v>
      </c>
    </row>
    <row r="550" spans="1:3" x14ac:dyDescent="0.3">
      <c r="A550" s="8">
        <v>41159</v>
      </c>
      <c r="B550">
        <v>96.707999999999998</v>
      </c>
      <c r="C550" s="6">
        <f t="shared" si="8"/>
        <v>7</v>
      </c>
    </row>
    <row r="551" spans="1:3" x14ac:dyDescent="0.3">
      <c r="A551" s="8">
        <v>41166</v>
      </c>
      <c r="B551">
        <v>87.903000000000006</v>
      </c>
      <c r="C551" s="6">
        <f t="shared" si="8"/>
        <v>7</v>
      </c>
    </row>
    <row r="552" spans="1:3" x14ac:dyDescent="0.3">
      <c r="A552" s="8">
        <v>41173</v>
      </c>
      <c r="B552">
        <v>71.998000000000005</v>
      </c>
      <c r="C552" s="6">
        <f t="shared" si="8"/>
        <v>14</v>
      </c>
    </row>
    <row r="553" spans="1:3" x14ac:dyDescent="0.3">
      <c r="A553" s="8">
        <v>41187</v>
      </c>
      <c r="B553">
        <v>82.677999999999997</v>
      </c>
      <c r="C553" s="6">
        <f t="shared" si="8"/>
        <v>21</v>
      </c>
    </row>
    <row r="554" spans="1:3" x14ac:dyDescent="0.3">
      <c r="A554" s="8">
        <v>41208</v>
      </c>
      <c r="B554">
        <v>71.168000000000006</v>
      </c>
      <c r="C554" s="6">
        <f t="shared" si="8"/>
        <v>42</v>
      </c>
    </row>
    <row r="555" spans="1:3" x14ac:dyDescent="0.3">
      <c r="A555" s="8">
        <v>41250</v>
      </c>
      <c r="B555">
        <v>62.969000000000001</v>
      </c>
      <c r="C555" s="6">
        <f t="shared" si="8"/>
        <v>7</v>
      </c>
    </row>
    <row r="556" spans="1:3" x14ac:dyDescent="0.3">
      <c r="A556" s="8">
        <v>41257</v>
      </c>
      <c r="B556">
        <v>63.503</v>
      </c>
      <c r="C556" s="6">
        <f t="shared" si="8"/>
        <v>28</v>
      </c>
    </row>
    <row r="557" spans="1:3" x14ac:dyDescent="0.3">
      <c r="A557" s="8">
        <v>41285</v>
      </c>
      <c r="B557">
        <v>66.834999999999994</v>
      </c>
      <c r="C557" s="6">
        <f t="shared" si="8"/>
        <v>7</v>
      </c>
    </row>
    <row r="558" spans="1:3" x14ac:dyDescent="0.3">
      <c r="A558" s="8">
        <v>41292</v>
      </c>
      <c r="B558">
        <v>67.778000000000006</v>
      </c>
      <c r="C558" s="6">
        <f t="shared" si="8"/>
        <v>7</v>
      </c>
    </row>
    <row r="559" spans="1:3" x14ac:dyDescent="0.3">
      <c r="A559" s="8">
        <v>41299</v>
      </c>
      <c r="B559">
        <v>65.436000000000007</v>
      </c>
      <c r="C559" s="6">
        <f t="shared" si="8"/>
        <v>7</v>
      </c>
    </row>
    <row r="560" spans="1:3" x14ac:dyDescent="0.3">
      <c r="A560" s="8">
        <v>41306</v>
      </c>
      <c r="B560">
        <v>71.17</v>
      </c>
      <c r="C560" s="6">
        <f t="shared" si="8"/>
        <v>7</v>
      </c>
    </row>
    <row r="561" spans="1:3" x14ac:dyDescent="0.3">
      <c r="A561" s="8">
        <v>41313</v>
      </c>
      <c r="B561">
        <v>67.515000000000001</v>
      </c>
      <c r="C561" s="6">
        <f t="shared" si="8"/>
        <v>7</v>
      </c>
    </row>
    <row r="562" spans="1:3" x14ac:dyDescent="0.3">
      <c r="A562" s="8">
        <v>41320</v>
      </c>
      <c r="B562">
        <v>65.766000000000005</v>
      </c>
      <c r="C562" s="6">
        <f t="shared" si="8"/>
        <v>7</v>
      </c>
    </row>
    <row r="563" spans="1:3" x14ac:dyDescent="0.3">
      <c r="A563" s="8">
        <v>41327</v>
      </c>
      <c r="B563">
        <v>67.100999999999999</v>
      </c>
      <c r="C563" s="6">
        <f t="shared" si="8"/>
        <v>7</v>
      </c>
    </row>
    <row r="564" spans="1:3" x14ac:dyDescent="0.3">
      <c r="A564" s="8">
        <v>41334</v>
      </c>
      <c r="B564">
        <v>66.165000000000006</v>
      </c>
      <c r="C564" s="6">
        <f t="shared" si="8"/>
        <v>7</v>
      </c>
    </row>
    <row r="565" spans="1:3" x14ac:dyDescent="0.3">
      <c r="A565" s="8">
        <v>41341</v>
      </c>
      <c r="B565">
        <v>62.34</v>
      </c>
      <c r="C565" s="6">
        <f t="shared" si="8"/>
        <v>7</v>
      </c>
    </row>
    <row r="566" spans="1:3" x14ac:dyDescent="0.3">
      <c r="A566" s="8">
        <v>41348</v>
      </c>
      <c r="B566">
        <v>66.760000000000005</v>
      </c>
      <c r="C566" s="6">
        <f t="shared" si="8"/>
        <v>7</v>
      </c>
    </row>
    <row r="567" spans="1:3" x14ac:dyDescent="0.3">
      <c r="A567" s="8">
        <v>41355</v>
      </c>
      <c r="B567">
        <v>71.055999999999997</v>
      </c>
      <c r="C567" s="6">
        <f t="shared" si="8"/>
        <v>7</v>
      </c>
    </row>
    <row r="568" spans="1:3" x14ac:dyDescent="0.3">
      <c r="A568" s="8">
        <v>41362</v>
      </c>
      <c r="B568">
        <v>76.980999999999995</v>
      </c>
      <c r="C568" s="6">
        <f t="shared" si="8"/>
        <v>7</v>
      </c>
    </row>
    <row r="569" spans="1:3" x14ac:dyDescent="0.3">
      <c r="A569" s="8">
        <v>41369</v>
      </c>
      <c r="B569">
        <v>83.224999999999994</v>
      </c>
      <c r="C569" s="6">
        <f t="shared" si="8"/>
        <v>7</v>
      </c>
    </row>
    <row r="570" spans="1:3" x14ac:dyDescent="0.3">
      <c r="A570" s="8">
        <v>41376</v>
      </c>
      <c r="B570">
        <v>79.998000000000005</v>
      </c>
      <c r="C570" s="6">
        <f t="shared" si="8"/>
        <v>7</v>
      </c>
    </row>
    <row r="571" spans="1:3" x14ac:dyDescent="0.3">
      <c r="A571" s="8">
        <v>41383</v>
      </c>
      <c r="B571">
        <v>74.503</v>
      </c>
      <c r="C571" s="6">
        <f t="shared" si="8"/>
        <v>7</v>
      </c>
    </row>
    <row r="572" spans="1:3" x14ac:dyDescent="0.3">
      <c r="A572" s="8">
        <v>41390</v>
      </c>
      <c r="B572">
        <v>72.072000000000003</v>
      </c>
      <c r="C572" s="6">
        <f t="shared" si="8"/>
        <v>7</v>
      </c>
    </row>
    <row r="573" spans="1:3" x14ac:dyDescent="0.3">
      <c r="A573" s="8">
        <v>41397</v>
      </c>
      <c r="B573">
        <v>71.576999999999998</v>
      </c>
      <c r="C573" s="6">
        <f t="shared" si="8"/>
        <v>7</v>
      </c>
    </row>
    <row r="574" spans="1:3" x14ac:dyDescent="0.3">
      <c r="A574" s="8">
        <v>41404</v>
      </c>
      <c r="B574">
        <v>67.992999999999995</v>
      </c>
      <c r="C574" s="6">
        <f t="shared" si="8"/>
        <v>7</v>
      </c>
    </row>
    <row r="575" spans="1:3" x14ac:dyDescent="0.3">
      <c r="A575" s="8">
        <v>41411</v>
      </c>
      <c r="B575">
        <v>68.039000000000001</v>
      </c>
      <c r="C575" s="6">
        <f t="shared" si="8"/>
        <v>7</v>
      </c>
    </row>
    <row r="576" spans="1:3" x14ac:dyDescent="0.3">
      <c r="A576" s="8">
        <v>41418</v>
      </c>
      <c r="B576">
        <v>72.218999999999994</v>
      </c>
      <c r="C576" s="6">
        <f t="shared" si="8"/>
        <v>7</v>
      </c>
    </row>
    <row r="577" spans="1:3" x14ac:dyDescent="0.3">
      <c r="A577" s="8">
        <v>41425</v>
      </c>
      <c r="B577">
        <v>74.221000000000004</v>
      </c>
      <c r="C577" s="6">
        <f t="shared" si="8"/>
        <v>7</v>
      </c>
    </row>
    <row r="578" spans="1:3" x14ac:dyDescent="0.3">
      <c r="A578" s="8">
        <v>41432</v>
      </c>
      <c r="B578">
        <v>82.33</v>
      </c>
      <c r="C578" s="6">
        <f t="shared" si="8"/>
        <v>7</v>
      </c>
    </row>
    <row r="579" spans="1:3" x14ac:dyDescent="0.3">
      <c r="A579" s="8">
        <v>41439</v>
      </c>
      <c r="B579">
        <v>83.995000000000005</v>
      </c>
      <c r="C579" s="6">
        <f t="shared" si="8"/>
        <v>7</v>
      </c>
    </row>
    <row r="580" spans="1:3" x14ac:dyDescent="0.3">
      <c r="A580" s="8">
        <v>41446</v>
      </c>
      <c r="B580">
        <v>98.322999999999993</v>
      </c>
      <c r="C580" s="6">
        <f t="shared" si="8"/>
        <v>7</v>
      </c>
    </row>
    <row r="581" spans="1:3" x14ac:dyDescent="0.3">
      <c r="A581" s="8">
        <v>41453</v>
      </c>
      <c r="B581">
        <v>109.68300000000001</v>
      </c>
      <c r="C581" s="6">
        <f t="shared" si="8"/>
        <v>7</v>
      </c>
    </row>
    <row r="582" spans="1:3" x14ac:dyDescent="0.3">
      <c r="A582" s="8">
        <v>41460</v>
      </c>
      <c r="B582">
        <v>90.790999999999997</v>
      </c>
      <c r="C582" s="6">
        <f t="shared" si="8"/>
        <v>7</v>
      </c>
    </row>
    <row r="583" spans="1:3" x14ac:dyDescent="0.3">
      <c r="A583" s="8">
        <v>41467</v>
      </c>
      <c r="B583">
        <v>90.692999999999998</v>
      </c>
      <c r="C583" s="6">
        <f t="shared" si="8"/>
        <v>35</v>
      </c>
    </row>
    <row r="584" spans="1:3" x14ac:dyDescent="0.3">
      <c r="A584" s="8">
        <v>41502</v>
      </c>
      <c r="B584">
        <v>82.875</v>
      </c>
      <c r="C584" s="6">
        <f t="shared" ref="C584:C647" si="9">A585-A584</f>
        <v>70</v>
      </c>
    </row>
    <row r="585" spans="1:3" x14ac:dyDescent="0.3">
      <c r="A585" s="8">
        <v>41572</v>
      </c>
      <c r="B585">
        <v>61.003</v>
      </c>
      <c r="C585" s="6">
        <f t="shared" si="9"/>
        <v>7</v>
      </c>
    </row>
    <row r="586" spans="1:3" x14ac:dyDescent="0.3">
      <c r="A586" s="8">
        <v>41579</v>
      </c>
      <c r="B586">
        <v>61.328000000000003</v>
      </c>
      <c r="C586" s="6">
        <f t="shared" si="9"/>
        <v>7</v>
      </c>
    </row>
    <row r="587" spans="1:3" x14ac:dyDescent="0.3">
      <c r="A587" s="8">
        <v>41586</v>
      </c>
      <c r="B587">
        <v>60.621000000000002</v>
      </c>
      <c r="C587" s="6">
        <f t="shared" si="9"/>
        <v>7</v>
      </c>
    </row>
    <row r="588" spans="1:3" x14ac:dyDescent="0.3">
      <c r="A588" s="8">
        <v>41593</v>
      </c>
      <c r="B588">
        <v>59.838000000000001</v>
      </c>
      <c r="C588" s="6">
        <f t="shared" si="9"/>
        <v>7</v>
      </c>
    </row>
    <row r="589" spans="1:3" x14ac:dyDescent="0.3">
      <c r="A589" s="8">
        <v>41600</v>
      </c>
      <c r="B589">
        <v>56.84</v>
      </c>
      <c r="C589" s="6">
        <f t="shared" si="9"/>
        <v>7</v>
      </c>
    </row>
    <row r="590" spans="1:3" x14ac:dyDescent="0.3">
      <c r="A590" s="8">
        <v>41607</v>
      </c>
      <c r="B590">
        <v>56.61</v>
      </c>
      <c r="C590" s="6">
        <f t="shared" si="9"/>
        <v>7</v>
      </c>
    </row>
    <row r="591" spans="1:3" x14ac:dyDescent="0.3">
      <c r="A591" s="8">
        <v>41614</v>
      </c>
      <c r="B591">
        <v>57.84</v>
      </c>
      <c r="C591" s="6">
        <f t="shared" si="9"/>
        <v>7</v>
      </c>
    </row>
    <row r="592" spans="1:3" x14ac:dyDescent="0.3">
      <c r="A592" s="8">
        <v>41621</v>
      </c>
      <c r="B592">
        <v>55.167999999999999</v>
      </c>
      <c r="C592" s="6">
        <f t="shared" si="9"/>
        <v>7</v>
      </c>
    </row>
    <row r="593" spans="1:3" x14ac:dyDescent="0.3">
      <c r="A593" s="8">
        <v>41628</v>
      </c>
      <c r="B593">
        <v>61.487000000000002</v>
      </c>
      <c r="C593" s="6">
        <f t="shared" si="9"/>
        <v>7</v>
      </c>
    </row>
    <row r="594" spans="1:3" x14ac:dyDescent="0.3">
      <c r="A594" s="8">
        <v>41635</v>
      </c>
      <c r="B594">
        <v>65.332999999999998</v>
      </c>
      <c r="C594" s="6">
        <f t="shared" si="9"/>
        <v>7</v>
      </c>
    </row>
    <row r="595" spans="1:3" x14ac:dyDescent="0.3">
      <c r="A595" s="8">
        <v>41642</v>
      </c>
      <c r="B595">
        <v>68</v>
      </c>
      <c r="C595" s="6">
        <f t="shared" si="9"/>
        <v>7</v>
      </c>
    </row>
    <row r="596" spans="1:3" x14ac:dyDescent="0.3">
      <c r="A596" s="8">
        <v>41649</v>
      </c>
      <c r="B596">
        <v>67.334999999999994</v>
      </c>
      <c r="C596" s="6">
        <f t="shared" si="9"/>
        <v>7</v>
      </c>
    </row>
    <row r="597" spans="1:3" x14ac:dyDescent="0.3">
      <c r="A597" s="8">
        <v>41656</v>
      </c>
      <c r="B597">
        <v>67.998000000000005</v>
      </c>
      <c r="C597" s="6">
        <f t="shared" si="9"/>
        <v>7</v>
      </c>
    </row>
    <row r="598" spans="1:3" x14ac:dyDescent="0.3">
      <c r="A598" s="8">
        <v>41663</v>
      </c>
      <c r="B598">
        <v>73.992999999999995</v>
      </c>
      <c r="C598" s="6">
        <f t="shared" si="9"/>
        <v>7</v>
      </c>
    </row>
    <row r="599" spans="1:3" x14ac:dyDescent="0.3">
      <c r="A599" s="8">
        <v>41670</v>
      </c>
      <c r="B599">
        <v>70.912000000000006</v>
      </c>
      <c r="C599" s="6">
        <f t="shared" si="9"/>
        <v>7</v>
      </c>
    </row>
    <row r="600" spans="1:3" x14ac:dyDescent="0.3">
      <c r="A600" s="8">
        <v>41677</v>
      </c>
      <c r="B600">
        <v>71.319000000000003</v>
      </c>
      <c r="C600" s="6">
        <f t="shared" si="9"/>
        <v>7</v>
      </c>
    </row>
    <row r="601" spans="1:3" x14ac:dyDescent="0.3">
      <c r="A601" s="8">
        <v>41684</v>
      </c>
      <c r="B601">
        <v>67</v>
      </c>
      <c r="C601" s="6">
        <f t="shared" si="9"/>
        <v>7</v>
      </c>
    </row>
    <row r="602" spans="1:3" x14ac:dyDescent="0.3">
      <c r="A602" s="8">
        <v>41691</v>
      </c>
      <c r="B602">
        <v>66.495000000000005</v>
      </c>
      <c r="C602" s="6">
        <f t="shared" si="9"/>
        <v>7</v>
      </c>
    </row>
    <row r="603" spans="1:3" x14ac:dyDescent="0.3">
      <c r="A603" s="8">
        <v>41698</v>
      </c>
      <c r="B603">
        <v>64.83</v>
      </c>
      <c r="C603" s="6">
        <f t="shared" si="9"/>
        <v>7</v>
      </c>
    </row>
    <row r="604" spans="1:3" x14ac:dyDescent="0.3">
      <c r="A604" s="8">
        <v>41705</v>
      </c>
      <c r="B604">
        <v>61.828000000000003</v>
      </c>
      <c r="C604" s="6">
        <f t="shared" si="9"/>
        <v>7</v>
      </c>
    </row>
    <row r="605" spans="1:3" x14ac:dyDescent="0.3">
      <c r="A605" s="8">
        <v>41712</v>
      </c>
      <c r="B605">
        <v>63.335000000000001</v>
      </c>
      <c r="C605" s="6">
        <f t="shared" si="9"/>
        <v>7</v>
      </c>
    </row>
    <row r="606" spans="1:3" x14ac:dyDescent="0.3">
      <c r="A606" s="8">
        <v>41719</v>
      </c>
      <c r="B606">
        <v>62.83</v>
      </c>
      <c r="C606" s="6">
        <f t="shared" si="9"/>
        <v>7</v>
      </c>
    </row>
    <row r="607" spans="1:3" x14ac:dyDescent="0.3">
      <c r="A607" s="8">
        <v>41726</v>
      </c>
      <c r="B607">
        <v>60.332999999999998</v>
      </c>
      <c r="C607" s="6">
        <f t="shared" si="9"/>
        <v>7</v>
      </c>
    </row>
    <row r="608" spans="1:3" x14ac:dyDescent="0.3">
      <c r="A608" s="8">
        <v>41733</v>
      </c>
      <c r="B608">
        <v>61.5</v>
      </c>
      <c r="C608" s="6">
        <f t="shared" si="9"/>
        <v>7</v>
      </c>
    </row>
    <row r="609" spans="1:3" x14ac:dyDescent="0.3">
      <c r="A609" s="8">
        <v>41740</v>
      </c>
      <c r="B609">
        <v>62.662999999999997</v>
      </c>
      <c r="C609" s="6">
        <f t="shared" si="9"/>
        <v>7</v>
      </c>
    </row>
    <row r="610" spans="1:3" x14ac:dyDescent="0.3">
      <c r="A610" s="8">
        <v>41747</v>
      </c>
      <c r="B610">
        <v>61.889000000000003</v>
      </c>
      <c r="C610" s="6">
        <f t="shared" si="9"/>
        <v>7</v>
      </c>
    </row>
    <row r="611" spans="1:3" x14ac:dyDescent="0.3">
      <c r="A611" s="8">
        <v>41754</v>
      </c>
      <c r="B611">
        <v>61.83</v>
      </c>
      <c r="C611" s="6">
        <f t="shared" si="9"/>
        <v>7</v>
      </c>
    </row>
    <row r="612" spans="1:3" x14ac:dyDescent="0.3">
      <c r="A612" s="8">
        <v>41761</v>
      </c>
      <c r="B612">
        <v>60.667999999999999</v>
      </c>
      <c r="C612" s="6">
        <f t="shared" si="9"/>
        <v>7</v>
      </c>
    </row>
    <row r="613" spans="1:3" x14ac:dyDescent="0.3">
      <c r="A613" s="8">
        <v>41768</v>
      </c>
      <c r="B613">
        <v>57.997999999999998</v>
      </c>
      <c r="C613" s="6">
        <f t="shared" si="9"/>
        <v>7</v>
      </c>
    </row>
    <row r="614" spans="1:3" x14ac:dyDescent="0.3">
      <c r="A614" s="8">
        <v>41775</v>
      </c>
      <c r="B614">
        <v>57.505000000000003</v>
      </c>
      <c r="C614" s="6">
        <f t="shared" si="9"/>
        <v>7</v>
      </c>
    </row>
    <row r="615" spans="1:3" x14ac:dyDescent="0.3">
      <c r="A615" s="8">
        <v>41782</v>
      </c>
      <c r="B615">
        <v>56.033000000000001</v>
      </c>
      <c r="C615" s="6">
        <f t="shared" si="9"/>
        <v>7</v>
      </c>
    </row>
    <row r="616" spans="1:3" x14ac:dyDescent="0.3">
      <c r="A616" s="8">
        <v>41789</v>
      </c>
      <c r="B616">
        <v>52.664999999999999</v>
      </c>
      <c r="C616" s="6">
        <f t="shared" si="9"/>
        <v>7</v>
      </c>
    </row>
    <row r="617" spans="1:3" x14ac:dyDescent="0.3">
      <c r="A617" s="8">
        <v>41796</v>
      </c>
      <c r="B617">
        <v>50.338000000000001</v>
      </c>
      <c r="C617" s="6">
        <f t="shared" si="9"/>
        <v>7</v>
      </c>
    </row>
    <row r="618" spans="1:3" x14ac:dyDescent="0.3">
      <c r="A618" s="8">
        <v>41803</v>
      </c>
      <c r="B618">
        <v>52.615000000000002</v>
      </c>
      <c r="C618" s="6">
        <f t="shared" si="9"/>
        <v>7</v>
      </c>
    </row>
    <row r="619" spans="1:3" x14ac:dyDescent="0.3">
      <c r="A619" s="8">
        <v>41810</v>
      </c>
      <c r="B619">
        <v>51.223999999999997</v>
      </c>
      <c r="C619" s="6">
        <f t="shared" si="9"/>
        <v>7</v>
      </c>
    </row>
    <row r="620" spans="1:3" x14ac:dyDescent="0.3">
      <c r="A620" s="8">
        <v>41817</v>
      </c>
      <c r="B620">
        <v>54.058</v>
      </c>
      <c r="C620" s="6">
        <f t="shared" si="9"/>
        <v>7</v>
      </c>
    </row>
    <row r="621" spans="1:3" x14ac:dyDescent="0.3">
      <c r="A621" s="8">
        <v>41824</v>
      </c>
      <c r="B621">
        <v>49.832999999999998</v>
      </c>
      <c r="C621" s="6">
        <f t="shared" si="9"/>
        <v>7</v>
      </c>
    </row>
    <row r="622" spans="1:3" x14ac:dyDescent="0.3">
      <c r="A622" s="8">
        <v>41831</v>
      </c>
      <c r="B622">
        <v>51.558999999999997</v>
      </c>
      <c r="C622" s="6">
        <f t="shared" si="9"/>
        <v>7</v>
      </c>
    </row>
    <row r="623" spans="1:3" x14ac:dyDescent="0.3">
      <c r="A623" s="8">
        <v>41838</v>
      </c>
      <c r="B623">
        <v>52.66</v>
      </c>
      <c r="C623" s="6">
        <f t="shared" si="9"/>
        <v>7</v>
      </c>
    </row>
    <row r="624" spans="1:3" x14ac:dyDescent="0.3">
      <c r="A624" s="8">
        <v>41845</v>
      </c>
      <c r="B624">
        <v>51</v>
      </c>
      <c r="C624" s="6">
        <f t="shared" si="9"/>
        <v>7</v>
      </c>
    </row>
    <row r="625" spans="1:3" x14ac:dyDescent="0.3">
      <c r="A625" s="8">
        <v>41852</v>
      </c>
      <c r="B625">
        <v>55.838000000000001</v>
      </c>
      <c r="C625" s="6">
        <f t="shared" si="9"/>
        <v>7</v>
      </c>
    </row>
    <row r="626" spans="1:3" x14ac:dyDescent="0.3">
      <c r="A626" s="8">
        <v>41859</v>
      </c>
      <c r="B626">
        <v>60.213999999999999</v>
      </c>
      <c r="C626" s="6">
        <f t="shared" si="9"/>
        <v>7</v>
      </c>
    </row>
    <row r="627" spans="1:3" x14ac:dyDescent="0.3">
      <c r="A627" s="8">
        <v>41866</v>
      </c>
      <c r="B627">
        <v>54.162999999999997</v>
      </c>
      <c r="C627" s="6">
        <f t="shared" si="9"/>
        <v>7</v>
      </c>
    </row>
    <row r="628" spans="1:3" x14ac:dyDescent="0.3">
      <c r="A628" s="8">
        <v>41873</v>
      </c>
      <c r="B628">
        <v>52.323</v>
      </c>
      <c r="C628" s="6">
        <f t="shared" si="9"/>
        <v>7</v>
      </c>
    </row>
    <row r="629" spans="1:3" x14ac:dyDescent="0.3">
      <c r="A629" s="8">
        <v>41880</v>
      </c>
      <c r="B629">
        <v>51.155000000000001</v>
      </c>
      <c r="C629" s="6">
        <f t="shared" si="9"/>
        <v>7</v>
      </c>
    </row>
    <row r="630" spans="1:3" x14ac:dyDescent="0.3">
      <c r="A630" s="8">
        <v>41887</v>
      </c>
      <c r="B630">
        <v>49.323</v>
      </c>
      <c r="C630" s="6">
        <f t="shared" si="9"/>
        <v>7</v>
      </c>
    </row>
    <row r="631" spans="1:3" x14ac:dyDescent="0.3">
      <c r="A631" s="8">
        <v>41894</v>
      </c>
      <c r="B631">
        <v>51.482999999999997</v>
      </c>
      <c r="C631" s="6">
        <f t="shared" si="9"/>
        <v>7</v>
      </c>
    </row>
    <row r="632" spans="1:3" x14ac:dyDescent="0.3">
      <c r="A632" s="8">
        <v>41901</v>
      </c>
      <c r="B632">
        <v>49.83</v>
      </c>
      <c r="C632" s="6">
        <f t="shared" si="9"/>
        <v>7</v>
      </c>
    </row>
    <row r="633" spans="1:3" x14ac:dyDescent="0.3">
      <c r="A633" s="8">
        <v>41908</v>
      </c>
      <c r="B633">
        <v>58.148000000000003</v>
      </c>
      <c r="C633" s="6">
        <f t="shared" si="9"/>
        <v>7</v>
      </c>
    </row>
    <row r="634" spans="1:3" x14ac:dyDescent="0.3">
      <c r="A634" s="8">
        <v>41915</v>
      </c>
      <c r="B634">
        <v>56.994999999999997</v>
      </c>
      <c r="C634" s="6">
        <f t="shared" si="9"/>
        <v>7</v>
      </c>
    </row>
    <row r="635" spans="1:3" x14ac:dyDescent="0.3">
      <c r="A635" s="8">
        <v>41922</v>
      </c>
      <c r="B635">
        <v>58.82</v>
      </c>
      <c r="C635" s="6">
        <f t="shared" si="9"/>
        <v>7</v>
      </c>
    </row>
    <row r="636" spans="1:3" x14ac:dyDescent="0.3">
      <c r="A636" s="8">
        <v>41929</v>
      </c>
      <c r="B636">
        <v>59.51</v>
      </c>
      <c r="C636" s="6">
        <f t="shared" si="9"/>
        <v>7</v>
      </c>
    </row>
    <row r="637" spans="1:3" x14ac:dyDescent="0.3">
      <c r="A637" s="8">
        <v>41936</v>
      </c>
      <c r="B637">
        <v>56.825000000000003</v>
      </c>
      <c r="C637" s="6">
        <f t="shared" si="9"/>
        <v>7</v>
      </c>
    </row>
    <row r="638" spans="1:3" x14ac:dyDescent="0.3">
      <c r="A638" s="8">
        <v>41943</v>
      </c>
      <c r="B638">
        <v>51.835000000000001</v>
      </c>
      <c r="C638" s="6">
        <f t="shared" si="9"/>
        <v>7</v>
      </c>
    </row>
    <row r="639" spans="1:3" x14ac:dyDescent="0.3">
      <c r="A639" s="8">
        <v>41950</v>
      </c>
      <c r="B639">
        <v>50.59</v>
      </c>
      <c r="C639" s="6">
        <f t="shared" si="9"/>
        <v>7</v>
      </c>
    </row>
    <row r="640" spans="1:3" x14ac:dyDescent="0.3">
      <c r="A640" s="8">
        <v>41957</v>
      </c>
      <c r="B640">
        <v>50.988</v>
      </c>
      <c r="C640" s="6">
        <f t="shared" si="9"/>
        <v>7</v>
      </c>
    </row>
    <row r="641" spans="1:3" x14ac:dyDescent="0.3">
      <c r="A641" s="8">
        <v>41964</v>
      </c>
      <c r="B641">
        <v>52.158000000000001</v>
      </c>
      <c r="C641" s="6">
        <f t="shared" si="9"/>
        <v>7</v>
      </c>
    </row>
    <row r="642" spans="1:3" x14ac:dyDescent="0.3">
      <c r="A642" s="8">
        <v>41971</v>
      </c>
      <c r="B642">
        <v>49.664999999999999</v>
      </c>
      <c r="C642" s="6">
        <f t="shared" si="9"/>
        <v>7</v>
      </c>
    </row>
    <row r="643" spans="1:3" x14ac:dyDescent="0.3">
      <c r="A643" s="8">
        <v>41978</v>
      </c>
      <c r="B643">
        <v>48.686999999999998</v>
      </c>
      <c r="C643" s="6">
        <f t="shared" si="9"/>
        <v>7</v>
      </c>
    </row>
    <row r="644" spans="1:3" x14ac:dyDescent="0.3">
      <c r="A644" s="8">
        <v>41985</v>
      </c>
      <c r="B644">
        <v>52.851999999999997</v>
      </c>
      <c r="C644" s="6">
        <f t="shared" si="9"/>
        <v>7</v>
      </c>
    </row>
    <row r="645" spans="1:3" x14ac:dyDescent="0.3">
      <c r="A645" s="8">
        <v>41992</v>
      </c>
      <c r="B645">
        <v>54.167000000000002</v>
      </c>
      <c r="C645" s="6">
        <f t="shared" si="9"/>
        <v>14</v>
      </c>
    </row>
    <row r="646" spans="1:3" x14ac:dyDescent="0.3">
      <c r="A646" s="8">
        <v>42006</v>
      </c>
      <c r="B646">
        <v>55.332999999999998</v>
      </c>
      <c r="C646" s="6">
        <f t="shared" si="9"/>
        <v>7</v>
      </c>
    </row>
    <row r="647" spans="1:3" x14ac:dyDescent="0.3">
      <c r="A647" s="8">
        <v>42013</v>
      </c>
      <c r="B647">
        <v>59.665999999999997</v>
      </c>
      <c r="C647" s="6">
        <f t="shared" si="9"/>
        <v>7</v>
      </c>
    </row>
    <row r="648" spans="1:3" x14ac:dyDescent="0.3">
      <c r="A648" s="8">
        <v>42020</v>
      </c>
      <c r="B648">
        <v>67.5</v>
      </c>
      <c r="C648" s="6">
        <f t="shared" ref="C648:C711" si="10">A649-A648</f>
        <v>7</v>
      </c>
    </row>
    <row r="649" spans="1:3" x14ac:dyDescent="0.3">
      <c r="A649" s="8">
        <v>42027</v>
      </c>
      <c r="B649">
        <v>60.334000000000003</v>
      </c>
      <c r="C649" s="6">
        <f t="shared" si="10"/>
        <v>7</v>
      </c>
    </row>
    <row r="650" spans="1:3" x14ac:dyDescent="0.3">
      <c r="A650" s="8">
        <v>42034</v>
      </c>
      <c r="B650">
        <v>62.999000000000002</v>
      </c>
      <c r="C650" s="6">
        <f t="shared" si="10"/>
        <v>7</v>
      </c>
    </row>
    <row r="651" spans="1:3" x14ac:dyDescent="0.3">
      <c r="A651" s="8">
        <v>42041</v>
      </c>
      <c r="B651">
        <v>62.140999999999998</v>
      </c>
      <c r="C651" s="6">
        <f t="shared" si="10"/>
        <v>7</v>
      </c>
    </row>
    <row r="652" spans="1:3" x14ac:dyDescent="0.3">
      <c r="A652" s="8">
        <v>42048</v>
      </c>
      <c r="B652">
        <v>61.832000000000001</v>
      </c>
      <c r="C652" s="6">
        <f t="shared" si="10"/>
        <v>7</v>
      </c>
    </row>
    <row r="653" spans="1:3" x14ac:dyDescent="0.3">
      <c r="A653" s="8">
        <v>42055</v>
      </c>
      <c r="B653">
        <v>60.51</v>
      </c>
      <c r="C653" s="6">
        <f t="shared" si="10"/>
        <v>7</v>
      </c>
    </row>
    <row r="654" spans="1:3" x14ac:dyDescent="0.3">
      <c r="A654" s="8">
        <v>42062</v>
      </c>
      <c r="B654">
        <v>52.334000000000003</v>
      </c>
      <c r="C654" s="6">
        <f t="shared" si="10"/>
        <v>7</v>
      </c>
    </row>
    <row r="655" spans="1:3" x14ac:dyDescent="0.3">
      <c r="A655" s="8">
        <v>42069</v>
      </c>
      <c r="B655">
        <v>51.915999999999997</v>
      </c>
      <c r="C655" s="6">
        <f t="shared" si="10"/>
        <v>7</v>
      </c>
    </row>
    <row r="656" spans="1:3" x14ac:dyDescent="0.3">
      <c r="A656" s="8">
        <v>42076</v>
      </c>
      <c r="B656">
        <v>53.103999999999999</v>
      </c>
      <c r="C656" s="6">
        <f t="shared" si="10"/>
        <v>7</v>
      </c>
    </row>
    <row r="657" spans="1:3" x14ac:dyDescent="0.3">
      <c r="A657" s="8">
        <v>42083</v>
      </c>
      <c r="B657">
        <v>53.834000000000003</v>
      </c>
      <c r="C657" s="6">
        <f t="shared" si="10"/>
        <v>7</v>
      </c>
    </row>
    <row r="658" spans="1:3" x14ac:dyDescent="0.3">
      <c r="A658" s="8">
        <v>42090</v>
      </c>
      <c r="B658">
        <v>54.835000000000001</v>
      </c>
      <c r="C658" s="6">
        <f t="shared" si="10"/>
        <v>7</v>
      </c>
    </row>
    <row r="659" spans="1:3" x14ac:dyDescent="0.3">
      <c r="A659" s="8">
        <v>42097</v>
      </c>
      <c r="B659">
        <v>52.085000000000001</v>
      </c>
      <c r="C659" s="6">
        <f t="shared" si="10"/>
        <v>7</v>
      </c>
    </row>
    <row r="660" spans="1:3" x14ac:dyDescent="0.3">
      <c r="A660" s="8">
        <v>42104</v>
      </c>
      <c r="B660">
        <v>49</v>
      </c>
      <c r="C660" s="6">
        <f t="shared" si="10"/>
        <v>7</v>
      </c>
    </row>
    <row r="661" spans="1:3" x14ac:dyDescent="0.3">
      <c r="A661" s="8">
        <v>42111</v>
      </c>
      <c r="B661">
        <v>50</v>
      </c>
      <c r="C661" s="6">
        <f t="shared" si="10"/>
        <v>7</v>
      </c>
    </row>
    <row r="662" spans="1:3" x14ac:dyDescent="0.3">
      <c r="A662" s="8">
        <v>42118</v>
      </c>
      <c r="B662">
        <v>49</v>
      </c>
      <c r="C662" s="6">
        <f t="shared" si="10"/>
        <v>7</v>
      </c>
    </row>
    <row r="663" spans="1:3" x14ac:dyDescent="0.3">
      <c r="A663" s="8">
        <v>42125</v>
      </c>
      <c r="B663">
        <v>48.67</v>
      </c>
      <c r="C663" s="6">
        <f t="shared" si="10"/>
        <v>7</v>
      </c>
    </row>
    <row r="664" spans="1:3" x14ac:dyDescent="0.3">
      <c r="A664" s="8">
        <v>42132</v>
      </c>
      <c r="B664">
        <v>48</v>
      </c>
      <c r="C664" s="6">
        <f t="shared" si="10"/>
        <v>7</v>
      </c>
    </row>
    <row r="665" spans="1:3" x14ac:dyDescent="0.3">
      <c r="A665" s="8">
        <v>42139</v>
      </c>
      <c r="B665">
        <v>47.152000000000001</v>
      </c>
      <c r="C665" s="6">
        <f t="shared" si="10"/>
        <v>7</v>
      </c>
    </row>
    <row r="666" spans="1:3" x14ac:dyDescent="0.3">
      <c r="A666" s="8">
        <v>42146</v>
      </c>
      <c r="B666">
        <v>46.158000000000001</v>
      </c>
      <c r="C666" s="6">
        <f t="shared" si="10"/>
        <v>7</v>
      </c>
    </row>
    <row r="667" spans="1:3" x14ac:dyDescent="0.3">
      <c r="A667" s="8">
        <v>42153</v>
      </c>
      <c r="B667">
        <v>47.5</v>
      </c>
      <c r="C667" s="6">
        <f t="shared" si="10"/>
        <v>14</v>
      </c>
    </row>
    <row r="668" spans="1:3" x14ac:dyDescent="0.3">
      <c r="A668" s="8">
        <v>42167</v>
      </c>
      <c r="B668">
        <v>48.402000000000001</v>
      </c>
      <c r="C668" s="6">
        <f t="shared" si="10"/>
        <v>7</v>
      </c>
    </row>
    <row r="669" spans="1:3" x14ac:dyDescent="0.3">
      <c r="A669" s="8">
        <v>42174</v>
      </c>
      <c r="B669">
        <v>48.003</v>
      </c>
      <c r="C669" s="6">
        <f t="shared" si="10"/>
        <v>7</v>
      </c>
    </row>
    <row r="670" spans="1:3" x14ac:dyDescent="0.3">
      <c r="A670" s="8">
        <v>42181</v>
      </c>
      <c r="B670">
        <v>48.746000000000002</v>
      </c>
      <c r="C670" s="6">
        <f t="shared" si="10"/>
        <v>7</v>
      </c>
    </row>
    <row r="671" spans="1:3" x14ac:dyDescent="0.3">
      <c r="A671" s="8">
        <v>42188</v>
      </c>
      <c r="B671">
        <v>51</v>
      </c>
      <c r="C671" s="6">
        <f t="shared" si="10"/>
        <v>7</v>
      </c>
    </row>
    <row r="672" spans="1:3" x14ac:dyDescent="0.3">
      <c r="A672" s="8">
        <v>42195</v>
      </c>
      <c r="B672">
        <v>52.167000000000002</v>
      </c>
      <c r="C672" s="6">
        <f t="shared" si="10"/>
        <v>7</v>
      </c>
    </row>
    <row r="673" spans="1:3" x14ac:dyDescent="0.3">
      <c r="A673" s="8">
        <v>42202</v>
      </c>
      <c r="B673">
        <v>51.664999999999999</v>
      </c>
      <c r="C673" s="6">
        <f t="shared" si="10"/>
        <v>7</v>
      </c>
    </row>
    <row r="674" spans="1:3" x14ac:dyDescent="0.3">
      <c r="A674" s="8">
        <v>42209</v>
      </c>
      <c r="B674">
        <v>51.904000000000003</v>
      </c>
      <c r="C674" s="6">
        <f t="shared" si="10"/>
        <v>7</v>
      </c>
    </row>
    <row r="675" spans="1:3" x14ac:dyDescent="0.3">
      <c r="A675" s="8">
        <v>42216</v>
      </c>
      <c r="B675">
        <v>53.834000000000003</v>
      </c>
      <c r="C675" s="6">
        <f t="shared" si="10"/>
        <v>7</v>
      </c>
    </row>
    <row r="676" spans="1:3" x14ac:dyDescent="0.3">
      <c r="A676" s="8">
        <v>42223</v>
      </c>
      <c r="B676">
        <v>54.250999999999998</v>
      </c>
      <c r="C676" s="6">
        <f t="shared" si="10"/>
        <v>7</v>
      </c>
    </row>
    <row r="677" spans="1:3" x14ac:dyDescent="0.3">
      <c r="A677" s="8">
        <v>42230</v>
      </c>
      <c r="B677">
        <v>60.5</v>
      </c>
      <c r="C677" s="6">
        <f t="shared" si="10"/>
        <v>7</v>
      </c>
    </row>
    <row r="678" spans="1:3" x14ac:dyDescent="0.3">
      <c r="A678" s="8">
        <v>42237</v>
      </c>
      <c r="B678">
        <v>71.667000000000002</v>
      </c>
      <c r="C678" s="6">
        <f t="shared" si="10"/>
        <v>7</v>
      </c>
    </row>
    <row r="679" spans="1:3" x14ac:dyDescent="0.3">
      <c r="A679" s="8">
        <v>42244</v>
      </c>
      <c r="B679">
        <v>65.582999999999998</v>
      </c>
      <c r="C679" s="6">
        <f t="shared" si="10"/>
        <v>7</v>
      </c>
    </row>
    <row r="680" spans="1:3" x14ac:dyDescent="0.3">
      <c r="A680" s="8">
        <v>42251</v>
      </c>
      <c r="B680">
        <v>69.180999999999997</v>
      </c>
      <c r="C680" s="6">
        <f t="shared" si="10"/>
        <v>7</v>
      </c>
    </row>
    <row r="681" spans="1:3" x14ac:dyDescent="0.3">
      <c r="A681" s="8">
        <v>42258</v>
      </c>
      <c r="B681">
        <v>69.165999999999997</v>
      </c>
      <c r="C681" s="6">
        <f t="shared" si="10"/>
        <v>7</v>
      </c>
    </row>
    <row r="682" spans="1:3" x14ac:dyDescent="0.3">
      <c r="A682" s="8">
        <v>42265</v>
      </c>
      <c r="B682">
        <v>60.999000000000002</v>
      </c>
      <c r="C682" s="6">
        <f t="shared" si="10"/>
        <v>7</v>
      </c>
    </row>
    <row r="683" spans="1:3" x14ac:dyDescent="0.3">
      <c r="A683" s="8">
        <v>42272</v>
      </c>
      <c r="B683">
        <v>74.334999999999994</v>
      </c>
      <c r="C683" s="6">
        <f t="shared" si="10"/>
        <v>7</v>
      </c>
    </row>
    <row r="684" spans="1:3" x14ac:dyDescent="0.3">
      <c r="A684" s="8">
        <v>42279</v>
      </c>
      <c r="B684">
        <v>75.332999999999998</v>
      </c>
      <c r="C684" s="6">
        <f t="shared" si="10"/>
        <v>7</v>
      </c>
    </row>
    <row r="685" spans="1:3" x14ac:dyDescent="0.3">
      <c r="A685" s="8">
        <v>42286</v>
      </c>
      <c r="B685">
        <v>67.501000000000005</v>
      </c>
      <c r="C685" s="6">
        <f t="shared" si="10"/>
        <v>7</v>
      </c>
    </row>
    <row r="686" spans="1:3" x14ac:dyDescent="0.3">
      <c r="A686" s="8">
        <v>42293</v>
      </c>
      <c r="B686">
        <v>65.334000000000003</v>
      </c>
      <c r="C686" s="6">
        <f t="shared" si="10"/>
        <v>7</v>
      </c>
    </row>
    <row r="687" spans="1:3" x14ac:dyDescent="0.3">
      <c r="A687" s="8">
        <v>42300</v>
      </c>
      <c r="B687">
        <v>62.665999999999997</v>
      </c>
      <c r="C687" s="6">
        <f t="shared" si="10"/>
        <v>7</v>
      </c>
    </row>
    <row r="688" spans="1:3" x14ac:dyDescent="0.3">
      <c r="A688" s="8">
        <v>42307</v>
      </c>
      <c r="B688">
        <v>61.667000000000002</v>
      </c>
      <c r="C688" s="6">
        <f t="shared" si="10"/>
        <v>7</v>
      </c>
    </row>
    <row r="689" spans="1:3" x14ac:dyDescent="0.3">
      <c r="A689" s="8">
        <v>42314</v>
      </c>
      <c r="B689">
        <v>57.332999999999998</v>
      </c>
      <c r="C689" s="6">
        <f t="shared" si="10"/>
        <v>7</v>
      </c>
    </row>
    <row r="690" spans="1:3" x14ac:dyDescent="0.3">
      <c r="A690" s="8">
        <v>42321</v>
      </c>
      <c r="B690">
        <v>59.173999999999999</v>
      </c>
      <c r="C690" s="6">
        <f t="shared" si="10"/>
        <v>7</v>
      </c>
    </row>
    <row r="691" spans="1:3" x14ac:dyDescent="0.3">
      <c r="A691" s="8">
        <v>42328</v>
      </c>
      <c r="B691">
        <v>53.494999999999997</v>
      </c>
      <c r="C691" s="6">
        <f t="shared" si="10"/>
        <v>14</v>
      </c>
    </row>
    <row r="692" spans="1:3" x14ac:dyDescent="0.3">
      <c r="A692" s="8">
        <v>42342</v>
      </c>
      <c r="B692">
        <v>53.332999999999998</v>
      </c>
      <c r="C692" s="6">
        <f t="shared" si="10"/>
        <v>7</v>
      </c>
    </row>
    <row r="693" spans="1:3" x14ac:dyDescent="0.3">
      <c r="A693" s="8">
        <v>42349</v>
      </c>
      <c r="B693">
        <v>57.945999999999998</v>
      </c>
      <c r="C693" s="6">
        <f t="shared" si="10"/>
        <v>7</v>
      </c>
    </row>
    <row r="694" spans="1:3" x14ac:dyDescent="0.3">
      <c r="A694" s="8">
        <v>42356</v>
      </c>
      <c r="B694">
        <v>58.332999999999998</v>
      </c>
      <c r="C694" s="6">
        <f t="shared" si="10"/>
        <v>14</v>
      </c>
    </row>
    <row r="695" spans="1:3" x14ac:dyDescent="0.3">
      <c r="A695" s="8">
        <v>42370</v>
      </c>
      <c r="B695">
        <v>55.655999999999999</v>
      </c>
      <c r="C695" s="6">
        <f t="shared" si="10"/>
        <v>7</v>
      </c>
    </row>
    <row r="696" spans="1:3" x14ac:dyDescent="0.3">
      <c r="A696" s="8">
        <v>42377</v>
      </c>
      <c r="B696">
        <v>62.851999999999997</v>
      </c>
      <c r="C696" s="6">
        <f t="shared" si="10"/>
        <v>7</v>
      </c>
    </row>
    <row r="697" spans="1:3" x14ac:dyDescent="0.3">
      <c r="A697" s="8">
        <v>42384</v>
      </c>
      <c r="B697">
        <v>70.602999999999994</v>
      </c>
      <c r="C697" s="6">
        <f t="shared" si="10"/>
        <v>7</v>
      </c>
    </row>
    <row r="698" spans="1:3" x14ac:dyDescent="0.3">
      <c r="A698" s="8">
        <v>42391</v>
      </c>
      <c r="B698">
        <v>65.167000000000002</v>
      </c>
      <c r="C698" s="6">
        <f t="shared" si="10"/>
        <v>7</v>
      </c>
    </row>
    <row r="699" spans="1:3" x14ac:dyDescent="0.3">
      <c r="A699" s="8">
        <v>42398</v>
      </c>
      <c r="B699">
        <v>63.165999999999997</v>
      </c>
      <c r="C699" s="6">
        <f t="shared" si="10"/>
        <v>7</v>
      </c>
    </row>
    <row r="700" spans="1:3" x14ac:dyDescent="0.3">
      <c r="A700" s="8">
        <v>42405</v>
      </c>
      <c r="B700">
        <v>68.738</v>
      </c>
      <c r="C700" s="6">
        <f t="shared" si="10"/>
        <v>7</v>
      </c>
    </row>
    <row r="701" spans="1:3" x14ac:dyDescent="0.3">
      <c r="A701" s="8">
        <v>42412</v>
      </c>
      <c r="B701">
        <v>80.25</v>
      </c>
      <c r="C701" s="6">
        <f t="shared" si="10"/>
        <v>7</v>
      </c>
    </row>
    <row r="702" spans="1:3" x14ac:dyDescent="0.3">
      <c r="A702" s="8">
        <v>42419</v>
      </c>
      <c r="B702">
        <v>71.167000000000002</v>
      </c>
      <c r="C702" s="6">
        <f t="shared" si="10"/>
        <v>7</v>
      </c>
    </row>
    <row r="703" spans="1:3" x14ac:dyDescent="0.3">
      <c r="A703" s="8">
        <v>42426</v>
      </c>
      <c r="B703">
        <v>69.165000000000006</v>
      </c>
      <c r="C703" s="6">
        <f t="shared" si="10"/>
        <v>7</v>
      </c>
    </row>
    <row r="704" spans="1:3" x14ac:dyDescent="0.3">
      <c r="A704" s="8">
        <v>42433</v>
      </c>
      <c r="B704">
        <v>61.834000000000003</v>
      </c>
      <c r="C704" s="6">
        <f t="shared" si="10"/>
        <v>7</v>
      </c>
    </row>
    <row r="705" spans="1:3" x14ac:dyDescent="0.3">
      <c r="A705" s="8">
        <v>42440</v>
      </c>
      <c r="B705">
        <v>59.664999999999999</v>
      </c>
      <c r="C705" s="6">
        <f t="shared" si="10"/>
        <v>7</v>
      </c>
    </row>
    <row r="706" spans="1:3" x14ac:dyDescent="0.3">
      <c r="A706" s="8">
        <v>42447</v>
      </c>
      <c r="B706">
        <v>56.497</v>
      </c>
      <c r="C706" s="6">
        <f t="shared" si="10"/>
        <v>7</v>
      </c>
    </row>
    <row r="707" spans="1:3" x14ac:dyDescent="0.3">
      <c r="A707" s="8">
        <v>42454</v>
      </c>
      <c r="B707">
        <v>68.332999999999998</v>
      </c>
      <c r="C707" s="6">
        <f t="shared" si="10"/>
        <v>7</v>
      </c>
    </row>
    <row r="708" spans="1:3" x14ac:dyDescent="0.3">
      <c r="A708" s="8">
        <v>42461</v>
      </c>
      <c r="B708">
        <v>65</v>
      </c>
      <c r="C708" s="6">
        <f t="shared" si="10"/>
        <v>7</v>
      </c>
    </row>
    <row r="709" spans="1:3" x14ac:dyDescent="0.3">
      <c r="A709" s="8">
        <v>42468</v>
      </c>
      <c r="B709">
        <v>66.356999999999999</v>
      </c>
      <c r="C709" s="6">
        <f t="shared" si="10"/>
        <v>7</v>
      </c>
    </row>
    <row r="710" spans="1:3" x14ac:dyDescent="0.3">
      <c r="A710" s="8">
        <v>42475</v>
      </c>
      <c r="B710">
        <v>62.334000000000003</v>
      </c>
      <c r="C710" s="6">
        <f t="shared" si="10"/>
        <v>14</v>
      </c>
    </row>
    <row r="711" spans="1:3" x14ac:dyDescent="0.3">
      <c r="A711" s="8">
        <v>42489</v>
      </c>
      <c r="B711">
        <v>64.332999999999998</v>
      </c>
      <c r="C711" s="6">
        <f t="shared" si="10"/>
        <v>7</v>
      </c>
    </row>
    <row r="712" spans="1:3" x14ac:dyDescent="0.3">
      <c r="A712" s="8">
        <v>42496</v>
      </c>
      <c r="B712">
        <v>64.665999999999997</v>
      </c>
      <c r="C712" s="6">
        <f t="shared" ref="C712:C775" si="11">A713-A712</f>
        <v>7</v>
      </c>
    </row>
    <row r="713" spans="1:3" x14ac:dyDescent="0.3">
      <c r="A713" s="8">
        <v>42503</v>
      </c>
      <c r="B713">
        <v>64.158000000000001</v>
      </c>
      <c r="C713" s="6">
        <f t="shared" si="11"/>
        <v>7</v>
      </c>
    </row>
    <row r="714" spans="1:3" x14ac:dyDescent="0.3">
      <c r="A714" s="8">
        <v>42510</v>
      </c>
      <c r="B714">
        <v>63.082999999999998</v>
      </c>
      <c r="C714" s="6">
        <f t="shared" si="11"/>
        <v>7</v>
      </c>
    </row>
    <row r="715" spans="1:3" x14ac:dyDescent="0.3">
      <c r="A715" s="8">
        <v>42517</v>
      </c>
      <c r="B715">
        <v>58.332999999999998</v>
      </c>
      <c r="C715" s="6">
        <f t="shared" si="11"/>
        <v>7</v>
      </c>
    </row>
    <row r="716" spans="1:3" x14ac:dyDescent="0.3">
      <c r="A716" s="8">
        <v>42524</v>
      </c>
      <c r="B716">
        <v>58.92</v>
      </c>
      <c r="C716" s="6">
        <f t="shared" si="11"/>
        <v>7</v>
      </c>
    </row>
    <row r="717" spans="1:3" x14ac:dyDescent="0.3">
      <c r="A717" s="8">
        <v>42531</v>
      </c>
      <c r="B717">
        <v>59.33</v>
      </c>
      <c r="C717" s="6">
        <f t="shared" si="11"/>
        <v>7</v>
      </c>
    </row>
    <row r="718" spans="1:3" x14ac:dyDescent="0.3">
      <c r="A718" s="8">
        <v>42538</v>
      </c>
      <c r="B718">
        <v>61.915999999999997</v>
      </c>
      <c r="C718" s="6">
        <f t="shared" si="11"/>
        <v>7</v>
      </c>
    </row>
    <row r="719" spans="1:3" x14ac:dyDescent="0.3">
      <c r="A719" s="8">
        <v>42545</v>
      </c>
      <c r="B719">
        <v>61</v>
      </c>
      <c r="C719" s="6">
        <f t="shared" si="11"/>
        <v>7</v>
      </c>
    </row>
    <row r="720" spans="1:3" x14ac:dyDescent="0.3">
      <c r="A720" s="8">
        <v>42552</v>
      </c>
      <c r="B720">
        <v>55.011000000000003</v>
      </c>
      <c r="C720" s="6">
        <f t="shared" si="11"/>
        <v>7</v>
      </c>
    </row>
    <row r="721" spans="1:3" x14ac:dyDescent="0.3">
      <c r="A721" s="8">
        <v>42559</v>
      </c>
      <c r="B721">
        <v>55.832999999999998</v>
      </c>
      <c r="C721" s="6">
        <f t="shared" si="11"/>
        <v>7</v>
      </c>
    </row>
    <row r="722" spans="1:3" x14ac:dyDescent="0.3">
      <c r="A722" s="8">
        <v>42566</v>
      </c>
      <c r="B722">
        <v>47.002000000000002</v>
      </c>
      <c r="C722" s="6">
        <f t="shared" si="11"/>
        <v>7</v>
      </c>
    </row>
    <row r="723" spans="1:3" x14ac:dyDescent="0.3">
      <c r="A723" s="8">
        <v>42573</v>
      </c>
      <c r="B723">
        <v>48.837000000000003</v>
      </c>
      <c r="C723" s="6">
        <f t="shared" si="11"/>
        <v>7</v>
      </c>
    </row>
    <row r="724" spans="1:3" x14ac:dyDescent="0.3">
      <c r="A724" s="8">
        <v>42580</v>
      </c>
      <c r="B724">
        <v>49.664999999999999</v>
      </c>
      <c r="C724" s="6">
        <f t="shared" si="11"/>
        <v>7</v>
      </c>
    </row>
    <row r="725" spans="1:3" x14ac:dyDescent="0.3">
      <c r="A725" s="8">
        <v>42587</v>
      </c>
      <c r="B725">
        <v>48.122</v>
      </c>
      <c r="C725" s="6">
        <f t="shared" si="11"/>
        <v>7</v>
      </c>
    </row>
    <row r="726" spans="1:3" x14ac:dyDescent="0.3">
      <c r="A726" s="8">
        <v>42594</v>
      </c>
      <c r="B726">
        <v>44.667000000000002</v>
      </c>
      <c r="C726" s="6">
        <f t="shared" si="11"/>
        <v>7</v>
      </c>
    </row>
    <row r="727" spans="1:3" x14ac:dyDescent="0.3">
      <c r="A727" s="8">
        <v>42601</v>
      </c>
      <c r="B727">
        <v>43.33</v>
      </c>
      <c r="C727" s="6">
        <f t="shared" si="11"/>
        <v>7</v>
      </c>
    </row>
    <row r="728" spans="1:3" x14ac:dyDescent="0.3">
      <c r="A728" s="8">
        <v>42608</v>
      </c>
      <c r="B728">
        <v>44.33</v>
      </c>
      <c r="C728" s="6">
        <f t="shared" si="11"/>
        <v>7</v>
      </c>
    </row>
    <row r="729" spans="1:3" x14ac:dyDescent="0.3">
      <c r="A729" s="8">
        <v>42615</v>
      </c>
      <c r="B729">
        <v>43.33</v>
      </c>
      <c r="C729" s="6">
        <f t="shared" si="11"/>
        <v>7</v>
      </c>
    </row>
    <row r="730" spans="1:3" x14ac:dyDescent="0.3">
      <c r="A730" s="8">
        <v>42622</v>
      </c>
      <c r="B730">
        <v>40.002000000000002</v>
      </c>
      <c r="C730" s="6">
        <f t="shared" si="11"/>
        <v>7</v>
      </c>
    </row>
    <row r="731" spans="1:3" x14ac:dyDescent="0.3">
      <c r="A731" s="8">
        <v>42629</v>
      </c>
      <c r="B731">
        <v>40.161999999999999</v>
      </c>
      <c r="C731" s="6">
        <f t="shared" si="11"/>
        <v>7</v>
      </c>
    </row>
    <row r="732" spans="1:3" x14ac:dyDescent="0.3">
      <c r="A732" s="8">
        <v>42636</v>
      </c>
      <c r="B732">
        <v>40.165999999999997</v>
      </c>
      <c r="C732" s="6">
        <f t="shared" si="11"/>
        <v>7</v>
      </c>
    </row>
    <row r="733" spans="1:3" x14ac:dyDescent="0.3">
      <c r="A733" s="8">
        <v>42643</v>
      </c>
      <c r="B733">
        <v>41.838000000000001</v>
      </c>
      <c r="C733" s="6">
        <f t="shared" si="11"/>
        <v>7</v>
      </c>
    </row>
    <row r="734" spans="1:3" x14ac:dyDescent="0.3">
      <c r="A734" s="8">
        <v>42650</v>
      </c>
      <c r="B734">
        <v>40.658000000000001</v>
      </c>
      <c r="C734" s="6">
        <f t="shared" si="11"/>
        <v>7</v>
      </c>
    </row>
    <row r="735" spans="1:3" x14ac:dyDescent="0.3">
      <c r="A735" s="8">
        <v>42657</v>
      </c>
      <c r="B735">
        <v>41.158000000000001</v>
      </c>
      <c r="C735" s="6">
        <f t="shared" si="11"/>
        <v>7</v>
      </c>
    </row>
    <row r="736" spans="1:3" x14ac:dyDescent="0.3">
      <c r="A736" s="8">
        <v>42664</v>
      </c>
      <c r="B736">
        <v>40.828000000000003</v>
      </c>
      <c r="C736" s="6">
        <f t="shared" si="11"/>
        <v>7</v>
      </c>
    </row>
    <row r="737" spans="1:3" x14ac:dyDescent="0.3">
      <c r="A737" s="8">
        <v>42671</v>
      </c>
      <c r="B737">
        <v>41.332999999999998</v>
      </c>
      <c r="C737" s="6">
        <f t="shared" si="11"/>
        <v>7</v>
      </c>
    </row>
    <row r="738" spans="1:3" x14ac:dyDescent="0.3">
      <c r="A738" s="8">
        <v>42678</v>
      </c>
      <c r="B738">
        <v>44.707999999999998</v>
      </c>
      <c r="C738" s="6">
        <f t="shared" si="11"/>
        <v>7</v>
      </c>
    </row>
    <row r="739" spans="1:3" x14ac:dyDescent="0.3">
      <c r="A739" s="8">
        <v>42685</v>
      </c>
      <c r="B739">
        <v>52.502000000000002</v>
      </c>
      <c r="C739" s="6">
        <f t="shared" si="11"/>
        <v>7</v>
      </c>
    </row>
    <row r="740" spans="1:3" x14ac:dyDescent="0.3">
      <c r="A740" s="8">
        <v>42692</v>
      </c>
      <c r="B740">
        <v>53.167000000000002</v>
      </c>
      <c r="C740" s="6">
        <f t="shared" si="11"/>
        <v>7</v>
      </c>
    </row>
    <row r="741" spans="1:3" x14ac:dyDescent="0.3">
      <c r="A741" s="8">
        <v>42699</v>
      </c>
      <c r="B741">
        <v>50.164999999999999</v>
      </c>
      <c r="C741" s="6">
        <f t="shared" si="11"/>
        <v>7</v>
      </c>
    </row>
    <row r="742" spans="1:3" x14ac:dyDescent="0.3">
      <c r="A742" s="8">
        <v>42706</v>
      </c>
      <c r="B742">
        <v>48.164999999999999</v>
      </c>
      <c r="C742" s="6">
        <f t="shared" si="11"/>
        <v>7</v>
      </c>
    </row>
    <row r="743" spans="1:3" x14ac:dyDescent="0.3">
      <c r="A743" s="8">
        <v>42713</v>
      </c>
      <c r="B743">
        <v>41.832999999999998</v>
      </c>
      <c r="C743" s="6">
        <f t="shared" si="11"/>
        <v>7</v>
      </c>
    </row>
    <row r="744" spans="1:3" x14ac:dyDescent="0.3">
      <c r="A744" s="8">
        <v>42720</v>
      </c>
      <c r="B744">
        <v>44</v>
      </c>
      <c r="C744" s="6">
        <f t="shared" si="11"/>
        <v>7</v>
      </c>
    </row>
    <row r="745" spans="1:3" x14ac:dyDescent="0.3">
      <c r="A745" s="8">
        <v>42727</v>
      </c>
      <c r="B745">
        <v>43.820999999999998</v>
      </c>
      <c r="C745" s="6">
        <f t="shared" si="11"/>
        <v>14</v>
      </c>
    </row>
    <row r="746" spans="1:3" x14ac:dyDescent="0.3">
      <c r="A746" s="8">
        <v>42741</v>
      </c>
      <c r="B746">
        <v>45.664999999999999</v>
      </c>
      <c r="C746" s="6">
        <f t="shared" si="11"/>
        <v>7</v>
      </c>
    </row>
    <row r="747" spans="1:3" x14ac:dyDescent="0.3">
      <c r="A747" s="8">
        <v>42748</v>
      </c>
      <c r="B747">
        <v>47.56</v>
      </c>
      <c r="C747" s="6">
        <f t="shared" si="11"/>
        <v>7</v>
      </c>
    </row>
    <row r="748" spans="1:3" x14ac:dyDescent="0.3">
      <c r="A748" s="8">
        <v>42755</v>
      </c>
      <c r="B748">
        <v>46.417000000000002</v>
      </c>
      <c r="C748" s="6">
        <f t="shared" si="11"/>
        <v>7</v>
      </c>
    </row>
    <row r="749" spans="1:3" x14ac:dyDescent="0.3">
      <c r="A749" s="8">
        <v>42762</v>
      </c>
      <c r="B749">
        <v>46.561</v>
      </c>
      <c r="C749" s="6">
        <f t="shared" si="11"/>
        <v>7</v>
      </c>
    </row>
    <row r="750" spans="1:3" x14ac:dyDescent="0.3">
      <c r="A750" s="8">
        <v>42769</v>
      </c>
      <c r="B750">
        <v>46.243000000000002</v>
      </c>
      <c r="C750" s="6">
        <f t="shared" si="11"/>
        <v>7</v>
      </c>
    </row>
    <row r="751" spans="1:3" x14ac:dyDescent="0.3">
      <c r="A751" s="8">
        <v>42776</v>
      </c>
      <c r="B751">
        <v>45.573</v>
      </c>
      <c r="C751" s="6">
        <f t="shared" si="11"/>
        <v>7</v>
      </c>
    </row>
    <row r="752" spans="1:3" x14ac:dyDescent="0.3">
      <c r="A752" s="8">
        <v>42783</v>
      </c>
      <c r="B752">
        <v>46.64</v>
      </c>
      <c r="C752" s="6">
        <f t="shared" si="11"/>
        <v>7</v>
      </c>
    </row>
    <row r="753" spans="1:3" x14ac:dyDescent="0.3">
      <c r="A753" s="8">
        <v>42790</v>
      </c>
      <c r="B753">
        <v>44.42</v>
      </c>
      <c r="C753" s="6">
        <f t="shared" si="11"/>
        <v>7</v>
      </c>
    </row>
    <row r="754" spans="1:3" x14ac:dyDescent="0.3">
      <c r="A754" s="8">
        <v>42797</v>
      </c>
      <c r="B754">
        <v>45.27</v>
      </c>
      <c r="C754" s="6">
        <f t="shared" si="11"/>
        <v>7</v>
      </c>
    </row>
    <row r="755" spans="1:3" x14ac:dyDescent="0.3">
      <c r="A755" s="8">
        <v>42804</v>
      </c>
      <c r="B755">
        <v>47.639000000000003</v>
      </c>
      <c r="C755" s="6">
        <f t="shared" si="11"/>
        <v>7</v>
      </c>
    </row>
    <row r="756" spans="1:3" x14ac:dyDescent="0.3">
      <c r="A756" s="8">
        <v>42811</v>
      </c>
      <c r="B756">
        <v>41.262</v>
      </c>
      <c r="C756" s="6">
        <f t="shared" si="11"/>
        <v>7</v>
      </c>
    </row>
    <row r="757" spans="1:3" x14ac:dyDescent="0.3">
      <c r="A757" s="8">
        <v>42818</v>
      </c>
      <c r="B757">
        <v>49.718000000000004</v>
      </c>
      <c r="C757" s="6">
        <f t="shared" si="11"/>
        <v>7</v>
      </c>
    </row>
    <row r="758" spans="1:3" x14ac:dyDescent="0.3">
      <c r="A758" s="8">
        <v>42825</v>
      </c>
      <c r="B758">
        <v>50.765000000000001</v>
      </c>
      <c r="C758" s="6">
        <f t="shared" si="11"/>
        <v>7</v>
      </c>
    </row>
    <row r="759" spans="1:3" x14ac:dyDescent="0.3">
      <c r="A759" s="8">
        <v>42832</v>
      </c>
      <c r="B759">
        <v>51.692</v>
      </c>
      <c r="C759" s="6">
        <f t="shared" si="11"/>
        <v>7</v>
      </c>
    </row>
    <row r="760" spans="1:3" x14ac:dyDescent="0.3">
      <c r="A760" s="8">
        <v>42839</v>
      </c>
      <c r="B760">
        <v>59.564999999999998</v>
      </c>
      <c r="C760" s="6">
        <f t="shared" si="11"/>
        <v>7</v>
      </c>
    </row>
    <row r="761" spans="1:3" x14ac:dyDescent="0.3">
      <c r="A761" s="8">
        <v>42846</v>
      </c>
      <c r="B761">
        <v>56.384</v>
      </c>
      <c r="C761" s="6">
        <f t="shared" si="11"/>
        <v>7</v>
      </c>
    </row>
    <row r="762" spans="1:3" x14ac:dyDescent="0.3">
      <c r="A762" s="8">
        <v>42853</v>
      </c>
      <c r="B762">
        <v>56.375</v>
      </c>
      <c r="C762" s="6">
        <f t="shared" si="11"/>
        <v>7</v>
      </c>
    </row>
    <row r="763" spans="1:3" x14ac:dyDescent="0.3">
      <c r="A763" s="8">
        <v>42860</v>
      </c>
      <c r="B763">
        <v>57.381</v>
      </c>
      <c r="C763" s="6">
        <f t="shared" si="11"/>
        <v>7</v>
      </c>
    </row>
    <row r="764" spans="1:3" x14ac:dyDescent="0.3">
      <c r="A764" s="8">
        <v>42867</v>
      </c>
      <c r="B764">
        <v>55.228999999999999</v>
      </c>
      <c r="C764" s="6">
        <f t="shared" si="11"/>
        <v>7</v>
      </c>
    </row>
    <row r="765" spans="1:3" x14ac:dyDescent="0.3">
      <c r="A765" s="8">
        <v>42874</v>
      </c>
      <c r="B765">
        <v>57.110999999999997</v>
      </c>
      <c r="C765" s="6">
        <f t="shared" si="11"/>
        <v>7</v>
      </c>
    </row>
    <row r="766" spans="1:3" x14ac:dyDescent="0.3">
      <c r="A766" s="8">
        <v>42881</v>
      </c>
      <c r="B766">
        <v>55.472999999999999</v>
      </c>
      <c r="C766" s="6">
        <f t="shared" si="11"/>
        <v>7</v>
      </c>
    </row>
    <row r="767" spans="1:3" x14ac:dyDescent="0.3">
      <c r="A767" s="8">
        <v>42888</v>
      </c>
      <c r="B767">
        <v>54.884</v>
      </c>
      <c r="C767" s="6">
        <f t="shared" si="11"/>
        <v>7</v>
      </c>
    </row>
    <row r="768" spans="1:3" x14ac:dyDescent="0.3">
      <c r="A768" s="8">
        <v>42895</v>
      </c>
      <c r="B768">
        <v>52.417000000000002</v>
      </c>
      <c r="C768" s="6">
        <f t="shared" si="11"/>
        <v>7</v>
      </c>
    </row>
    <row r="769" spans="1:3" x14ac:dyDescent="0.3">
      <c r="A769" s="8">
        <v>42902</v>
      </c>
      <c r="B769">
        <v>50.658999999999999</v>
      </c>
      <c r="C769" s="6">
        <f t="shared" si="11"/>
        <v>7</v>
      </c>
    </row>
    <row r="770" spans="1:3" x14ac:dyDescent="0.3">
      <c r="A770" s="8">
        <v>42909</v>
      </c>
      <c r="B770">
        <v>51.21</v>
      </c>
      <c r="C770" s="6">
        <f t="shared" si="11"/>
        <v>7</v>
      </c>
    </row>
    <row r="771" spans="1:3" x14ac:dyDescent="0.3">
      <c r="A771" s="8">
        <v>42916</v>
      </c>
      <c r="B771">
        <v>52.677</v>
      </c>
      <c r="C771" s="6">
        <f t="shared" si="11"/>
        <v>7</v>
      </c>
    </row>
    <row r="772" spans="1:3" x14ac:dyDescent="0.3">
      <c r="A772" s="8">
        <v>42923</v>
      </c>
      <c r="B772">
        <v>61.643000000000001</v>
      </c>
      <c r="C772" s="6">
        <f t="shared" si="11"/>
        <v>7</v>
      </c>
    </row>
    <row r="773" spans="1:3" x14ac:dyDescent="0.3">
      <c r="A773" s="8">
        <v>42930</v>
      </c>
      <c r="B773">
        <v>58.465000000000003</v>
      </c>
      <c r="C773" s="6">
        <f t="shared" si="11"/>
        <v>7</v>
      </c>
    </row>
    <row r="774" spans="1:3" x14ac:dyDescent="0.3">
      <c r="A774" s="8">
        <v>42937</v>
      </c>
      <c r="B774">
        <v>56.893000000000001</v>
      </c>
      <c r="C774" s="6">
        <f t="shared" si="11"/>
        <v>7</v>
      </c>
    </row>
    <row r="775" spans="1:3" x14ac:dyDescent="0.3">
      <c r="A775" s="8">
        <v>42944</v>
      </c>
      <c r="B775">
        <v>55.911000000000001</v>
      </c>
      <c r="C775" s="6">
        <f t="shared" si="11"/>
        <v>7</v>
      </c>
    </row>
    <row r="776" spans="1:3" x14ac:dyDescent="0.3">
      <c r="A776" s="8">
        <v>42951</v>
      </c>
      <c r="B776">
        <v>58.426000000000002</v>
      </c>
      <c r="C776" s="6">
        <f t="shared" ref="C776:C839" si="12">A777-A776</f>
        <v>7</v>
      </c>
    </row>
    <row r="777" spans="1:3" x14ac:dyDescent="0.3">
      <c r="A777" s="8">
        <v>42958</v>
      </c>
      <c r="B777">
        <v>69.495999999999995</v>
      </c>
      <c r="C777" s="6">
        <f t="shared" si="12"/>
        <v>7</v>
      </c>
    </row>
    <row r="778" spans="1:3" x14ac:dyDescent="0.3">
      <c r="A778" s="8">
        <v>42965</v>
      </c>
      <c r="B778">
        <v>64.344999999999999</v>
      </c>
      <c r="C778" s="6">
        <f t="shared" si="12"/>
        <v>7</v>
      </c>
    </row>
    <row r="779" spans="1:3" x14ac:dyDescent="0.3">
      <c r="A779" s="8">
        <v>42972</v>
      </c>
      <c r="B779">
        <v>60.113</v>
      </c>
      <c r="C779" s="6">
        <f t="shared" si="12"/>
        <v>7</v>
      </c>
    </row>
    <row r="780" spans="1:3" x14ac:dyDescent="0.3">
      <c r="A780" s="8">
        <v>42979</v>
      </c>
      <c r="B780">
        <v>60.505000000000003</v>
      </c>
      <c r="C780" s="6">
        <f t="shared" si="12"/>
        <v>7</v>
      </c>
    </row>
    <row r="781" spans="1:3" x14ac:dyDescent="0.3">
      <c r="A781" s="8">
        <v>42986</v>
      </c>
      <c r="B781">
        <v>71.188999999999993</v>
      </c>
      <c r="C781" s="6">
        <f t="shared" si="12"/>
        <v>7</v>
      </c>
    </row>
    <row r="782" spans="1:3" x14ac:dyDescent="0.3">
      <c r="A782" s="8">
        <v>42993</v>
      </c>
      <c r="B782">
        <v>69.131</v>
      </c>
      <c r="C782" s="6">
        <f t="shared" si="12"/>
        <v>7</v>
      </c>
    </row>
    <row r="783" spans="1:3" x14ac:dyDescent="0.3">
      <c r="A783" s="8">
        <v>43000</v>
      </c>
      <c r="B783">
        <v>71.539000000000001</v>
      </c>
      <c r="C783" s="6">
        <f t="shared" si="12"/>
        <v>7</v>
      </c>
    </row>
    <row r="784" spans="1:3" x14ac:dyDescent="0.3">
      <c r="A784" s="8">
        <v>43007</v>
      </c>
      <c r="B784">
        <v>73.944000000000003</v>
      </c>
      <c r="C784" s="6">
        <f t="shared" si="12"/>
        <v>7</v>
      </c>
    </row>
    <row r="785" spans="1:3" x14ac:dyDescent="0.3">
      <c r="A785" s="8">
        <v>43014</v>
      </c>
      <c r="B785">
        <v>69.150999999999996</v>
      </c>
      <c r="C785" s="6">
        <f t="shared" si="12"/>
        <v>7</v>
      </c>
    </row>
    <row r="786" spans="1:3" x14ac:dyDescent="0.3">
      <c r="A786" s="8">
        <v>43021</v>
      </c>
      <c r="B786">
        <v>69.784000000000006</v>
      </c>
      <c r="C786" s="6">
        <f t="shared" si="12"/>
        <v>7</v>
      </c>
    </row>
    <row r="787" spans="1:3" x14ac:dyDescent="0.3">
      <c r="A787" s="8">
        <v>43028</v>
      </c>
      <c r="B787">
        <v>70.384</v>
      </c>
      <c r="C787" s="6">
        <f t="shared" si="12"/>
        <v>7</v>
      </c>
    </row>
    <row r="788" spans="1:3" x14ac:dyDescent="0.3">
      <c r="A788" s="8">
        <v>43035</v>
      </c>
      <c r="B788">
        <v>71.637</v>
      </c>
      <c r="C788" s="6">
        <f t="shared" si="12"/>
        <v>7</v>
      </c>
    </row>
    <row r="789" spans="1:3" x14ac:dyDescent="0.3">
      <c r="A789" s="8">
        <v>43042</v>
      </c>
      <c r="B789">
        <v>68.882000000000005</v>
      </c>
      <c r="C789" s="6">
        <f t="shared" si="12"/>
        <v>7</v>
      </c>
    </row>
    <row r="790" spans="1:3" x14ac:dyDescent="0.3">
      <c r="A790" s="8">
        <v>43049</v>
      </c>
      <c r="B790">
        <v>72.692999999999998</v>
      </c>
      <c r="C790" s="6">
        <f t="shared" si="12"/>
        <v>7</v>
      </c>
    </row>
    <row r="791" spans="1:3" x14ac:dyDescent="0.3">
      <c r="A791" s="8">
        <v>43056</v>
      </c>
      <c r="B791">
        <v>66.218000000000004</v>
      </c>
      <c r="C791" s="6">
        <f t="shared" si="12"/>
        <v>7</v>
      </c>
    </row>
    <row r="792" spans="1:3" x14ac:dyDescent="0.3">
      <c r="A792" s="8">
        <v>43063</v>
      </c>
      <c r="B792">
        <v>63.595999999999997</v>
      </c>
      <c r="C792" s="6">
        <f t="shared" si="12"/>
        <v>7</v>
      </c>
    </row>
    <row r="793" spans="1:3" x14ac:dyDescent="0.3">
      <c r="A793" s="8">
        <v>43070</v>
      </c>
      <c r="B793">
        <v>58.393000000000001</v>
      </c>
      <c r="C793" s="6">
        <f t="shared" si="12"/>
        <v>7</v>
      </c>
    </row>
    <row r="794" spans="1:3" x14ac:dyDescent="0.3">
      <c r="A794" s="8">
        <v>43077</v>
      </c>
      <c r="B794">
        <v>58.188000000000002</v>
      </c>
      <c r="C794" s="6">
        <f t="shared" si="12"/>
        <v>7</v>
      </c>
    </row>
    <row r="795" spans="1:3" x14ac:dyDescent="0.3">
      <c r="A795" s="8">
        <v>43084</v>
      </c>
      <c r="B795">
        <v>55.462000000000003</v>
      </c>
      <c r="C795" s="6">
        <f t="shared" si="12"/>
        <v>7</v>
      </c>
    </row>
    <row r="796" spans="1:3" x14ac:dyDescent="0.3">
      <c r="A796" s="8">
        <v>43091</v>
      </c>
      <c r="B796">
        <v>53.386000000000003</v>
      </c>
      <c r="C796" s="6">
        <f t="shared" si="12"/>
        <v>7</v>
      </c>
    </row>
    <row r="797" spans="1:3" x14ac:dyDescent="0.3">
      <c r="A797" s="8">
        <v>43098</v>
      </c>
      <c r="B797">
        <v>52.226999999999997</v>
      </c>
      <c r="C797" s="6">
        <f t="shared" si="12"/>
        <v>7</v>
      </c>
    </row>
    <row r="798" spans="1:3" x14ac:dyDescent="0.3">
      <c r="A798" s="8">
        <v>43105</v>
      </c>
      <c r="B798">
        <v>47.945</v>
      </c>
      <c r="C798" s="6">
        <f t="shared" si="12"/>
        <v>7</v>
      </c>
    </row>
    <row r="799" spans="1:3" x14ac:dyDescent="0.3">
      <c r="A799" s="8">
        <v>43112</v>
      </c>
      <c r="B799">
        <v>43.036000000000001</v>
      </c>
      <c r="C799" s="6">
        <f t="shared" si="12"/>
        <v>7</v>
      </c>
    </row>
    <row r="800" spans="1:3" x14ac:dyDescent="0.3">
      <c r="A800" s="8">
        <v>43119</v>
      </c>
      <c r="B800">
        <v>45.003</v>
      </c>
      <c r="C800" s="6">
        <f t="shared" si="12"/>
        <v>7</v>
      </c>
    </row>
    <row r="801" spans="1:3" x14ac:dyDescent="0.3">
      <c r="A801" s="8">
        <v>43126</v>
      </c>
      <c r="B801">
        <v>45.76</v>
      </c>
      <c r="C801" s="6">
        <f t="shared" si="12"/>
        <v>7</v>
      </c>
    </row>
    <row r="802" spans="1:3" x14ac:dyDescent="0.3">
      <c r="A802" s="8">
        <v>43133</v>
      </c>
      <c r="B802">
        <v>49.244</v>
      </c>
      <c r="C802" s="6">
        <f t="shared" si="12"/>
        <v>7</v>
      </c>
    </row>
    <row r="803" spans="1:3" x14ac:dyDescent="0.3">
      <c r="A803" s="8">
        <v>43140</v>
      </c>
      <c r="B803">
        <v>56.165999999999997</v>
      </c>
      <c r="C803" s="6">
        <f t="shared" si="12"/>
        <v>7</v>
      </c>
    </row>
    <row r="804" spans="1:3" x14ac:dyDescent="0.3">
      <c r="A804" s="8">
        <v>43147</v>
      </c>
      <c r="B804">
        <v>52.003999999999998</v>
      </c>
      <c r="C804" s="6">
        <f t="shared" si="12"/>
        <v>7</v>
      </c>
    </row>
    <row r="805" spans="1:3" x14ac:dyDescent="0.3">
      <c r="A805" s="8">
        <v>43154</v>
      </c>
      <c r="B805">
        <v>51.497</v>
      </c>
      <c r="C805" s="6">
        <f t="shared" si="12"/>
        <v>7</v>
      </c>
    </row>
    <row r="806" spans="1:3" x14ac:dyDescent="0.3">
      <c r="A806" s="8">
        <v>43161</v>
      </c>
      <c r="B806">
        <v>51.1</v>
      </c>
      <c r="C806" s="6">
        <f t="shared" si="12"/>
        <v>7</v>
      </c>
    </row>
    <row r="807" spans="1:3" x14ac:dyDescent="0.3">
      <c r="A807" s="8">
        <v>43168</v>
      </c>
      <c r="B807">
        <v>44.387999999999998</v>
      </c>
      <c r="C807" s="6">
        <f t="shared" si="12"/>
        <v>7</v>
      </c>
    </row>
    <row r="808" spans="1:3" x14ac:dyDescent="0.3">
      <c r="A808" s="8">
        <v>43175</v>
      </c>
      <c r="B808">
        <v>45.195</v>
      </c>
      <c r="C808" s="6">
        <f t="shared" si="12"/>
        <v>7</v>
      </c>
    </row>
    <row r="809" spans="1:3" x14ac:dyDescent="0.3">
      <c r="A809" s="8">
        <v>43182</v>
      </c>
      <c r="B809">
        <v>54.917000000000002</v>
      </c>
      <c r="C809" s="6">
        <f t="shared" si="12"/>
        <v>14</v>
      </c>
    </row>
    <row r="810" spans="1:3" x14ac:dyDescent="0.3">
      <c r="A810" s="8">
        <v>43196</v>
      </c>
      <c r="B810">
        <v>50.323</v>
      </c>
      <c r="C810" s="6">
        <f t="shared" si="12"/>
        <v>7</v>
      </c>
    </row>
    <row r="811" spans="1:3" x14ac:dyDescent="0.3">
      <c r="A811" s="8">
        <v>43203</v>
      </c>
      <c r="B811">
        <v>49.234999999999999</v>
      </c>
      <c r="C811" s="6">
        <f t="shared" si="12"/>
        <v>7</v>
      </c>
    </row>
    <row r="812" spans="1:3" x14ac:dyDescent="0.3">
      <c r="A812" s="8">
        <v>43210</v>
      </c>
      <c r="B812">
        <v>47.908999999999999</v>
      </c>
      <c r="C812" s="6">
        <f t="shared" si="12"/>
        <v>7</v>
      </c>
    </row>
    <row r="813" spans="1:3" x14ac:dyDescent="0.3">
      <c r="A813" s="8">
        <v>43217</v>
      </c>
      <c r="B813">
        <v>45.704999999999998</v>
      </c>
      <c r="C813" s="6">
        <f t="shared" si="12"/>
        <v>7</v>
      </c>
    </row>
    <row r="814" spans="1:3" x14ac:dyDescent="0.3">
      <c r="A814" s="8">
        <v>43224</v>
      </c>
      <c r="B814">
        <v>43.116999999999997</v>
      </c>
      <c r="C814" s="6">
        <f t="shared" si="12"/>
        <v>7</v>
      </c>
    </row>
    <row r="815" spans="1:3" x14ac:dyDescent="0.3">
      <c r="A815" s="8">
        <v>43231</v>
      </c>
      <c r="B815">
        <v>40.607999999999997</v>
      </c>
      <c r="C815" s="6">
        <f t="shared" si="12"/>
        <v>14</v>
      </c>
    </row>
    <row r="816" spans="1:3" x14ac:dyDescent="0.3">
      <c r="A816" s="8">
        <v>43245</v>
      </c>
      <c r="B816">
        <v>44.015000000000001</v>
      </c>
      <c r="C816" s="6">
        <f t="shared" si="12"/>
        <v>7</v>
      </c>
    </row>
    <row r="817" spans="1:3" x14ac:dyDescent="0.3">
      <c r="A817" s="8">
        <v>43252</v>
      </c>
      <c r="B817">
        <v>43.276000000000003</v>
      </c>
      <c r="C817" s="6">
        <f t="shared" si="12"/>
        <v>7</v>
      </c>
    </row>
    <row r="818" spans="1:3" x14ac:dyDescent="0.3">
      <c r="A818" s="8">
        <v>43259</v>
      </c>
      <c r="B818">
        <v>43.56</v>
      </c>
      <c r="C818" s="6">
        <f t="shared" si="12"/>
        <v>7</v>
      </c>
    </row>
    <row r="819" spans="1:3" x14ac:dyDescent="0.3">
      <c r="A819" s="8">
        <v>43266</v>
      </c>
      <c r="B819">
        <v>43.215000000000003</v>
      </c>
      <c r="C819" s="6">
        <f t="shared" si="12"/>
        <v>7</v>
      </c>
    </row>
    <row r="820" spans="1:3" x14ac:dyDescent="0.3">
      <c r="A820" s="8">
        <v>43273</v>
      </c>
      <c r="B820">
        <v>45.71</v>
      </c>
      <c r="C820" s="6">
        <f t="shared" si="12"/>
        <v>7</v>
      </c>
    </row>
    <row r="821" spans="1:3" x14ac:dyDescent="0.3">
      <c r="A821" s="8">
        <v>43280</v>
      </c>
      <c r="B821">
        <v>49.677</v>
      </c>
      <c r="C821" s="6">
        <f t="shared" si="12"/>
        <v>7</v>
      </c>
    </row>
    <row r="822" spans="1:3" x14ac:dyDescent="0.3">
      <c r="A822" s="8">
        <v>43287</v>
      </c>
      <c r="B822">
        <v>49.5</v>
      </c>
      <c r="C822" s="6">
        <f t="shared" si="12"/>
        <v>7</v>
      </c>
    </row>
    <row r="823" spans="1:3" x14ac:dyDescent="0.3">
      <c r="A823" s="8">
        <v>43294</v>
      </c>
      <c r="B823">
        <v>45.555</v>
      </c>
      <c r="C823" s="6">
        <f t="shared" si="12"/>
        <v>42</v>
      </c>
    </row>
    <row r="824" spans="1:3" x14ac:dyDescent="0.3">
      <c r="A824" s="8">
        <v>43336</v>
      </c>
      <c r="B824">
        <v>40.39</v>
      </c>
      <c r="C824" s="6">
        <f t="shared" si="12"/>
        <v>21</v>
      </c>
    </row>
    <row r="825" spans="1:3" x14ac:dyDescent="0.3">
      <c r="A825" s="8">
        <v>43357</v>
      </c>
      <c r="B825">
        <v>37.840000000000003</v>
      </c>
      <c r="C825" s="6">
        <f t="shared" si="12"/>
        <v>7</v>
      </c>
    </row>
    <row r="826" spans="1:3" x14ac:dyDescent="0.3">
      <c r="A826" s="8">
        <v>43364</v>
      </c>
      <c r="B826">
        <v>38.804000000000002</v>
      </c>
      <c r="C826" s="6">
        <f t="shared" si="12"/>
        <v>7</v>
      </c>
    </row>
    <row r="827" spans="1:3" x14ac:dyDescent="0.3">
      <c r="A827" s="8">
        <v>43371</v>
      </c>
      <c r="B827">
        <v>38.357999999999997</v>
      </c>
      <c r="C827" s="6">
        <f t="shared" si="12"/>
        <v>7</v>
      </c>
    </row>
    <row r="828" spans="1:3" x14ac:dyDescent="0.3">
      <c r="A828" s="8">
        <v>43378</v>
      </c>
      <c r="B828">
        <v>38.594999999999999</v>
      </c>
      <c r="C828" s="6">
        <f t="shared" si="12"/>
        <v>7</v>
      </c>
    </row>
    <row r="829" spans="1:3" x14ac:dyDescent="0.3">
      <c r="A829" s="8">
        <v>43385</v>
      </c>
      <c r="B829">
        <v>39.805999999999997</v>
      </c>
      <c r="C829" s="6">
        <f t="shared" si="12"/>
        <v>7</v>
      </c>
    </row>
    <row r="830" spans="1:3" x14ac:dyDescent="0.3">
      <c r="A830" s="8">
        <v>43392</v>
      </c>
      <c r="B830">
        <v>39.814999999999998</v>
      </c>
      <c r="C830" s="6">
        <f t="shared" si="12"/>
        <v>14</v>
      </c>
    </row>
    <row r="831" spans="1:3" x14ac:dyDescent="0.3">
      <c r="A831" s="8">
        <v>43406</v>
      </c>
      <c r="B831">
        <v>40.622999999999998</v>
      </c>
      <c r="C831" s="6">
        <f t="shared" si="12"/>
        <v>7</v>
      </c>
    </row>
    <row r="832" spans="1:3" x14ac:dyDescent="0.3">
      <c r="A832" s="8">
        <v>43413</v>
      </c>
      <c r="B832">
        <v>40.161999999999999</v>
      </c>
      <c r="C832" s="6">
        <f t="shared" si="12"/>
        <v>7</v>
      </c>
    </row>
    <row r="833" spans="1:3" x14ac:dyDescent="0.3">
      <c r="A833" s="8">
        <v>43420</v>
      </c>
      <c r="B833">
        <v>40.722000000000001</v>
      </c>
      <c r="C833" s="6">
        <f t="shared" si="12"/>
        <v>42</v>
      </c>
    </row>
    <row r="834" spans="1:3" x14ac:dyDescent="0.3">
      <c r="A834" s="8">
        <v>43462</v>
      </c>
      <c r="B834">
        <v>39.408999999999999</v>
      </c>
      <c r="C834" s="6">
        <f t="shared" si="12"/>
        <v>7</v>
      </c>
    </row>
    <row r="835" spans="1:3" x14ac:dyDescent="0.3">
      <c r="A835" s="8">
        <v>43469</v>
      </c>
      <c r="B835">
        <v>40.499000000000002</v>
      </c>
      <c r="C835" s="6">
        <f t="shared" si="12"/>
        <v>7</v>
      </c>
    </row>
    <row r="836" spans="1:3" x14ac:dyDescent="0.3">
      <c r="A836" s="8">
        <v>43476</v>
      </c>
      <c r="B836">
        <v>35.21</v>
      </c>
      <c r="C836" s="6">
        <f t="shared" si="12"/>
        <v>7</v>
      </c>
    </row>
    <row r="837" spans="1:3" x14ac:dyDescent="0.3">
      <c r="A837" s="8">
        <v>43483</v>
      </c>
      <c r="B837">
        <v>33.969000000000001</v>
      </c>
      <c r="C837" s="6">
        <f t="shared" si="12"/>
        <v>7</v>
      </c>
    </row>
    <row r="838" spans="1:3" x14ac:dyDescent="0.3">
      <c r="A838" s="8">
        <v>43490</v>
      </c>
      <c r="B838">
        <v>34.085000000000001</v>
      </c>
      <c r="C838" s="6">
        <f t="shared" si="12"/>
        <v>7</v>
      </c>
    </row>
    <row r="839" spans="1:3" x14ac:dyDescent="0.3">
      <c r="A839" s="8">
        <v>43497</v>
      </c>
      <c r="B839">
        <v>32.323999999999998</v>
      </c>
      <c r="C839" s="6">
        <f t="shared" si="12"/>
        <v>7</v>
      </c>
    </row>
    <row r="840" spans="1:3" x14ac:dyDescent="0.3">
      <c r="A840" s="8">
        <v>43504</v>
      </c>
      <c r="B840">
        <v>33.213000000000001</v>
      </c>
      <c r="C840" s="6">
        <f t="shared" ref="C840:C903" si="13">A841-A840</f>
        <v>7</v>
      </c>
    </row>
    <row r="841" spans="1:3" x14ac:dyDescent="0.3">
      <c r="A841" s="8">
        <v>43511</v>
      </c>
      <c r="B841">
        <v>32.207999999999998</v>
      </c>
      <c r="C841" s="6">
        <f t="shared" si="13"/>
        <v>7</v>
      </c>
    </row>
    <row r="842" spans="1:3" x14ac:dyDescent="0.3">
      <c r="A842" s="8">
        <v>43518</v>
      </c>
      <c r="B842">
        <v>30.327000000000002</v>
      </c>
      <c r="C842" s="6">
        <f t="shared" si="13"/>
        <v>7</v>
      </c>
    </row>
    <row r="843" spans="1:3" x14ac:dyDescent="0.3">
      <c r="A843" s="8">
        <v>43525</v>
      </c>
      <c r="B843">
        <v>28.931999999999999</v>
      </c>
      <c r="C843" s="6">
        <f t="shared" si="13"/>
        <v>7</v>
      </c>
    </row>
    <row r="844" spans="1:3" x14ac:dyDescent="0.3">
      <c r="A844" s="8">
        <v>43532</v>
      </c>
      <c r="B844">
        <v>30.370999999999999</v>
      </c>
      <c r="C844" s="6">
        <f t="shared" si="13"/>
        <v>7</v>
      </c>
    </row>
    <row r="845" spans="1:3" x14ac:dyDescent="0.3">
      <c r="A845" s="8">
        <v>43539</v>
      </c>
      <c r="B845">
        <v>29.338000000000001</v>
      </c>
      <c r="C845" s="6">
        <f t="shared" si="13"/>
        <v>7</v>
      </c>
    </row>
    <row r="846" spans="1:3" x14ac:dyDescent="0.3">
      <c r="A846" s="8">
        <v>43546</v>
      </c>
      <c r="B846">
        <v>30.558</v>
      </c>
      <c r="C846" s="6">
        <f t="shared" si="13"/>
        <v>7</v>
      </c>
    </row>
    <row r="847" spans="1:3" x14ac:dyDescent="0.3">
      <c r="A847" s="8">
        <v>43553</v>
      </c>
      <c r="B847">
        <v>32.098999999999997</v>
      </c>
      <c r="C847" s="6">
        <f t="shared" si="13"/>
        <v>14</v>
      </c>
    </row>
    <row r="848" spans="1:3" x14ac:dyDescent="0.3">
      <c r="A848" s="8">
        <v>43567</v>
      </c>
      <c r="B848">
        <v>32.85</v>
      </c>
      <c r="C848" s="6">
        <f t="shared" si="13"/>
        <v>14</v>
      </c>
    </row>
    <row r="849" spans="1:3" x14ac:dyDescent="0.3">
      <c r="A849" s="8">
        <v>43581</v>
      </c>
      <c r="B849">
        <v>32.01</v>
      </c>
      <c r="C849" s="6">
        <f t="shared" si="13"/>
        <v>7</v>
      </c>
    </row>
    <row r="850" spans="1:3" x14ac:dyDescent="0.3">
      <c r="A850" s="8">
        <v>43588</v>
      </c>
      <c r="B850">
        <v>32.084000000000003</v>
      </c>
      <c r="C850" s="6">
        <f t="shared" si="13"/>
        <v>7</v>
      </c>
    </row>
    <row r="851" spans="1:3" x14ac:dyDescent="0.3">
      <c r="A851" s="8">
        <v>43595</v>
      </c>
      <c r="B851">
        <v>34.805999999999997</v>
      </c>
      <c r="C851" s="6">
        <f t="shared" si="13"/>
        <v>7</v>
      </c>
    </row>
    <row r="852" spans="1:3" x14ac:dyDescent="0.3">
      <c r="A852" s="8">
        <v>43602</v>
      </c>
      <c r="B852">
        <v>34.871000000000002</v>
      </c>
      <c r="C852" s="6">
        <f t="shared" si="13"/>
        <v>7</v>
      </c>
    </row>
    <row r="853" spans="1:3" x14ac:dyDescent="0.3">
      <c r="A853" s="8">
        <v>43609</v>
      </c>
      <c r="B853">
        <v>35.345999999999997</v>
      </c>
      <c r="C853" s="6">
        <f t="shared" si="13"/>
        <v>7</v>
      </c>
    </row>
    <row r="854" spans="1:3" x14ac:dyDescent="0.3">
      <c r="A854" s="8">
        <v>43616</v>
      </c>
      <c r="B854">
        <v>36.286999999999999</v>
      </c>
      <c r="C854" s="6">
        <f t="shared" si="13"/>
        <v>7</v>
      </c>
    </row>
    <row r="855" spans="1:3" x14ac:dyDescent="0.3">
      <c r="A855" s="8">
        <v>43623</v>
      </c>
      <c r="B855">
        <v>34.290999999999997</v>
      </c>
      <c r="C855" s="6">
        <f t="shared" si="13"/>
        <v>7</v>
      </c>
    </row>
    <row r="856" spans="1:3" x14ac:dyDescent="0.3">
      <c r="A856" s="8">
        <v>43630</v>
      </c>
      <c r="B856">
        <v>32.966999999999999</v>
      </c>
      <c r="C856" s="6">
        <f t="shared" si="13"/>
        <v>7</v>
      </c>
    </row>
    <row r="857" spans="1:3" x14ac:dyDescent="0.3">
      <c r="A857" s="8">
        <v>43637</v>
      </c>
      <c r="B857">
        <v>33.030999999999999</v>
      </c>
      <c r="C857" s="6">
        <f t="shared" si="13"/>
        <v>14</v>
      </c>
    </row>
    <row r="858" spans="1:3" x14ac:dyDescent="0.3">
      <c r="A858" s="8">
        <v>43651</v>
      </c>
      <c r="B858">
        <v>31.199000000000002</v>
      </c>
      <c r="C858" s="6">
        <f t="shared" si="13"/>
        <v>7</v>
      </c>
    </row>
    <row r="859" spans="1:3" x14ac:dyDescent="0.3">
      <c r="A859" s="8">
        <v>43658</v>
      </c>
      <c r="B859">
        <v>31.548999999999999</v>
      </c>
      <c r="C859" s="6">
        <f t="shared" si="13"/>
        <v>7</v>
      </c>
    </row>
    <row r="860" spans="1:3" x14ac:dyDescent="0.3">
      <c r="A860" s="8">
        <v>43665</v>
      </c>
      <c r="B860">
        <v>31.486999999999998</v>
      </c>
      <c r="C860" s="6">
        <f t="shared" si="13"/>
        <v>7</v>
      </c>
    </row>
    <row r="861" spans="1:3" x14ac:dyDescent="0.3">
      <c r="A861" s="8">
        <v>43672</v>
      </c>
      <c r="B861">
        <v>29.12</v>
      </c>
      <c r="C861" s="6">
        <f t="shared" si="13"/>
        <v>7</v>
      </c>
    </row>
    <row r="862" spans="1:3" x14ac:dyDescent="0.3">
      <c r="A862" s="8">
        <v>43679</v>
      </c>
      <c r="B862">
        <v>30.116</v>
      </c>
      <c r="C862" s="6">
        <f t="shared" si="13"/>
        <v>7</v>
      </c>
    </row>
    <row r="863" spans="1:3" x14ac:dyDescent="0.3">
      <c r="A863" s="8">
        <v>43686</v>
      </c>
      <c r="B863">
        <v>31.693000000000001</v>
      </c>
      <c r="C863" s="6">
        <f t="shared" si="13"/>
        <v>7</v>
      </c>
    </row>
    <row r="864" spans="1:3" x14ac:dyDescent="0.3">
      <c r="A864" s="8">
        <v>43693</v>
      </c>
      <c r="B864">
        <v>31.591999999999999</v>
      </c>
      <c r="C864" s="6">
        <f t="shared" si="13"/>
        <v>7</v>
      </c>
    </row>
    <row r="865" spans="1:3" x14ac:dyDescent="0.3">
      <c r="A865" s="8">
        <v>43700</v>
      </c>
      <c r="B865">
        <v>31.149000000000001</v>
      </c>
      <c r="C865" s="6">
        <f t="shared" si="13"/>
        <v>7</v>
      </c>
    </row>
    <row r="866" spans="1:3" x14ac:dyDescent="0.3">
      <c r="A866" s="8">
        <v>43707</v>
      </c>
      <c r="B866">
        <v>32.887</v>
      </c>
      <c r="C866" s="6">
        <f t="shared" si="13"/>
        <v>7</v>
      </c>
    </row>
    <row r="867" spans="1:3" x14ac:dyDescent="0.3">
      <c r="A867" s="8">
        <v>43714</v>
      </c>
      <c r="B867">
        <v>29.35</v>
      </c>
      <c r="C867" s="6">
        <f t="shared" si="13"/>
        <v>7</v>
      </c>
    </row>
    <row r="868" spans="1:3" x14ac:dyDescent="0.3">
      <c r="A868" s="8">
        <v>43721</v>
      </c>
      <c r="B868">
        <v>28.327000000000002</v>
      </c>
      <c r="C868" s="6">
        <f t="shared" si="13"/>
        <v>7</v>
      </c>
    </row>
    <row r="869" spans="1:3" x14ac:dyDescent="0.3">
      <c r="A869" s="8">
        <v>43728</v>
      </c>
      <c r="B869">
        <v>28.981000000000002</v>
      </c>
      <c r="C869" s="6">
        <f t="shared" si="13"/>
        <v>14</v>
      </c>
    </row>
    <row r="870" spans="1:3" x14ac:dyDescent="0.3">
      <c r="A870" s="8">
        <v>43742</v>
      </c>
      <c r="B870">
        <v>33.982999999999997</v>
      </c>
      <c r="C870" s="6">
        <f t="shared" si="13"/>
        <v>7</v>
      </c>
    </row>
    <row r="871" spans="1:3" x14ac:dyDescent="0.3">
      <c r="A871" s="8">
        <v>43749</v>
      </c>
      <c r="B871">
        <v>33.197000000000003</v>
      </c>
      <c r="C871" s="6">
        <f t="shared" si="13"/>
        <v>7</v>
      </c>
    </row>
    <row r="872" spans="1:3" x14ac:dyDescent="0.3">
      <c r="A872" s="8">
        <v>43756</v>
      </c>
      <c r="B872">
        <v>31.788</v>
      </c>
      <c r="C872" s="6">
        <f t="shared" si="13"/>
        <v>7</v>
      </c>
    </row>
    <row r="873" spans="1:3" x14ac:dyDescent="0.3">
      <c r="A873" s="8">
        <v>43763</v>
      </c>
      <c r="B873">
        <v>29.756</v>
      </c>
      <c r="C873" s="6">
        <f t="shared" si="13"/>
        <v>7</v>
      </c>
    </row>
    <row r="874" spans="1:3" x14ac:dyDescent="0.3">
      <c r="A874" s="8">
        <v>43770</v>
      </c>
      <c r="B874">
        <v>28.888000000000002</v>
      </c>
      <c r="C874" s="6">
        <f t="shared" si="13"/>
        <v>7</v>
      </c>
    </row>
    <row r="875" spans="1:3" x14ac:dyDescent="0.3">
      <c r="A875" s="8">
        <v>43777</v>
      </c>
      <c r="B875">
        <v>26.977</v>
      </c>
      <c r="C875" s="6">
        <f t="shared" si="13"/>
        <v>7</v>
      </c>
    </row>
    <row r="876" spans="1:3" x14ac:dyDescent="0.3">
      <c r="A876" s="8">
        <v>43784</v>
      </c>
      <c r="B876">
        <v>27.494</v>
      </c>
      <c r="C876" s="6">
        <f t="shared" si="13"/>
        <v>7</v>
      </c>
    </row>
    <row r="877" spans="1:3" x14ac:dyDescent="0.3">
      <c r="A877" s="8">
        <v>43791</v>
      </c>
      <c r="B877">
        <v>28.126999999999999</v>
      </c>
      <c r="C877" s="6">
        <f t="shared" si="13"/>
        <v>7</v>
      </c>
    </row>
    <row r="878" spans="1:3" x14ac:dyDescent="0.3">
      <c r="A878" s="8">
        <v>43798</v>
      </c>
      <c r="B878">
        <v>27.234999999999999</v>
      </c>
      <c r="C878" s="6">
        <f t="shared" si="13"/>
        <v>7</v>
      </c>
    </row>
    <row r="879" spans="1:3" x14ac:dyDescent="0.3">
      <c r="A879" s="8">
        <v>43805</v>
      </c>
      <c r="B879">
        <v>26.457000000000001</v>
      </c>
      <c r="C879" s="6">
        <f t="shared" si="13"/>
        <v>7</v>
      </c>
    </row>
    <row r="880" spans="1:3" x14ac:dyDescent="0.3">
      <c r="A880" s="8">
        <v>43812</v>
      </c>
      <c r="B880">
        <v>24.177</v>
      </c>
      <c r="C880" s="6">
        <f t="shared" si="13"/>
        <v>21</v>
      </c>
    </row>
    <row r="881" spans="1:3" x14ac:dyDescent="0.3">
      <c r="A881" s="8">
        <v>43833</v>
      </c>
      <c r="B881">
        <v>22.864999999999998</v>
      </c>
      <c r="C881" s="6">
        <f t="shared" si="13"/>
        <v>7</v>
      </c>
    </row>
    <row r="882" spans="1:3" x14ac:dyDescent="0.3">
      <c r="A882" s="8">
        <v>43840</v>
      </c>
      <c r="B882">
        <v>22.094999999999999</v>
      </c>
      <c r="C882" s="6">
        <f t="shared" si="13"/>
        <v>7</v>
      </c>
    </row>
    <row r="883" spans="1:3" x14ac:dyDescent="0.3">
      <c r="A883" s="8">
        <v>43847</v>
      </c>
      <c r="B883">
        <v>20.582000000000001</v>
      </c>
      <c r="C883" s="6">
        <f t="shared" si="13"/>
        <v>7</v>
      </c>
    </row>
    <row r="884" spans="1:3" x14ac:dyDescent="0.3">
      <c r="A884" s="8">
        <v>43854</v>
      </c>
      <c r="B884">
        <v>23.189</v>
      </c>
      <c r="C884" s="6">
        <f t="shared" si="13"/>
        <v>7</v>
      </c>
    </row>
    <row r="885" spans="1:3" x14ac:dyDescent="0.3">
      <c r="A885" s="8">
        <v>43861</v>
      </c>
      <c r="B885">
        <v>26.741</v>
      </c>
      <c r="C885" s="6">
        <f t="shared" si="13"/>
        <v>7</v>
      </c>
    </row>
    <row r="886" spans="1:3" x14ac:dyDescent="0.3">
      <c r="A886" s="8">
        <v>43868</v>
      </c>
      <c r="B886">
        <v>24.173999999999999</v>
      </c>
      <c r="C886" s="6">
        <f t="shared" si="13"/>
        <v>7</v>
      </c>
    </row>
    <row r="887" spans="1:3" x14ac:dyDescent="0.3">
      <c r="A887" s="8">
        <v>43875</v>
      </c>
      <c r="B887">
        <v>22.625</v>
      </c>
      <c r="C887" s="6">
        <f t="shared" si="13"/>
        <v>7</v>
      </c>
    </row>
    <row r="888" spans="1:3" x14ac:dyDescent="0.3">
      <c r="A888" s="8">
        <v>43882</v>
      </c>
      <c r="B888">
        <v>24.03</v>
      </c>
      <c r="C888" s="6">
        <f t="shared" si="13"/>
        <v>7</v>
      </c>
    </row>
    <row r="889" spans="1:3" x14ac:dyDescent="0.3">
      <c r="A889" s="8">
        <v>43889</v>
      </c>
      <c r="B889">
        <v>34.430999999999997</v>
      </c>
      <c r="C889" s="6">
        <f t="shared" si="13"/>
        <v>7</v>
      </c>
    </row>
    <row r="890" spans="1:3" x14ac:dyDescent="0.3">
      <c r="A890" s="8">
        <v>43896</v>
      </c>
      <c r="B890">
        <v>34.441000000000003</v>
      </c>
      <c r="C890" s="6">
        <f t="shared" si="13"/>
        <v>7</v>
      </c>
    </row>
    <row r="891" spans="1:3" x14ac:dyDescent="0.3">
      <c r="A891" s="8">
        <v>43903</v>
      </c>
      <c r="B891">
        <v>43.088999999999999</v>
      </c>
      <c r="C891" s="6">
        <f t="shared" si="13"/>
        <v>7</v>
      </c>
    </row>
    <row r="892" spans="1:3" x14ac:dyDescent="0.3">
      <c r="A892" s="8">
        <v>43910</v>
      </c>
      <c r="B892">
        <v>52.203000000000003</v>
      </c>
      <c r="C892" s="6">
        <f t="shared" si="13"/>
        <v>7</v>
      </c>
    </row>
    <row r="893" spans="1:3" x14ac:dyDescent="0.3">
      <c r="A893" s="8">
        <v>43917</v>
      </c>
      <c r="B893">
        <v>34.585999999999999</v>
      </c>
      <c r="C893" s="6">
        <f t="shared" si="13"/>
        <v>7</v>
      </c>
    </row>
    <row r="894" spans="1:3" x14ac:dyDescent="0.3">
      <c r="A894" s="8">
        <v>43924</v>
      </c>
      <c r="B894">
        <v>42.805999999999997</v>
      </c>
      <c r="C894" s="6">
        <f t="shared" si="13"/>
        <v>7</v>
      </c>
    </row>
    <row r="895" spans="1:3" x14ac:dyDescent="0.3">
      <c r="A895" s="8">
        <v>43931</v>
      </c>
      <c r="B895">
        <v>32.886000000000003</v>
      </c>
      <c r="C895" s="6">
        <f t="shared" si="13"/>
        <v>7</v>
      </c>
    </row>
    <row r="896" spans="1:3" x14ac:dyDescent="0.3">
      <c r="A896" s="8">
        <v>43938</v>
      </c>
      <c r="B896">
        <v>31.305</v>
      </c>
      <c r="C896" s="6">
        <f t="shared" si="13"/>
        <v>7</v>
      </c>
    </row>
    <row r="897" spans="1:3" x14ac:dyDescent="0.3">
      <c r="A897" s="8">
        <v>43945</v>
      </c>
      <c r="B897">
        <v>37.392000000000003</v>
      </c>
      <c r="C897" s="6">
        <f t="shared" si="13"/>
        <v>7</v>
      </c>
    </row>
    <row r="898" spans="1:3" x14ac:dyDescent="0.3">
      <c r="A898" s="8">
        <v>43952</v>
      </c>
      <c r="B898">
        <v>32.555999999999997</v>
      </c>
      <c r="C898" s="6">
        <f t="shared" si="13"/>
        <v>7</v>
      </c>
    </row>
    <row r="899" spans="1:3" x14ac:dyDescent="0.3">
      <c r="A899" s="8">
        <v>43959</v>
      </c>
      <c r="B899">
        <v>35.31</v>
      </c>
      <c r="C899" s="6">
        <f t="shared" si="13"/>
        <v>7</v>
      </c>
    </row>
    <row r="900" spans="1:3" x14ac:dyDescent="0.3">
      <c r="A900" s="8">
        <v>43966</v>
      </c>
      <c r="B900">
        <v>33.826999999999998</v>
      </c>
      <c r="C900" s="6">
        <f t="shared" si="13"/>
        <v>7</v>
      </c>
    </row>
    <row r="901" spans="1:3" x14ac:dyDescent="0.3">
      <c r="A901" s="8">
        <v>43973</v>
      </c>
      <c r="B901">
        <v>27.838999999999999</v>
      </c>
      <c r="C901" s="6">
        <f t="shared" si="13"/>
        <v>7</v>
      </c>
    </row>
    <row r="902" spans="1:3" x14ac:dyDescent="0.3">
      <c r="A902" s="8">
        <v>43980</v>
      </c>
      <c r="B902">
        <v>28.713000000000001</v>
      </c>
      <c r="C902" s="6">
        <f t="shared" si="13"/>
        <v>7</v>
      </c>
    </row>
    <row r="903" spans="1:3" x14ac:dyDescent="0.3">
      <c r="A903" s="8">
        <v>43987</v>
      </c>
      <c r="B903">
        <v>23.126999999999999</v>
      </c>
      <c r="C903" s="6">
        <f t="shared" si="13"/>
        <v>7</v>
      </c>
    </row>
    <row r="904" spans="1:3" x14ac:dyDescent="0.3">
      <c r="A904" s="8">
        <v>43994</v>
      </c>
      <c r="B904">
        <v>28.425000000000001</v>
      </c>
      <c r="C904" s="6">
        <f t="shared" ref="C904:C921" si="14">A905-A904</f>
        <v>7</v>
      </c>
    </row>
    <row r="905" spans="1:3" x14ac:dyDescent="0.3">
      <c r="A905" s="8">
        <v>44001</v>
      </c>
      <c r="B905">
        <v>27.023</v>
      </c>
      <c r="C905" s="6">
        <f t="shared" si="14"/>
        <v>7</v>
      </c>
    </row>
    <row r="906" spans="1:3" x14ac:dyDescent="0.3">
      <c r="A906" s="8">
        <v>44008</v>
      </c>
      <c r="B906">
        <v>28.984000000000002</v>
      </c>
      <c r="C906" s="6">
        <f t="shared" si="14"/>
        <v>7</v>
      </c>
    </row>
    <row r="907" spans="1:3" x14ac:dyDescent="0.3">
      <c r="A907" s="8">
        <v>44015</v>
      </c>
      <c r="B907">
        <v>25.111999999999998</v>
      </c>
      <c r="C907" s="6">
        <f t="shared" si="14"/>
        <v>7</v>
      </c>
    </row>
    <row r="908" spans="1:3" x14ac:dyDescent="0.3">
      <c r="A908" s="8">
        <v>44022</v>
      </c>
      <c r="B908">
        <v>25.297000000000001</v>
      </c>
      <c r="C908" s="6">
        <f t="shared" si="14"/>
        <v>7</v>
      </c>
    </row>
    <row r="909" spans="1:3" x14ac:dyDescent="0.3">
      <c r="A909" s="8">
        <v>44029</v>
      </c>
      <c r="B909">
        <v>24.544</v>
      </c>
      <c r="C909" s="6">
        <f t="shared" si="14"/>
        <v>7</v>
      </c>
    </row>
    <row r="910" spans="1:3" x14ac:dyDescent="0.3">
      <c r="A910" s="8">
        <v>44036</v>
      </c>
      <c r="B910">
        <v>24.207000000000001</v>
      </c>
      <c r="C910" s="6">
        <f t="shared" si="14"/>
        <v>7</v>
      </c>
    </row>
    <row r="911" spans="1:3" x14ac:dyDescent="0.3">
      <c r="A911" s="8">
        <v>44043</v>
      </c>
      <c r="B911">
        <v>23.481000000000002</v>
      </c>
      <c r="C911" s="6">
        <f t="shared" si="14"/>
        <v>14</v>
      </c>
    </row>
    <row r="912" spans="1:3" x14ac:dyDescent="0.3">
      <c r="A912" s="8">
        <v>44057</v>
      </c>
      <c r="B912">
        <v>21.667999999999999</v>
      </c>
      <c r="C912" s="6">
        <f t="shared" si="14"/>
        <v>7</v>
      </c>
    </row>
    <row r="913" spans="1:3" x14ac:dyDescent="0.3">
      <c r="A913" s="8">
        <v>44064</v>
      </c>
      <c r="B913">
        <v>21.948</v>
      </c>
      <c r="C913" s="6">
        <f t="shared" si="14"/>
        <v>14</v>
      </c>
    </row>
    <row r="914" spans="1:3" x14ac:dyDescent="0.3">
      <c r="A914" s="8">
        <v>44078</v>
      </c>
      <c r="B914">
        <v>21.553999999999998</v>
      </c>
      <c r="C914" s="6">
        <f t="shared" si="14"/>
        <v>7</v>
      </c>
    </row>
    <row r="915" spans="1:3" x14ac:dyDescent="0.3">
      <c r="A915" s="8">
        <v>44085</v>
      </c>
      <c r="B915">
        <v>22.613</v>
      </c>
      <c r="C915" s="6">
        <f t="shared" si="14"/>
        <v>7</v>
      </c>
    </row>
    <row r="916" spans="1:3" x14ac:dyDescent="0.3">
      <c r="A916" s="8">
        <v>44092</v>
      </c>
      <c r="B916">
        <v>22.538</v>
      </c>
      <c r="C916" s="6">
        <f t="shared" si="14"/>
        <v>7</v>
      </c>
    </row>
    <row r="917" spans="1:3" x14ac:dyDescent="0.3">
      <c r="A917" s="8">
        <v>44099</v>
      </c>
      <c r="B917">
        <v>28.091999999999999</v>
      </c>
      <c r="C917" s="6">
        <f t="shared" si="14"/>
        <v>7</v>
      </c>
    </row>
    <row r="918" spans="1:3" x14ac:dyDescent="0.3">
      <c r="A918" s="8">
        <v>44106</v>
      </c>
      <c r="B918">
        <v>26.356999999999999</v>
      </c>
      <c r="C918" s="6">
        <f t="shared" si="14"/>
        <v>7</v>
      </c>
    </row>
    <row r="919" spans="1:3" x14ac:dyDescent="0.3">
      <c r="A919" s="8">
        <v>44113</v>
      </c>
      <c r="B919">
        <v>24.178000000000001</v>
      </c>
      <c r="C919" s="6">
        <f t="shared" si="14"/>
        <v>7</v>
      </c>
    </row>
    <row r="920" spans="1:3" x14ac:dyDescent="0.3">
      <c r="A920" s="8">
        <v>44120</v>
      </c>
      <c r="B920">
        <v>25.663</v>
      </c>
      <c r="C920" s="6">
        <f t="shared" si="14"/>
        <v>7</v>
      </c>
    </row>
    <row r="921" spans="1:3" x14ac:dyDescent="0.3">
      <c r="A921" s="8">
        <v>44127</v>
      </c>
      <c r="B921">
        <v>24.715</v>
      </c>
      <c r="C921" s="6">
        <f t="shared" si="14"/>
        <v>7</v>
      </c>
    </row>
    <row r="922" spans="1:3" x14ac:dyDescent="0.3">
      <c r="A922" s="8">
        <v>44134</v>
      </c>
      <c r="B922">
        <v>26.128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블룸버그2</dc:creator>
  <cp:lastModifiedBy>HI</cp:lastModifiedBy>
  <dcterms:created xsi:type="dcterms:W3CDTF">2020-10-28T08:08:21Z</dcterms:created>
  <dcterms:modified xsi:type="dcterms:W3CDTF">2020-11-11T00:11:07Z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FDRClass">
    <vt:lpwstr>0</vt:lpwstr>
  </property>
  <property fmtid="{D5CDD505-2E9C-101B-9397-08002B2CF9AE}" pid="4" name="FDRSet">
    <vt:lpwstr>0</vt:lpwstr>
  </property>
</Properties>
</file>