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hr75\OneDrive\바탕 화면\Capstone\DataSheet\"/>
    </mc:Choice>
  </mc:AlternateContent>
  <xr:revisionPtr revIDLastSave="0" documentId="13_ncr:1_{4F6FABED-E2C0-4534-9C3D-C30813AFF8AC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  <sheet name="Languag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<sst xmlns="http://schemas.openxmlformats.org/spreadsheetml/2006/main" count="1534" uniqueCount="1115">
  <si>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</si>
  <si>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</si>
  <si>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</si>
  <si>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</si>
  <si>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</si>
  <si>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</si>
  <si>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</si>
  <si>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</si>
  <si>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</si>
  <si>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</si>
  <si>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</si>
  <si>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</si>
  <si>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</si>
  <si>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</si>
  <si>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</si>
  <si>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</si>
  <si>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</si>
  <si>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</si>
  <si>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</si>
  <si>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</si>
  <si>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</si>
  <si>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</si>
  <si>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</si>
  <si>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</si>
  <si>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</si>
  <si>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</si>
  <si>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</si>
  <si>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</si>
  <si>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</si>
  <si>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</si>
  <si>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</si>
  <si>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</si>
  <si>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</si>
  <si>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</si>
  <si>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</si>
  <si>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</si>
  <si>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</si>
  <si>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</si>
  <si>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</si>
  <si>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</si>
  <si>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</si>
  <si>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</si>
  <si>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</si>
  <si>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</si>
  <si>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</si>
  <si>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</si>
  <si>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</si>
  <si>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</si>
  <si>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</si>
  <si>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</si>
  <si>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</si>
  <si>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</si>
  <si>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</si>
  <si>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</si>
  <si>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</si>
  <si>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</si>
  <si>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</si>
  <si>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</si>
  <si>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</si>
  <si>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</si>
  <si>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</si>
  <si>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</si>
  <si>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</si>
  <si>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</si>
  <si>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</si>
  <si>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</si>
  <si>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</si>
  <si>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</si>
  <si>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</si>
  <si>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</si>
  <si>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</si>
  <si>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</si>
  <si>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</si>
  <si>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</si>
  <si>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</si>
  <si>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</si>
  <si>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</si>
  <si>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</si>
  <si>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</si>
  <si>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</si>
  <si>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</si>
  <si>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</si>
  <si>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</si>
  <si>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</si>
  <si>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</si>
  <si>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</si>
  <si>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</si>
  <si>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</si>
  <si>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</si>
  <si>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</si>
  <si>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</si>
  <si>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</si>
  <si>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</si>
  <si>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</si>
  <si>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</si>
  <si>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</si>
  <si>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</si>
  <si>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</si>
  <si>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</si>
  <si>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</si>
  <si>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</si>
  <si>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</si>
  <si>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</si>
  <si>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</si>
  <si>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</si>
  <si>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</si>
  <si>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</si>
  <si>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</si>
  <si>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</si>
  <si>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</si>
  <si>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</si>
  <si>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</si>
  <si>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</si>
  <si>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</si>
  <si>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</si>
  <si>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</si>
  <si>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</si>
  <si>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</si>
  <si>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</si>
  <si>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</si>
  <si>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</si>
  <si>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</si>
  <si>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</si>
  <si>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</si>
  <si>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</si>
  <si>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</si>
  <si>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</si>
  <si>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</si>
  <si>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</si>
  <si>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</si>
  <si>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</si>
  <si>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</si>
  <si>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</si>
  <si>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</si>
  <si>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</si>
  <si>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</si>
  <si>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</si>
  <si>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</si>
  <si>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</si>
  <si>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</si>
  <si>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</si>
  <si>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</si>
  <si>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</si>
  <si>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</si>
  <si>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</si>
  <si>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</si>
  <si>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</si>
  <si>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</si>
  <si>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</si>
  <si>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</si>
  <si>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</si>
  <si>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</si>
  <si>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</si>
  <si>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</si>
  <si>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</si>
  <si>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</si>
  <si>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</si>
  <si>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</si>
  <si>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</si>
  <si>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</si>
  <si>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</si>
  <si>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</si>
  <si>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</si>
  <si>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</si>
  <si>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</si>
  <si>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</si>
  <si>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</si>
  <si>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</si>
  <si>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</si>
  <si>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</si>
  <si>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</si>
  <si>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</si>
  <si>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</si>
  <si>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</si>
  <si>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</si>
  <si>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</si>
  <si>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</si>
  <si>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</si>
  <si>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</si>
  <si>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</si>
  <si>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</si>
  <si>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</si>
  <si>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</si>
  <si>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</si>
  <si>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</si>
  <si>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</si>
  <si>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</si>
  <si>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</si>
  <si>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</si>
  <si>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</si>
  <si>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</si>
  <si>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</si>
  <si>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</si>
  <si>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</si>
  <si>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</si>
  <si>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</si>
  <si>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</si>
  <si>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</si>
  <si>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</si>
  <si>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</si>
  <si>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</si>
  <si>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</si>
  <si>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</si>
  <si>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</si>
  <si>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</si>
  <si>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</si>
  <si>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</si>
  <si>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</si>
  <si>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</si>
  <si>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</si>
  <si>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</si>
  <si>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</si>
  <si>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</si>
  <si>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</si>
  <si>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</si>
  <si>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</si>
  <si>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</si>
  <si>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</si>
  <si>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</si>
  <si>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</si>
  <si>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</si>
  <si>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</si>
  <si>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</si>
  <si>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</si>
  <si>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</si>
  <si>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</si>
  <si>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</si>
  <si>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</si>
  <si>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1x1</t>
  </si>
  <si>
    <t>생활시설</t>
  </si>
  <si>
    <t>오락실</t>
  </si>
  <si>
    <t>선원 사기 증가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</si>
  <si>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</si>
  <si>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</si>
  <si>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</si>
  <si>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</si>
  <si>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</si>
  <si>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</si>
  <si>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</si>
  <si>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</si>
  <si>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</si>
  <si>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</si>
  <si>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</si>
  <si>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</si>
  <si>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</si>
  <si>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</si>
  <si>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</si>
  <si>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</si>
  <si>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</si>
  <si>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</si>
  <si>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</si>
  <si>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</si>
  <si>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</si>
  <si>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</si>
  <si>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</si>
  <si>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</si>
  <si>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</si>
  <si>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</si>
  <si>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</si>
  <si>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</si>
  <si>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</si>
  <si>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</si>
  <si>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</si>
  <si>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</si>
  <si>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</si>
  <si>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</si>
  <si>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</si>
  <si>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</si>
  <si>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</si>
  <si>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</si>
  <si>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</si>
  <si>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</si>
  <si>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</si>
  <si>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</si>
  <si>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</si>
  <si>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</si>
  <si>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</si>
  <si>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</si>
  <si>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</si>
  <si>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</si>
  <si>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</si>
  <si>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</si>
  <si>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</si>
  <si>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</si>
  <si>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</si>
  <si>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</si>
  <si>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</si>
  <si>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</si>
  <si>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</si>
  <si>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</si>
  <si>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</si>
  <si>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</si>
  <si>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</si>
  <si>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</si>
  <si>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</si>
  <si>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</si>
  <si>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</si>
  <si>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</si>
  <si>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</si>
  <si>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</si>
  <si>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</si>
  <si>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</si>
  <si>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</si>
  <si>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</si>
  <si>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</si>
  <si>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</si>
  <si>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</si>
  <si>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</si>
  <si>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</si>
  <si>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</si>
  <si>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</si>
  <si>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</si>
  <si>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</si>
  <si>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</si>
  <si>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</si>
  <si>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</si>
  <si>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</si>
  <si>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</si>
  <si>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</si>
  <si>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</si>
  <si>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</si>
  <si>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</si>
  <si>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</si>
  <si>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</si>
  <si>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</si>
  <si>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</si>
  <si>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</si>
  <si>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</si>
  <si>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</si>
  <si>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</si>
  <si>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</si>
  <si>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</si>
  <si>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</si>
  <si>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</si>
  <si>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</si>
  <si>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</si>
  <si>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</si>
  <si>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</si>
  <si>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</si>
  <si>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</si>
  <si>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</si>
  <si>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</si>
  <si>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</si>
  <si>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</si>
  <si>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</si>
  <si>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</si>
  <si>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</si>
  <si>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</si>
  <si>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</si>
  <si>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</si>
  <si>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</si>
  <si>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</si>
  <si>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</si>
  <si>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</si>
  <si>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</si>
  <si>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</si>
  <si>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</si>
  <si>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</si>
  <si>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</si>
  <si>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</si>
  <si>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</si>
  <si>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</si>
  <si>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</si>
  <si>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</si>
  <si>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</si>
  <si>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</si>
  <si>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</si>
  <si>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</si>
  <si>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</si>
  <si>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</si>
  <si>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</si>
  <si>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</si>
  <si>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</si>
  <si>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</si>
  <si>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</si>
  <si>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</si>
  <si>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</si>
  <si>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</si>
  <si>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</si>
  <si>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</si>
  <si>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</si>
  <si>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</si>
  <si>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</si>
  <si>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</si>
  <si>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</si>
  <si>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</si>
  <si>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</si>
  <si>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</si>
  <si>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</si>
  <si>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</si>
  <si>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</si>
  <si>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</si>
  <si>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</si>
  <si>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</si>
  <si>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</si>
  <si>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</si>
  <si>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</si>
  <si>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</si>
  <si>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</si>
  <si>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</si>
  <si>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</si>
  <si>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</si>
  <si>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</si>
  <si>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</si>
  <si>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</si>
  <si>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</si>
  <si>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</si>
  <si>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</si>
  <si>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</si>
  <si>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</si>
  <si>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</si>
  <si>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</si>
  <si>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</si>
  <si>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</si>
  <si>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</si>
  <si>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</si>
  <si>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</si>
  <si>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</si>
  <si>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</si>
  <si>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</si>
  <si>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</si>
  <si>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</si>
  <si>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</si>
  <si>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</si>
  <si>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</si>
  <si>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</si>
  <si>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</si>
  <si>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</si>
  <si>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</si>
  <si>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</si>
  <si>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</si>
  <si>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</si>
  <si>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</si>
  <si>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</si>
  <si>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(0,3),(1,3),(2,3),(3,0),(2,0),(1,0),(0,2),(1,2),(3,1),(2,1),(2,2),(1,1),((3,2),(0,1),(3,3),(0,0)</t>
    <phoneticPr fontId="7" type="noConversion"/>
  </si>
  <si>
    <t>key</t>
    <phoneticPr fontId="7" type="noConversion"/>
  </si>
  <si>
    <t>room.oxygen.level1</t>
  </si>
  <si>
    <t>Oxygen Room Lv.1</t>
  </si>
  <si>
    <t>room.oxygen.level2</t>
  </si>
  <si>
    <t>Oxygen Room Lv.2</t>
  </si>
  <si>
    <t>room.engine.level1</t>
  </si>
  <si>
    <t>Engine Room Lv.1</t>
  </si>
  <si>
    <t>room.engine.level2</t>
  </si>
  <si>
    <t>Engine Room Lv.2</t>
  </si>
  <si>
    <t>room.engine.level3</t>
  </si>
  <si>
    <t>Engine Room Lv.3</t>
  </si>
  <si>
    <t>room.cockpit.level1</t>
  </si>
  <si>
    <t>Cockpit Lv.1</t>
  </si>
  <si>
    <t>room.cockpit.level2</t>
  </si>
  <si>
    <t>Cockpit Lv.2</t>
  </si>
  <si>
    <t>room.cockpit.level3</t>
  </si>
  <si>
    <t>Cockpit Lv.3</t>
  </si>
  <si>
    <t>room.medbay.level1</t>
  </si>
  <si>
    <t>Medbay Lv.1</t>
  </si>
  <si>
    <t>room.medbay.level2</t>
  </si>
  <si>
    <t>Medbay Lv.2</t>
  </si>
  <si>
    <t>room.power.level1</t>
  </si>
  <si>
    <t>Power Room Lv.1</t>
  </si>
  <si>
    <t>room.power.level2</t>
  </si>
  <si>
    <t>Power Room Lv.2</t>
  </si>
  <si>
    <t>room.power.level3</t>
  </si>
  <si>
    <t>Power Room Lv.3</t>
  </si>
  <si>
    <t>room.shield.level1</t>
  </si>
  <si>
    <t>Shield Room Lv.1</t>
  </si>
  <si>
    <t>room.shield.level2</t>
  </si>
  <si>
    <t>Shield Room Lv.2</t>
  </si>
  <si>
    <t>room.crewquarters.basic</t>
  </si>
  <si>
    <t>Crew Quarters</t>
  </si>
  <si>
    <t>room.crewquarters.big</t>
  </si>
  <si>
    <t>Large Crew Quarters</t>
  </si>
  <si>
    <t>room.lifesupport.game</t>
  </si>
  <si>
    <t>Arcade</t>
  </si>
  <si>
    <t>room.lifesupport.sleep</t>
  </si>
  <si>
    <t>Sleep Chamber</t>
  </si>
  <si>
    <t>room.lifesupport.sauna</t>
  </si>
  <si>
    <t>Sauna Room</t>
  </si>
  <si>
    <t>room.lifesupport.theater</t>
  </si>
  <si>
    <t>Theater</t>
  </si>
  <si>
    <t>room.teleport.level1</t>
  </si>
  <si>
    <t>Teleporter</t>
  </si>
  <si>
    <t>room.weaponcontrol.level1</t>
  </si>
  <si>
    <t>Weapons Control Lv.1</t>
  </si>
  <si>
    <t>room.weaponcontrol.level2</t>
  </si>
  <si>
    <t>Weapons Control Lv.2</t>
  </si>
  <si>
    <t>room.ammunition.level1</t>
  </si>
  <si>
    <t>Ammunition Storage Lv.1</t>
  </si>
  <si>
    <t>room.ammunition.level2</t>
  </si>
  <si>
    <t>Ammunition Storage Lv.2</t>
  </si>
  <si>
    <t>room.storage.regular.small</t>
  </si>
  <si>
    <t>General Storage(Small)</t>
  </si>
  <si>
    <t>room.storage.regular.medium</t>
  </si>
  <si>
    <t>General Storage(Medium)</t>
  </si>
  <si>
    <t>room.storage.regular.big</t>
  </si>
  <si>
    <t>General Storage(Large)</t>
  </si>
  <si>
    <t>room.storage.animal.small</t>
  </si>
  <si>
    <t>Livestock Bay(Small)</t>
  </si>
  <si>
    <t>room.storage.animal.medium</t>
  </si>
  <si>
    <t>Livestock Bay(Medium)</t>
  </si>
  <si>
    <t>room.storage.animal.big</t>
  </si>
  <si>
    <t>Livestock Bay(Large)</t>
  </si>
  <si>
    <t>room.storage.temperature.small</t>
  </si>
  <si>
    <t>Temperature-Controlled Storage(Small)</t>
  </si>
  <si>
    <t>room.storage.temperature.medium</t>
  </si>
  <si>
    <t>Temperature-Controlled Storage(Medium)</t>
  </si>
  <si>
    <t>room.storage.temperature.big</t>
  </si>
  <si>
    <t>Temperature-Controlled Storage(Large)</t>
  </si>
  <si>
    <t>shipvalidation.error.noroom</t>
  </si>
  <si>
    <t>No rooms have been placed on the ship layout.</t>
  </si>
  <si>
    <t>shipvalidation.error.nocockpit</t>
  </si>
  <si>
    <t>The ship needs a cockpit.</t>
  </si>
  <si>
    <t>shipvalidation.error.noengineroom</t>
  </si>
  <si>
    <t>The ship is missing an engine room.</t>
  </si>
  <si>
    <t>shipvalidation.error.nopowerroom</t>
  </si>
  <si>
    <t>The ship is missing a power room.</t>
  </si>
  <si>
    <t>shipvalidation.error.noteleportroom</t>
  </si>
  <si>
    <t>The ship is missing a teleport room.</t>
  </si>
  <si>
    <t>shipvalidation.error.nocrewquartersroom</t>
  </si>
  <si>
    <t>The ship needs a crew quarters room.</t>
  </si>
  <si>
    <t>shipvalidation.error.none</t>
  </si>
  <si>
    <t>The ship layout is valid and has passed all checks.</t>
  </si>
  <si>
    <t>shipvalidation.error.unconnecteddoor</t>
  </si>
  <si>
    <t>A room has a door that does not connect to any other room or hallway.</t>
  </si>
  <si>
    <t>shipvalidation.error.isolatedroom</t>
  </si>
  <si>
    <t>One or more rooms are completely isolated and inaccessible from the rest of the ship.</t>
  </si>
  <si>
    <t>shipvalidation.error.weapongplacement</t>
  </si>
  <si>
    <t>A weapon isn’t valid.</t>
  </si>
  <si>
    <t>outerhull.level1</t>
  </si>
  <si>
    <t>Outer Hull Lv.1</t>
  </si>
  <si>
    <t>outerhull.level2</t>
  </si>
  <si>
    <t>Outer Hull Lv.2</t>
  </si>
  <si>
    <t>outerhull.level3</t>
  </si>
  <si>
    <t>Outer Hull Lv.3</t>
  </si>
  <si>
    <t>Door</t>
  </si>
  <si>
    <t>door.level1</t>
  </si>
  <si>
    <t>door.level2</t>
  </si>
  <si>
    <t>Automatic Door</t>
  </si>
  <si>
    <t>Salt</t>
  </si>
  <si>
    <t>Sharp Tooth</t>
  </si>
  <si>
    <t>Hard Scale</t>
  </si>
  <si>
    <t>Pearl</t>
  </si>
  <si>
    <t>Ornamental Coral</t>
  </si>
  <si>
    <t>Tritium</t>
  </si>
  <si>
    <t>Azure Chunk</t>
  </si>
  <si>
    <t>Magical Conch Shell</t>
  </si>
  <si>
    <t>Purple Fern</t>
  </si>
  <si>
    <t>Toxic Fern</t>
  </si>
  <si>
    <t>Hard Seed</t>
  </si>
  <si>
    <t>Light Seed</t>
  </si>
  <si>
    <t>Unknown Seed</t>
  </si>
  <si>
    <t>Suspicious Jerky</t>
  </si>
  <si>
    <t>Explosive Seed</t>
  </si>
  <si>
    <t>Eggshell</t>
  </si>
  <si>
    <t>Giant Worm</t>
  </si>
  <si>
    <t>Hard Ice Shard</t>
  </si>
  <si>
    <t>Frozen Sap</t>
  </si>
  <si>
    <t>Warm Fur</t>
  </si>
  <si>
    <t>Giant Jerky</t>
  </si>
  <si>
    <t>Ice Statue</t>
  </si>
  <si>
    <t>Cold Metal</t>
  </si>
  <si>
    <t>Lumber</t>
  </si>
  <si>
    <t>Grain</t>
  </si>
  <si>
    <t>Raw Meat</t>
  </si>
  <si>
    <t>Gold</t>
  </si>
  <si>
    <t>Optical Lens</t>
  </si>
  <si>
    <t>Reactor</t>
  </si>
  <si>
    <t>Cow</t>
  </si>
  <si>
    <t>Lamp</t>
  </si>
  <si>
    <t>Needle</t>
  </si>
  <si>
    <t>Ominous Book</t>
  </si>
  <si>
    <t>Cloth</t>
  </si>
  <si>
    <t>Eye</t>
  </si>
  <si>
    <t>Tooth</t>
  </si>
  <si>
    <t>Provides essential nutrients to living organisms.</t>
  </si>
  <si>
    <t>A tooth of something that retains its sharpness.</t>
  </si>
  <si>
    <t>A scale of something that, though rough, remains hard.</t>
  </si>
  <si>
    <t>A lustrous gem produced in the sea.</t>
  </si>
  <si>
    <t>A decorative coral used to create a beautiful marine landscape in aquariums.</t>
  </si>
  <si>
    <t>A substance vital for energy production.</t>
  </si>
  <si>
    <t>A blue mineral chunk discovered on an ocean-covered planet.</t>
  </si>
  <si>
    <t>A conch shell possessing an unknown power.</t>
  </si>
  <si>
    <t>An edible fern with an eerie hue.</t>
  </si>
  <si>
    <t>A fern with potent toxicity.</t>
  </si>
  <si>
    <t>An attractive food that reveals a savory flavor and aroma when its hard shell is broken.</t>
  </si>
  <si>
    <t>A very light seed that seems like it could be blown away by the wind; it requires its own secret recipe.</t>
  </si>
  <si>
    <t>A bundle of seeds with entirely uncertain growth potential.</t>
  </si>
  <si>
    <t>A suspicious jerky that is nutritionally rich, yet its ingredients remain a mystery.</t>
  </si>
  <si>
    <t>A seed that explodes with a loud noise when shocked.</t>
  </si>
  <si>
    <t>An eggshell left over from native births, rich in calcium and ideal for use as fertilizer.</t>
  </si>
  <si>
    <t>A giant creature that challenges being simply called an earthworm; it emits strange sounds without moving.</t>
  </si>
  <si>
    <t>A chunk of ice extracted from thick layers beneath the planet's surface.</t>
  </si>
  <si>
    <t>Frozen sap from trees that rarely grow near villages, boasting an exquisitely sweet and refreshing taste.</t>
  </si>
  <si>
    <t>A fur made of thick hair and leather, matching the color of the snowmen.</t>
  </si>
  <si>
    <t>Jerky created from leftover meat discarded by the snowmen, delivering an unexpectedly savory flavor.</t>
  </si>
  <si>
    <t>An ice statue roughly carved by the snowmen, yet reflecting unexpectedly delicate craftsmanship.</t>
  </si>
  <si>
    <t>A rare black mineral on this planet that continuously radiates a chilling cold.</t>
  </si>
  <si>
    <t>A material derived from trees that thrive in diverse climates.</t>
  </si>
  <si>
    <t>A food with diverse textures, flavors, and nutritional value.</t>
  </si>
  <si>
    <t>A lump of assorted delicious meats.</t>
  </si>
  <si>
    <t>This glittering metal is utilized in various industries and luxury items.</t>
  </si>
  <si>
    <t>A finely crafted glass lens used in multiple industries.</t>
  </si>
  <si>
    <t>A reactor capable of generating massive amounts of energy in a compact area.</t>
  </si>
  <si>
    <t>It is delicious.</t>
  </si>
  <si>
    <t>A lamp with a shabby appearance; the light emanating from within gives off an eerie, ominous vibe.</t>
  </si>
  <si>
    <t>A needle made from an unknown material, playing a vital role in their exclusive rituals.</t>
  </si>
  <si>
    <t>A book inscribed with mysterious characters; an ominous whisper seems to emanate from it.</t>
  </si>
  <si>
    <t>A charming fabric that is soft and resilient; its source material remains unknown.</t>
  </si>
  <si>
    <t>A crystal adorned with a pattern reminiscent of a reptile's eye, complete with gleaming vertical pupils, as if it has just met your gaze.</t>
  </si>
  <si>
    <t>A massive, sharp tooth of unknown origin; it exudes an aura of unfathomable terror.</t>
  </si>
  <si>
    <t>crew.race.human</t>
  </si>
  <si>
    <t>Human</t>
  </si>
  <si>
    <t>crew.race.amorphous</t>
  </si>
  <si>
    <t>Amorphous</t>
  </si>
  <si>
    <t>crew.race.mechanictank</t>
  </si>
  <si>
    <t>Mechanic Tank</t>
  </si>
  <si>
    <t>crew.race.mechanicsup</t>
  </si>
  <si>
    <t>Mechanic Sup</t>
  </si>
  <si>
    <t>crew.race.beast</t>
  </si>
  <si>
    <t>Beast</t>
  </si>
  <si>
    <t>crew.race.insect</t>
  </si>
  <si>
    <t>Insect</t>
  </si>
  <si>
    <t>ko</t>
    <phoneticPr fontId="7" type="noConversion"/>
  </si>
  <si>
    <t>eng</t>
    <phoneticPr fontId="7" type="noConversion"/>
  </si>
  <si>
    <t>crew.skilltype.pilot</t>
  </si>
  <si>
    <t>Pilot Skill</t>
  </si>
  <si>
    <t>crew.skilltype.engine</t>
  </si>
  <si>
    <t>Engine Skill</t>
  </si>
  <si>
    <t>crew.skilltype.power</t>
  </si>
  <si>
    <t>Power Skill</t>
  </si>
  <si>
    <t>crew.skilltype.shield</t>
  </si>
  <si>
    <t>Shield Skill</t>
  </si>
  <si>
    <t>crew.skilltype.weapon</t>
  </si>
  <si>
    <t>Weapon Skill</t>
  </si>
  <si>
    <t>crew.skilltype.ammunition</t>
  </si>
  <si>
    <t>Ammunition Skill</t>
  </si>
  <si>
    <t>crew.skilltype.medbay</t>
  </si>
  <si>
    <t>MedBay Skill</t>
  </si>
  <si>
    <t>crew.skilltype.repair</t>
  </si>
  <si>
    <t>Repair Skill</t>
  </si>
  <si>
    <t>Tungsten Baton</t>
  </si>
  <si>
    <t>equipment.weapon.1</t>
  </si>
  <si>
    <t>Laser Baton</t>
  </si>
  <si>
    <t>High Voltage Baton</t>
  </si>
  <si>
    <t>Auto Tracking Harpoon</t>
  </si>
  <si>
    <t>Big Claw</t>
  </si>
  <si>
    <t>BF Gun</t>
  </si>
  <si>
    <t>equipment.weapon.6</t>
  </si>
  <si>
    <t>PirateLv1</t>
  </si>
  <si>
    <t>equipment.weapon.7</t>
  </si>
  <si>
    <t>PirateLv2</t>
  </si>
  <si>
    <t>equipment.weapon.8</t>
  </si>
  <si>
    <t>PirateLv3</t>
  </si>
  <si>
    <t>equipment.weapon.9</t>
  </si>
  <si>
    <t>PirateLv4</t>
  </si>
  <si>
    <t>equipment.weapon.10</t>
  </si>
  <si>
    <t>PirateLv5</t>
  </si>
  <si>
    <t>equipment.shield.0</t>
  </si>
  <si>
    <t>Carbon Fiber Suit</t>
  </si>
  <si>
    <t>equipment.shield.1</t>
  </si>
  <si>
    <t>High Density Bio Suit</t>
  </si>
  <si>
    <t>equipment.shield.2</t>
  </si>
  <si>
    <t>High Density Metal Suit</t>
  </si>
  <si>
    <t>equipment.shield.3</t>
  </si>
  <si>
    <t>Behaviour Assistant Creature</t>
  </si>
  <si>
    <t>equipment.shield.4</t>
  </si>
  <si>
    <t>High Density Cooling Liquid</t>
  </si>
  <si>
    <t>equipment.shield.5</t>
  </si>
  <si>
    <t>Pirate Public Shield</t>
  </si>
  <si>
    <t>equipment.assistant.0</t>
  </si>
  <si>
    <t>None</t>
  </si>
  <si>
    <t>equipment.assistant.1</t>
  </si>
  <si>
    <t>Portable Power Connection Device</t>
  </si>
  <si>
    <t>equipment.assistant.2</t>
  </si>
  <si>
    <t>Universal Repair Kit</t>
  </si>
  <si>
    <t>equipment.assistant.3</t>
  </si>
  <si>
    <t>Emergency Medical Kit</t>
  </si>
  <si>
    <t>equipment.assistant.4</t>
  </si>
  <si>
    <t>Galaxy Compass</t>
  </si>
  <si>
    <t>equipment.assistant.5</t>
  </si>
  <si>
    <t>Automatic Aiming Device</t>
  </si>
  <si>
    <t>equipment.assistant.6</t>
  </si>
  <si>
    <t>Brain Assistant Chip</t>
  </si>
  <si>
    <t>equipment.assistant.7</t>
  </si>
  <si>
    <t>Pirate Public Assistant</t>
  </si>
  <si>
    <t>equipment.weapon.description.0</t>
  </si>
  <si>
    <t>A heavy stick has long served as a reliable weapon throughout history.</t>
  </si>
  <si>
    <t>equipment.weapon.description.1</t>
  </si>
  <si>
    <t>A brightly glowing, large and solid stick.</t>
  </si>
  <si>
    <t>equipment.weapon.description.2</t>
  </si>
  <si>
    <t>A riot baton crackling with menacing electricity.</t>
  </si>
  <si>
    <t>equipment.weapon.description.3</t>
  </si>
  <si>
    <t>A relic rarely found on ocean-covered planets. Even its creators don’t know how it was made.</t>
  </si>
  <si>
    <t>equipment.weapon.description.4</t>
  </si>
  <si>
    <t>A dagger crafted from the talon of a giant bird living in high mountains.</t>
  </si>
  <si>
    <t>equipment.weapon.description.5</t>
  </si>
  <si>
    <t>A product of evolution, crafted by humanoid species.</t>
  </si>
  <si>
    <t>equipment.weapon.description.6</t>
  </si>
  <si>
    <t>Weapon exclusively for Pirate Lv.1.</t>
  </si>
  <si>
    <t>equipment.weapon.description.7</t>
  </si>
  <si>
    <t>Weapon exclusively for Pirate Lv.2.</t>
  </si>
  <si>
    <t>equipment.weapon.description.8</t>
  </si>
  <si>
    <t>Weapon exclusively for Pirate Lv.3.</t>
  </si>
  <si>
    <t>equipment.weapon.description.9</t>
  </si>
  <si>
    <t>Weapon exclusively for Pirate Lv.4.</t>
  </si>
  <si>
    <t>equipment.weapon.description.10</t>
  </si>
  <si>
    <t>Weapon exclusively for Pirate Lv.5.</t>
  </si>
  <si>
    <t>equipment.shield.description.0</t>
  </si>
  <si>
    <t>Disperses impact. Whether it's enough is uncertain.</t>
  </si>
  <si>
    <t>equipment.shield.description.1</t>
  </si>
  <si>
    <t>A crew suit made by compressing the hide of an unknown creature. The intense stench hits you like a brick.</t>
  </si>
  <si>
    <t>equipment.shield.description.2</t>
  </si>
  <si>
    <t>A crew suit made from a compressed alloy of metals from various planets. If folded well, it might serve as a weapon.</t>
  </si>
  <si>
    <t>equipment.shield.description.3</t>
  </si>
  <si>
    <t>A low-intelligence organism from an amorphous species' planet that lives by parasitizing others. Occasionally tickles the wearer's body.</t>
  </si>
  <si>
    <t>equipment.shield.description.4</t>
  </si>
  <si>
    <t>A special suit where highly compressed liquid circulates constantly to absorb shocks. Beware of frostbite if worn for extended periods.</t>
  </si>
  <si>
    <t>equipment.shield.description.5</t>
  </si>
  <si>
    <t>Standard pirate armor.</t>
  </si>
  <si>
    <t>equipment.assistant.description.0</t>
  </si>
  <si>
    <t>Nothing is equipped.</t>
  </si>
  <si>
    <t>equipment.assistant.description.1</t>
  </si>
  <si>
    <t>A part of a repair kit once carried by mechanics during times when ships broke down more frequently.</t>
  </si>
  <si>
    <t>equipment.assistant.description.2</t>
  </si>
  <si>
    <t>A repair kit that can fix almost anything! (Except living organisms.)</t>
  </si>
  <si>
    <t>equipment.assistant.description.3</t>
  </si>
  <si>
    <t>Quickly restores the body of living organisms.</t>
  </si>
  <si>
    <t>equipment.assistant.description.4</t>
  </si>
  <si>
    <t>A compass that points the way through the galaxy.</t>
  </si>
  <si>
    <t>equipment.assistant.description.5</t>
  </si>
  <si>
    <t>A friendly device that assists in automatically aiming ship weapons.</t>
  </si>
  <si>
    <t>equipment.assistant.description.6</t>
  </si>
  <si>
    <t>A high-tech ensemble designed to support cognitive functions.</t>
  </si>
  <si>
    <t>equipment.assistant.description.7</t>
  </si>
  <si>
    <t>A pirate support device.</t>
  </si>
  <si>
    <t>room.categories.essential</t>
  </si>
  <si>
    <t>Essential</t>
  </si>
  <si>
    <t>room.categories.auxiliary</t>
  </si>
  <si>
    <t>Auxiliary</t>
  </si>
  <si>
    <t>room.categories.living</t>
  </si>
  <si>
    <t>Living</t>
  </si>
  <si>
    <t>room.categories.storage</t>
  </si>
  <si>
    <t>Storage</t>
  </si>
  <si>
    <t>room.categories.etc</t>
  </si>
  <si>
    <t>Etc</t>
  </si>
  <si>
    <t>weapon.effectdescription.0</t>
  </si>
  <si>
    <t>No additional effects</t>
  </si>
  <si>
    <t>weapon.effectdescription.1</t>
  </si>
  <si>
    <t>Deals damage to crew members within {0} tiles of the impact point, equal to {1}% of the base damage.</t>
  </si>
  <si>
    <t>weapon.effectdescription.2</t>
  </si>
  <si>
    <t>Damage is multiplied by {0} when hitting a barrier.</t>
  </si>
  <si>
    <t>event.mystery.00</t>
  </si>
  <si>
    <t>BlackHole !</t>
  </si>
  <si>
    <t>event.mystery.01</t>
  </si>
  <si>
    <t>Comet rain is falling</t>
  </si>
  <si>
    <t>event.mystery.02</t>
  </si>
  <si>
    <t>||!?%$^\?</t>
  </si>
  <si>
    <t>event.mystery.03</t>
  </si>
  <si>
    <t>Oh, Glorious Machine God!</t>
  </si>
  <si>
    <t>event.mystery.04</t>
  </si>
  <si>
    <t>Wormhole?</t>
  </si>
  <si>
    <t>event.planet.00</t>
  </si>
  <si>
    <t>Breeding development</t>
  </si>
  <si>
    <t>event.planet.01</t>
  </si>
  <si>
    <t>Cultural Renaissance</t>
  </si>
  <si>
    <t>event.planet.02</t>
  </si>
  <si>
    <t>Economic Boom</t>
  </si>
  <si>
    <t>event.planet.03</t>
  </si>
  <si>
    <t>Economic Depression</t>
  </si>
  <si>
    <t>event.planet.04</t>
  </si>
  <si>
    <t>Excessive excavation of artifacts</t>
  </si>
  <si>
    <t>event.planet.05</t>
  </si>
  <si>
    <t>Famine</t>
  </si>
  <si>
    <t>event.planet.06</t>
  </si>
  <si>
    <t>Festival</t>
  </si>
  <si>
    <t>event.planet.07</t>
  </si>
  <si>
    <t>Industrial Revolution</t>
  </si>
  <si>
    <t>event.planet.08</t>
  </si>
  <si>
    <t>Influenza</t>
  </si>
  <si>
    <t>event.planet.09</t>
  </si>
  <si>
    <t>Mineral Depletion</t>
  </si>
  <si>
    <t>event.planet.10</t>
  </si>
  <si>
    <t>Mineral Glut</t>
  </si>
  <si>
    <t>event.planet.11</t>
  </si>
  <si>
    <t>No Hunting</t>
  </si>
  <si>
    <t>event.planet.12</t>
  </si>
  <si>
    <t>Pet Craze</t>
  </si>
  <si>
    <t>event.planet.13</t>
  </si>
  <si>
    <t>Religious Revival</t>
  </si>
  <si>
    <t>event.planet.14</t>
  </si>
  <si>
    <t>Rich Year</t>
  </si>
  <si>
    <t>event.planet.15</t>
  </si>
  <si>
    <t>Speculative Bubble</t>
  </si>
  <si>
    <t>event.planet.16</t>
  </si>
  <si>
    <t>Spice Boom</t>
  </si>
  <si>
    <t>event.planet.17</t>
  </si>
  <si>
    <t>Strengthening National Defense</t>
  </si>
  <si>
    <t>event.planet.18</t>
  </si>
  <si>
    <t>Tariff Bomb!</t>
  </si>
  <si>
    <t>event.planet.19</t>
  </si>
  <si>
    <t>War Outbreak</t>
  </si>
  <si>
    <t>event.planet.20</t>
  </si>
  <si>
    <t>Covid-77</t>
  </si>
  <si>
    <t>event.planet.21</t>
  </si>
  <si>
    <t>East Space Company</t>
  </si>
  <si>
    <t>event.planet.22</t>
  </si>
  <si>
    <t>Mad Cow Disease</t>
  </si>
  <si>
    <t>event.planet.23</t>
  </si>
  <si>
    <t>Expansion of public health care</t>
  </si>
  <si>
    <t>event.planet.24</t>
  </si>
  <si>
    <t>Galatic Surplus Arms Auction</t>
  </si>
  <si>
    <t>event.planet.25</t>
  </si>
  <si>
    <t>SNS Craze</t>
  </si>
  <si>
    <t>event.ship.00</t>
  </si>
  <si>
    <t>Asteroid Collision</t>
  </si>
  <si>
    <t>event.ship.01</t>
  </si>
  <si>
    <t>event.ship.02</t>
  </si>
  <si>
    <t>Call of the Alien God</t>
  </si>
  <si>
    <t>event.ship.03</t>
  </si>
  <si>
    <t>Electromagnetic Storm</t>
  </si>
  <si>
    <t>event.ship.04</t>
  </si>
  <si>
    <t>Floriculture</t>
  </si>
  <si>
    <t>event.ship.05</t>
  </si>
  <si>
    <t>Flu Outbreak</t>
  </si>
  <si>
    <t>event.ship.06</t>
  </si>
  <si>
    <t>Fur Care</t>
  </si>
  <si>
    <t>event.ship.07</t>
  </si>
  <si>
    <t>Gelatin Cooking</t>
  </si>
  <si>
    <t>event.ship.08</t>
  </si>
  <si>
    <t>Lubricate</t>
  </si>
  <si>
    <t>event.ship.09</t>
  </si>
  <si>
    <t>Milky Way Observation</t>
  </si>
  <si>
    <t>event.ship.10</t>
  </si>
  <si>
    <t>Molting</t>
  </si>
  <si>
    <t>event.ship.11</t>
  </si>
  <si>
    <t>Mysterious Package</t>
  </si>
  <si>
    <t>event.ship.12</t>
  </si>
  <si>
    <t>Pirate Raid</t>
  </si>
  <si>
    <t>event.ship.13</t>
  </si>
  <si>
    <t>Song of Healing</t>
  </si>
  <si>
    <t>event.ship.14</t>
  </si>
  <si>
    <t>Virus Outbreak</t>
  </si>
  <si>
    <t>event.ship.15</t>
  </si>
  <si>
    <t>Crew Training</t>
  </si>
  <si>
    <t>event.ship.16</t>
  </si>
  <si>
    <t>Heat Wave</t>
  </si>
  <si>
    <t>event.ship.17</t>
  </si>
  <si>
    <t>Med-bot Discovery</t>
  </si>
  <si>
    <t>event.ship.18</t>
  </si>
  <si>
    <t>Pollen Shower</t>
  </si>
  <si>
    <t>event.ship.19</t>
  </si>
  <si>
    <t>Power Outage</t>
  </si>
  <si>
    <t>event.ship.20</t>
  </si>
  <si>
    <t>Space Lotto</t>
  </si>
  <si>
    <r>
      <rPr>
        <sz val="10"/>
        <color rgb="FF000000"/>
        <rFont val="Arial"/>
        <family val="2"/>
        <scheme val="minor"/>
      </rPr>
      <t>산소실 Lv.1</t>
    </r>
  </si>
  <si>
    <r>
      <rPr>
        <sz val="10"/>
        <color rgb="FF000000"/>
        <rFont val="Arial"/>
        <family val="2"/>
        <scheme val="minor"/>
      </rPr>
      <t>산소실 Lv.2</t>
    </r>
  </si>
  <si>
    <r>
      <rPr>
        <sz val="10"/>
        <color rgb="FF000000"/>
        <rFont val="Arial"/>
        <family val="2"/>
        <scheme val="minor"/>
      </rPr>
      <t>엔진실 Lv.1</t>
    </r>
  </si>
  <si>
    <r>
      <rPr>
        <sz val="10"/>
        <color rgb="FF000000"/>
        <rFont val="Arial"/>
        <family val="2"/>
        <scheme val="minor"/>
      </rPr>
      <t>엔진실 Lv.2</t>
    </r>
  </si>
  <si>
    <r>
      <rPr>
        <sz val="10"/>
        <color rgb="FF000000"/>
        <rFont val="Arial"/>
        <family val="2"/>
        <scheme val="minor"/>
      </rPr>
      <t>엔진실 Lv.3</t>
    </r>
  </si>
  <si>
    <r>
      <rPr>
        <sz val="10"/>
        <color rgb="FF000000"/>
        <rFont val="Arial"/>
        <family val="2"/>
        <scheme val="minor"/>
      </rPr>
      <t>조종실 Lv.1</t>
    </r>
  </si>
  <si>
    <r>
      <rPr>
        <sz val="10"/>
        <color rgb="FF000000"/>
        <rFont val="Arial"/>
        <family val="2"/>
        <scheme val="minor"/>
      </rPr>
      <t>조종실 Lv.2</t>
    </r>
  </si>
  <si>
    <r>
      <rPr>
        <sz val="10"/>
        <color rgb="FF000000"/>
        <rFont val="Arial"/>
        <family val="2"/>
        <scheme val="minor"/>
      </rPr>
      <t>조종실 Lv.3</t>
    </r>
  </si>
  <si>
    <r>
      <rPr>
        <sz val="10"/>
        <color rgb="FF000000"/>
        <rFont val="Arial"/>
        <family val="2"/>
        <scheme val="minor"/>
      </rPr>
      <t>의무실 Lv.1</t>
    </r>
  </si>
  <si>
    <r>
      <rPr>
        <sz val="10"/>
        <color rgb="FF000000"/>
        <rFont val="Arial"/>
        <family val="2"/>
        <scheme val="minor"/>
      </rPr>
      <t>의무실 Lv.2</t>
    </r>
  </si>
  <si>
    <r>
      <rPr>
        <sz val="10"/>
        <color rgb="FF000000"/>
        <rFont val="Arial"/>
        <family val="2"/>
        <scheme val="minor"/>
      </rPr>
      <t>전력실 Lv.1</t>
    </r>
  </si>
  <si>
    <r>
      <rPr>
        <sz val="10"/>
        <color rgb="FF000000"/>
        <rFont val="Arial"/>
        <family val="2"/>
        <scheme val="minor"/>
      </rPr>
      <t>전력실 Lv.2</t>
    </r>
  </si>
  <si>
    <r>
      <rPr>
        <sz val="10"/>
        <color rgb="FF000000"/>
        <rFont val="Arial"/>
        <family val="2"/>
        <scheme val="minor"/>
      </rPr>
      <t>전력실 Lv.3</t>
    </r>
  </si>
  <si>
    <r>
      <rPr>
        <sz val="10"/>
        <color rgb="FF000000"/>
        <rFont val="Arial"/>
        <family val="2"/>
        <scheme val="minor"/>
      </rPr>
      <t>배리어실 Lv.1</t>
    </r>
  </si>
  <si>
    <r>
      <rPr>
        <sz val="10"/>
        <color rgb="FF000000"/>
        <rFont val="Arial"/>
        <family val="2"/>
        <scheme val="minor"/>
      </rPr>
      <t>배리어실 Lv.2</t>
    </r>
  </si>
  <si>
    <r>
      <rPr>
        <sz val="10"/>
        <color rgb="FF000000"/>
        <rFont val="Arial"/>
        <family val="2"/>
        <scheme val="minor"/>
      </rPr>
      <t>생활관</t>
    </r>
  </si>
  <si>
    <r>
      <rPr>
        <sz val="10"/>
        <color rgb="FF000000"/>
        <rFont val="Arial"/>
        <family val="2"/>
        <scheme val="minor"/>
      </rPr>
      <t>큰 생활관</t>
    </r>
  </si>
  <si>
    <r>
      <rPr>
        <sz val="10"/>
        <color rgb="FF000000"/>
        <rFont val="Arial"/>
        <family val="2"/>
        <scheme val="minor"/>
      </rPr>
      <t>오락실</t>
    </r>
  </si>
  <si>
    <r>
      <rPr>
        <sz val="10"/>
        <color rgb="FF000000"/>
        <rFont val="Arial"/>
        <family val="2"/>
        <scheme val="minor"/>
      </rPr>
      <t>수면실</t>
    </r>
  </si>
  <si>
    <r>
      <rPr>
        <sz val="10"/>
        <color rgb="FF000000"/>
        <rFont val="Arial"/>
        <family val="2"/>
        <scheme val="minor"/>
      </rPr>
      <t>사우나</t>
    </r>
  </si>
  <si>
    <r>
      <rPr>
        <sz val="10"/>
        <color rgb="FF000000"/>
        <rFont val="Arial"/>
        <family val="2"/>
        <scheme val="minor"/>
      </rPr>
      <t>영화관</t>
    </r>
  </si>
  <si>
    <r>
      <rPr>
        <sz val="10"/>
        <color rgb="FF000000"/>
        <rFont val="Arial"/>
        <family val="2"/>
        <scheme val="minor"/>
      </rPr>
      <t>위치전환기</t>
    </r>
  </si>
  <si>
    <r>
      <rPr>
        <sz val="10"/>
        <color rgb="FF000000"/>
        <rFont val="Arial"/>
        <family val="2"/>
        <scheme val="minor"/>
      </rPr>
      <t>조준석 Lv.1</t>
    </r>
  </si>
  <si>
    <r>
      <rPr>
        <sz val="10"/>
        <color rgb="FF000000"/>
        <rFont val="Arial"/>
        <family val="2"/>
        <scheme val="minor"/>
      </rPr>
      <t>조준석 Lv.2</t>
    </r>
  </si>
  <si>
    <r>
      <rPr>
        <sz val="10"/>
        <color rgb="FF000000"/>
        <rFont val="Arial"/>
        <family val="2"/>
        <scheme val="minor"/>
      </rPr>
      <t>탄약고 Lv.1</t>
    </r>
  </si>
  <si>
    <r>
      <rPr>
        <sz val="10"/>
        <color rgb="FF000000"/>
        <rFont val="Arial"/>
        <family val="2"/>
        <scheme val="minor"/>
      </rPr>
      <t>탄약고 Lv.2</t>
    </r>
  </si>
  <si>
    <r>
      <rPr>
        <sz val="10"/>
        <color rgb="FF000000"/>
        <rFont val="Arial"/>
        <family val="2"/>
        <scheme val="minor"/>
      </rPr>
      <t>일반 창고(소)</t>
    </r>
  </si>
  <si>
    <r>
      <rPr>
        <sz val="10"/>
        <color rgb="FF000000"/>
        <rFont val="Arial"/>
        <family val="2"/>
        <scheme val="minor"/>
      </rPr>
      <t>일반 창고(중)</t>
    </r>
  </si>
  <si>
    <r>
      <rPr>
        <sz val="10"/>
        <color rgb="FF000000"/>
        <rFont val="Arial"/>
        <family val="2"/>
        <scheme val="minor"/>
      </rPr>
      <t>일반 창고(대)</t>
    </r>
  </si>
  <si>
    <r>
      <rPr>
        <sz val="10"/>
        <color rgb="FF000000"/>
        <rFont val="Arial"/>
        <family val="2"/>
        <scheme val="minor"/>
      </rPr>
      <t>철창(소)</t>
    </r>
  </si>
  <si>
    <r>
      <rPr>
        <sz val="10"/>
        <color rgb="FF000000"/>
        <rFont val="Arial"/>
        <family val="2"/>
        <scheme val="minor"/>
      </rPr>
      <t>철창(중)</t>
    </r>
  </si>
  <si>
    <r>
      <rPr>
        <sz val="10"/>
        <color rgb="FF000000"/>
        <rFont val="Arial"/>
        <family val="2"/>
        <scheme val="minor"/>
      </rPr>
      <t>철창(대)</t>
    </r>
  </si>
  <si>
    <r>
      <rPr>
        <sz val="10"/>
        <color rgb="FF000000"/>
        <rFont val="Arial"/>
        <family val="2"/>
        <scheme val="minor"/>
      </rPr>
      <t>온도 조절 창고(소)</t>
    </r>
  </si>
  <si>
    <r>
      <rPr>
        <sz val="10"/>
        <color rgb="FF000000"/>
        <rFont val="Arial"/>
        <family val="2"/>
        <scheme val="minor"/>
      </rPr>
      <t>온도 조절 창고(중)</t>
    </r>
  </si>
  <si>
    <r>
      <rPr>
        <sz val="10"/>
        <color rgb="FF000000"/>
        <rFont val="Arial"/>
        <family val="2"/>
        <scheme val="minor"/>
      </rPr>
      <t>온도 조절 창고(대)</t>
    </r>
  </si>
  <si>
    <r>
      <rPr>
        <sz val="10"/>
        <color rgb="FF000000"/>
        <rFont val="Arial"/>
        <family val="2"/>
        <scheme val="minor"/>
      </rPr>
      <t>방이 없습니다.</t>
    </r>
  </si>
  <si>
    <r>
      <rPr>
        <sz val="10"/>
        <color rgb="FF000000"/>
        <rFont val="Arial"/>
        <family val="2"/>
        <scheme val="minor"/>
      </rPr>
      <t>조종실이 없습니다.</t>
    </r>
  </si>
  <si>
    <r>
      <rPr>
        <sz val="10"/>
        <color rgb="FF000000"/>
        <rFont val="Arial"/>
        <family val="2"/>
        <scheme val="minor"/>
      </rPr>
      <t>엔진실이 없습니다.</t>
    </r>
  </si>
  <si>
    <r>
      <rPr>
        <sz val="10"/>
        <color rgb="FF000000"/>
        <rFont val="Arial"/>
        <family val="2"/>
        <scheme val="minor"/>
      </rPr>
      <t>전력실이 없습니다.</t>
    </r>
  </si>
  <si>
    <r>
      <rPr>
        <sz val="10"/>
        <color rgb="FF000000"/>
        <rFont val="Arial"/>
        <family val="2"/>
        <scheme val="minor"/>
      </rPr>
      <t>텔레포트실이 없습니다.</t>
    </r>
  </si>
  <si>
    <r>
      <rPr>
        <sz val="10"/>
        <color rgb="FF000000"/>
        <rFont val="Arial"/>
        <family val="2"/>
        <scheme val="minor"/>
      </rPr>
      <t>생활 시설이 없습니다.</t>
    </r>
  </si>
  <si>
    <r>
      <rPr>
        <sz val="10"/>
        <color rgb="FF000000"/>
        <rFont val="Arial"/>
        <family val="2"/>
        <scheme val="minor"/>
      </rPr>
      <t>함선 배치가 유효합니다.</t>
    </r>
  </si>
  <si>
    <r>
      <rPr>
        <sz val="10"/>
        <color rgb="FF000000"/>
        <rFont val="Arial"/>
        <family val="2"/>
        <scheme val="minor"/>
      </rPr>
      <t>방의 문이 다른 방 또는 복도와 연결되어 있지 않습니다.</t>
    </r>
  </si>
  <si>
    <r>
      <rPr>
        <sz val="10"/>
        <color rgb="FF000000"/>
        <rFont val="Arial"/>
        <family val="2"/>
        <scheme val="minor"/>
      </rPr>
      <t>고립된 방이 있습니다.</t>
    </r>
  </si>
  <si>
    <r>
      <rPr>
        <sz val="10"/>
        <color rgb="FF000000"/>
        <rFont val="Arial"/>
        <family val="2"/>
        <scheme val="minor"/>
      </rPr>
      <t>무기의 위치가 올바르지 않습니다.</t>
    </r>
  </si>
  <si>
    <r>
      <rPr>
        <sz val="10"/>
        <color rgb="FF000000"/>
        <rFont val="Arial"/>
        <family val="2"/>
        <scheme val="minor"/>
      </rPr>
      <t>외갑판 Lv.1</t>
    </r>
  </si>
  <si>
    <r>
      <rPr>
        <sz val="10"/>
        <color rgb="FF000000"/>
        <rFont val="Arial"/>
        <family val="2"/>
        <scheme val="minor"/>
      </rPr>
      <t>외갑판 Lv.2</t>
    </r>
  </si>
  <si>
    <r>
      <rPr>
        <sz val="10"/>
        <color rgb="FF000000"/>
        <rFont val="Arial"/>
        <family val="2"/>
        <scheme val="minor"/>
      </rPr>
      <t>외갑판 Lv.3</t>
    </r>
  </si>
  <si>
    <r>
      <rPr>
        <sz val="10"/>
        <color rgb="FF000000"/>
        <rFont val="Arial"/>
        <family val="2"/>
        <scheme val="minor"/>
      </rPr>
      <t>일반 문</t>
    </r>
  </si>
  <si>
    <r>
      <rPr>
        <sz val="10"/>
        <color rgb="FF000000"/>
        <rFont val="Arial"/>
        <family val="2"/>
        <scheme val="minor"/>
      </rPr>
      <t>자동 문</t>
    </r>
  </si>
  <si>
    <r>
      <rPr>
        <sz val="10"/>
        <color rgb="FF000000"/>
        <rFont val="Arial"/>
        <family val="2"/>
        <scheme val="minor"/>
      </rPr>
      <t>소금</t>
    </r>
  </si>
  <si>
    <r>
      <rPr>
        <sz val="10"/>
        <color rgb="FF000000"/>
        <rFont val="Arial"/>
        <family val="2"/>
        <scheme val="minor"/>
      </rPr>
      <t>날카로운 이빨</t>
    </r>
  </si>
  <si>
    <r>
      <rPr>
        <sz val="10"/>
        <color rgb="FF000000"/>
        <rFont val="Arial"/>
        <family val="2"/>
        <scheme val="minor"/>
      </rPr>
      <t>단단한 비늘</t>
    </r>
  </si>
  <si>
    <r>
      <rPr>
        <sz val="10"/>
        <color rgb="FF000000"/>
        <rFont val="Arial"/>
        <family val="2"/>
        <scheme val="minor"/>
      </rPr>
      <t>진주</t>
    </r>
  </si>
  <si>
    <r>
      <rPr>
        <sz val="10"/>
        <color rgb="FF000000"/>
        <rFont val="Arial"/>
        <family val="2"/>
        <scheme val="minor"/>
      </rPr>
      <t>관상용 산호</t>
    </r>
  </si>
  <si>
    <r>
      <rPr>
        <sz val="10"/>
        <color rgb="FF000000"/>
        <rFont val="Arial"/>
        <family val="2"/>
        <scheme val="minor"/>
      </rPr>
      <t>삼중수소</t>
    </r>
  </si>
  <si>
    <r>
      <rPr>
        <sz val="10"/>
        <color rgb="FF000000"/>
        <rFont val="Arial"/>
        <family val="2"/>
        <scheme val="minor"/>
      </rPr>
      <t>쪽빛 단괴</t>
    </r>
  </si>
  <si>
    <r>
      <rPr>
        <sz val="10"/>
        <color rgb="FF000000"/>
        <rFont val="Arial"/>
        <family val="2"/>
        <scheme val="minor"/>
      </rPr>
      <t>마법의 소라고둥</t>
    </r>
  </si>
  <si>
    <r>
      <rPr>
        <sz val="10"/>
        <color rgb="FF000000"/>
        <rFont val="Arial"/>
        <family val="2"/>
        <scheme val="minor"/>
      </rPr>
      <t>자색 고사리</t>
    </r>
  </si>
  <si>
    <r>
      <rPr>
        <sz val="10"/>
        <color rgb="FF000000"/>
        <rFont val="Arial"/>
        <family val="2"/>
        <scheme val="minor"/>
      </rPr>
      <t>독성 고사리</t>
    </r>
  </si>
  <si>
    <r>
      <rPr>
        <sz val="10"/>
        <color rgb="FF000000"/>
        <rFont val="Arial"/>
        <family val="2"/>
        <scheme val="minor"/>
      </rPr>
      <t>단단한 씨앗</t>
    </r>
  </si>
  <si>
    <r>
      <rPr>
        <sz val="10"/>
        <color rgb="FF000000"/>
        <rFont val="Arial"/>
        <family val="2"/>
        <scheme val="minor"/>
      </rPr>
      <t>가벼운 씨앗</t>
    </r>
  </si>
  <si>
    <r>
      <rPr>
        <sz val="10"/>
        <color rgb="FF000000"/>
        <rFont val="Arial"/>
        <family val="2"/>
        <scheme val="minor"/>
      </rPr>
      <t>알 수 없는 씨앗</t>
    </r>
  </si>
  <si>
    <r>
      <rPr>
        <sz val="10"/>
        <color rgb="FF000000"/>
        <rFont val="Arial"/>
        <family val="2"/>
        <scheme val="minor"/>
      </rPr>
      <t>수상한 육포</t>
    </r>
  </si>
  <si>
    <r>
      <rPr>
        <sz val="10"/>
        <color rgb="FF000000"/>
        <rFont val="Arial"/>
        <family val="2"/>
        <scheme val="minor"/>
      </rPr>
      <t>폭발형 씨앗</t>
    </r>
  </si>
  <si>
    <r>
      <rPr>
        <sz val="10"/>
        <color rgb="FF000000"/>
        <rFont val="Arial"/>
        <family val="2"/>
        <scheme val="minor"/>
      </rPr>
      <t>알 껍질</t>
    </r>
  </si>
  <si>
    <r>
      <rPr>
        <sz val="10"/>
        <color rgb="FF000000"/>
        <rFont val="Arial"/>
        <family val="2"/>
        <scheme val="minor"/>
      </rPr>
      <t>굼벵이</t>
    </r>
  </si>
  <si>
    <r>
      <rPr>
        <sz val="10"/>
        <color rgb="FF000000"/>
        <rFont val="Arial"/>
        <family val="2"/>
        <scheme val="minor"/>
      </rPr>
      <t>단단한 얼음조각</t>
    </r>
  </si>
  <si>
    <r>
      <rPr>
        <sz val="10"/>
        <color rgb="FF000000"/>
        <rFont val="Arial"/>
        <family val="2"/>
        <scheme val="minor"/>
      </rPr>
      <t>얼어붙은 수액</t>
    </r>
  </si>
  <si>
    <r>
      <rPr>
        <sz val="10"/>
        <color rgb="FF000000"/>
        <rFont val="Arial"/>
        <family val="2"/>
        <scheme val="minor"/>
      </rPr>
      <t>따뜻한 모피</t>
    </r>
  </si>
  <si>
    <r>
      <rPr>
        <sz val="10"/>
        <color rgb="FF000000"/>
        <rFont val="Arial"/>
        <family val="2"/>
        <scheme val="minor"/>
      </rPr>
      <t>거대한 육포</t>
    </r>
  </si>
  <si>
    <r>
      <rPr>
        <sz val="10"/>
        <color rgb="FF000000"/>
        <rFont val="Arial"/>
        <family val="2"/>
        <scheme val="minor"/>
      </rPr>
      <t>얼음 조각상</t>
    </r>
  </si>
  <si>
    <r>
      <rPr>
        <sz val="10"/>
        <color rgb="FF000000"/>
        <rFont val="Arial"/>
        <family val="2"/>
        <scheme val="minor"/>
      </rPr>
      <t>차가운 금속</t>
    </r>
  </si>
  <si>
    <r>
      <rPr>
        <sz val="10"/>
        <color rgb="FF000000"/>
        <rFont val="Arial"/>
        <family val="2"/>
        <scheme val="minor"/>
      </rPr>
      <t>목재</t>
    </r>
  </si>
  <si>
    <r>
      <rPr>
        <sz val="10"/>
        <color rgb="FF000000"/>
        <rFont val="Arial"/>
        <family val="2"/>
        <scheme val="minor"/>
      </rPr>
      <t>곡물</t>
    </r>
  </si>
  <si>
    <r>
      <rPr>
        <sz val="10"/>
        <color rgb="FF000000"/>
        <rFont val="Arial"/>
        <family val="2"/>
        <scheme val="minor"/>
      </rPr>
      <t>생고기</t>
    </r>
  </si>
  <si>
    <r>
      <rPr>
        <sz val="10"/>
        <color rgb="FF000000"/>
        <rFont val="Arial"/>
        <family val="2"/>
        <scheme val="minor"/>
      </rPr>
      <t>금</t>
    </r>
  </si>
  <si>
    <r>
      <rPr>
        <sz val="10"/>
        <color rgb="FF000000"/>
        <rFont val="Arial"/>
        <family val="2"/>
        <scheme val="minor"/>
      </rPr>
      <t>광학 렌즈</t>
    </r>
  </si>
  <si>
    <r>
      <rPr>
        <sz val="10"/>
        <color rgb="FF000000"/>
        <rFont val="Arial"/>
        <family val="2"/>
        <scheme val="minor"/>
      </rPr>
      <t>원자로</t>
    </r>
  </si>
  <si>
    <r>
      <rPr>
        <sz val="10"/>
        <color rgb="FF000000"/>
        <rFont val="Arial"/>
        <family val="2"/>
        <scheme val="minor"/>
      </rPr>
      <t>소</t>
    </r>
  </si>
  <si>
    <r>
      <rPr>
        <sz val="10"/>
        <color rgb="FF000000"/>
        <rFont val="Arial"/>
        <family val="2"/>
        <scheme val="minor"/>
      </rPr>
      <t>램프</t>
    </r>
  </si>
  <si>
    <r>
      <rPr>
        <sz val="10"/>
        <color rgb="FF000000"/>
        <rFont val="Arial"/>
        <family val="2"/>
        <scheme val="minor"/>
      </rPr>
      <t>바늘</t>
    </r>
  </si>
  <si>
    <r>
      <rPr>
        <sz val="10"/>
        <color rgb="FF000000"/>
        <rFont val="Arial"/>
        <family val="2"/>
        <scheme val="minor"/>
      </rPr>
      <t>불길한 서적</t>
    </r>
  </si>
  <si>
    <r>
      <rPr>
        <sz val="10"/>
        <color rgb="FF000000"/>
        <rFont val="Arial"/>
        <family val="2"/>
        <scheme val="minor"/>
      </rPr>
      <t>천</t>
    </r>
  </si>
  <si>
    <r>
      <rPr>
        <sz val="10"/>
        <color rgb="FF000000"/>
        <rFont val="Arial"/>
        <family val="2"/>
        <scheme val="minor"/>
      </rPr>
      <t>눈동자</t>
    </r>
  </si>
  <si>
    <r>
      <rPr>
        <sz val="10"/>
        <color rgb="FF000000"/>
        <rFont val="Arial"/>
        <family val="2"/>
        <scheme val="minor"/>
      </rPr>
      <t>이빨</t>
    </r>
  </si>
  <si>
    <r>
      <rPr>
        <sz val="10"/>
        <color rgb="FF000000"/>
        <rFont val="Arial"/>
        <family val="3"/>
        <scheme val="minor"/>
      </rPr>
      <t>생물에게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필수적인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공급합니다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</si>
  <si>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날카로움을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</si>
  <si>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투박하지만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단단함을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비늘입니다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</si>
  <si>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보석입니다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</si>
  <si>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수조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속에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설치하여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풍경을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연출합니다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</si>
  <si>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물질입니다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</si>
  <si>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뒤덮인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푸른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</si>
  <si>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소라고둥입니다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</si>
  <si>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먹을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</si>
  <si>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독성을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</si>
  <si>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단단한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고소한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</si>
  <si>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바람에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날아갈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듯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레시피가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필요합니다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</si>
  <si>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무엇이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무더기입니다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</si>
  <si>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풍부하지만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재료로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수상한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</si>
  <si>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받으면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커다란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폭발하는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</si>
  <si>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원주민들이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태어나고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풍부한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칼슘을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함유하고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적합합니다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</si>
  <si>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단순히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굼벵이로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지칭해도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벌레입니다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미동도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기묘한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</si>
  <si>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행성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두껍게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깔린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얼음을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꺼낸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</si>
  <si>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주변에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자라나는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수액이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얼어붙어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만들어집니다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달달하고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일품입니다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</si>
  <si>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두꺼운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가죽으로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모피입니다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설인들과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동일합니다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</si>
  <si>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방치해서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감칠맛을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제공합니다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</si>
  <si>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투박한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깎아낸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보기와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섬세한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</si>
  <si>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검은색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차가운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냉기를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끈임없이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뿜어냅니다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</si>
  <si>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견디고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</si>
  <si>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</si>
  <si>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우리가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여러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섞은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</si>
  <si>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반짝이는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금속은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사치품에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</si>
  <si>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정교하게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세공된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렌즈는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</si>
  <si>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비교적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공간에서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생산해낼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시설입니다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</si>
  <si>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맛있습니다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</si>
  <si>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낣은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외양의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램프입니다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내부에서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새어나오는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불빛에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어째선지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불길함이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</si>
  <si>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제사에서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역할을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담당합니다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</si>
  <si>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문자가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나열된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서적입니다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어디선가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목소리가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들려오는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</si>
  <si>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부드럽고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탄력적인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천입니다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원료가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파악할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</si>
  <si>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동공을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파충류의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연상시키는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포함된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수정입니다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방금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마주친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</si>
  <si>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출처를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날카롭고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당신에게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내밉니다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</si>
  <si>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2"/>
        <scheme val="minor"/>
      </rPr>
      <t>인간형</t>
    </r>
  </si>
  <si>
    <r>
      <rPr>
        <sz val="10"/>
        <color rgb="FF000000"/>
        <rFont val="Arial"/>
        <family val="2"/>
        <scheme val="minor"/>
      </rPr>
      <t>부정형</t>
    </r>
  </si>
  <si>
    <r>
      <rPr>
        <sz val="10"/>
        <color rgb="FF000000"/>
        <rFont val="Arial"/>
        <family val="2"/>
        <scheme val="minor"/>
      </rPr>
      <t>기계 돌격형</t>
    </r>
  </si>
  <si>
    <r>
      <rPr>
        <sz val="10"/>
        <color rgb="FF000000"/>
        <rFont val="Arial"/>
        <family val="2"/>
        <scheme val="minor"/>
      </rPr>
      <t>기계 지원형</t>
    </r>
  </si>
  <si>
    <r>
      <rPr>
        <sz val="10"/>
        <color rgb="FF000000"/>
        <rFont val="Arial"/>
        <family val="2"/>
        <scheme val="minor"/>
      </rPr>
      <t>짐승형</t>
    </r>
  </si>
  <si>
    <r>
      <rPr>
        <sz val="10"/>
        <color rgb="FF000000"/>
        <rFont val="Arial"/>
        <family val="2"/>
        <scheme val="minor"/>
      </rPr>
      <t>곤충</t>
    </r>
  </si>
  <si>
    <r>
      <rPr>
        <sz val="10"/>
        <color rgb="FF000000"/>
        <rFont val="Arial"/>
        <family val="2"/>
        <scheme val="minor"/>
      </rPr>
      <t>조종실 숙련도</t>
    </r>
  </si>
  <si>
    <r>
      <rPr>
        <sz val="10"/>
        <color rgb="FF000000"/>
        <rFont val="Arial"/>
        <family val="2"/>
        <scheme val="minor"/>
      </rPr>
      <t>엔진실 숙련도</t>
    </r>
  </si>
  <si>
    <r>
      <rPr>
        <sz val="10"/>
        <color rgb="FF000000"/>
        <rFont val="Arial"/>
        <family val="2"/>
        <scheme val="minor"/>
      </rPr>
      <t>전력실 숙련도</t>
    </r>
  </si>
  <si>
    <r>
      <rPr>
        <sz val="10"/>
        <color rgb="FF000000"/>
        <rFont val="Arial"/>
        <family val="2"/>
        <scheme val="minor"/>
      </rPr>
      <t>배리어실 숙련도</t>
    </r>
  </si>
  <si>
    <r>
      <rPr>
        <sz val="10"/>
        <color rgb="FF000000"/>
        <rFont val="Arial"/>
        <family val="2"/>
        <scheme val="minor"/>
      </rPr>
      <t>조준석 숙련도</t>
    </r>
  </si>
  <si>
    <r>
      <rPr>
        <sz val="10"/>
        <color rgb="FF000000"/>
        <rFont val="Arial"/>
        <family val="2"/>
        <scheme val="minor"/>
      </rPr>
      <t>탄약고 숙련도</t>
    </r>
  </si>
  <si>
    <r>
      <rPr>
        <sz val="10"/>
        <color rgb="FF000000"/>
        <rFont val="Arial"/>
        <family val="2"/>
        <scheme val="minor"/>
      </rPr>
      <t>의무실 숙련도</t>
    </r>
  </si>
  <si>
    <r>
      <rPr>
        <sz val="10"/>
        <color rgb="FF000000"/>
        <rFont val="Arial"/>
        <family val="2"/>
        <scheme val="minor"/>
      </rPr>
      <t>수리 숙련도</t>
    </r>
  </si>
  <si>
    <r>
      <rPr>
        <sz val="10"/>
        <color rgb="FF000000"/>
        <rFont val="Arial"/>
        <family val="2"/>
        <scheme val="minor"/>
      </rPr>
      <t>텅스텐 진압봉</t>
    </r>
  </si>
  <si>
    <r>
      <rPr>
        <sz val="10"/>
        <color rgb="FF000000"/>
        <rFont val="Arial"/>
        <family val="2"/>
        <scheme val="minor"/>
      </rPr>
      <t>레이저 진압봉</t>
    </r>
  </si>
  <si>
    <r>
      <rPr>
        <sz val="10"/>
        <color rgb="FF000000"/>
        <rFont val="Arial"/>
        <family val="2"/>
        <scheme val="minor"/>
      </rPr>
      <t>고전압 진압봉</t>
    </r>
  </si>
  <si>
    <r>
      <rPr>
        <sz val="10"/>
        <color rgb="FF000000"/>
        <rFont val="Arial"/>
        <family val="2"/>
        <scheme val="minor"/>
      </rPr>
      <t>자동 추적 작살</t>
    </r>
  </si>
  <si>
    <r>
      <rPr>
        <sz val="10"/>
        <color rgb="FF000000"/>
        <rFont val="Arial"/>
        <family val="2"/>
        <scheme val="minor"/>
      </rPr>
      <t>큰 발톱</t>
    </r>
  </si>
  <si>
    <r>
      <t xml:space="preserve">BF </t>
    </r>
    <r>
      <rPr>
        <sz val="10"/>
        <color rgb="FF000000"/>
        <rFont val="Arial"/>
        <family val="2"/>
        <scheme val="minor"/>
      </rPr>
      <t>건</t>
    </r>
  </si>
  <si>
    <r>
      <rPr>
        <sz val="10"/>
        <color rgb="FF000000"/>
        <rFont val="Arial"/>
        <family val="2"/>
        <scheme val="minor"/>
      </rPr>
      <t>해적 Lv.1</t>
    </r>
  </si>
  <si>
    <r>
      <rPr>
        <sz val="10"/>
        <color rgb="FF000000"/>
        <rFont val="Arial"/>
        <family val="2"/>
        <scheme val="minor"/>
      </rPr>
      <t>해적 Lv.2</t>
    </r>
  </si>
  <si>
    <r>
      <rPr>
        <sz val="10"/>
        <color rgb="FF000000"/>
        <rFont val="Arial"/>
        <family val="2"/>
        <scheme val="minor"/>
      </rPr>
      <t>해적 Lv.3</t>
    </r>
  </si>
  <si>
    <r>
      <rPr>
        <sz val="10"/>
        <color rgb="FF000000"/>
        <rFont val="Arial"/>
        <family val="2"/>
        <scheme val="minor"/>
      </rPr>
      <t>해적 Lv.4</t>
    </r>
  </si>
  <si>
    <r>
      <rPr>
        <sz val="10"/>
        <color rgb="FF000000"/>
        <rFont val="Arial"/>
        <family val="2"/>
        <scheme val="minor"/>
      </rPr>
      <t>해적 Lv.5</t>
    </r>
  </si>
  <si>
    <r>
      <rPr>
        <sz val="10"/>
        <color rgb="FF000000"/>
        <rFont val="Arial"/>
        <family val="2"/>
        <scheme val="minor"/>
      </rPr>
      <t>탄소 섬유 선원복</t>
    </r>
  </si>
  <si>
    <r>
      <rPr>
        <sz val="10"/>
        <color rgb="FF000000"/>
        <rFont val="Arial"/>
        <family val="2"/>
        <scheme val="minor"/>
      </rPr>
      <t>고밀도 생물 압축 선원복</t>
    </r>
  </si>
  <si>
    <r>
      <rPr>
        <sz val="10"/>
        <color rgb="FF000000"/>
        <rFont val="Arial"/>
        <family val="2"/>
        <scheme val="minor"/>
      </rPr>
      <t>고밀도 압축 금속 선원복</t>
    </r>
  </si>
  <si>
    <r>
      <rPr>
        <sz val="10"/>
        <color rgb="FF000000"/>
        <rFont val="Arial"/>
        <family val="2"/>
        <scheme val="minor"/>
      </rPr>
      <t>행동 보조 생물</t>
    </r>
  </si>
  <si>
    <r>
      <rPr>
        <sz val="10"/>
        <color rgb="FF000000"/>
        <rFont val="Arial"/>
        <family val="2"/>
        <scheme val="minor"/>
      </rPr>
      <t>고밀도 냉각 액체</t>
    </r>
  </si>
  <si>
    <r>
      <rPr>
        <sz val="10"/>
        <color rgb="FF000000"/>
        <rFont val="Arial"/>
        <family val="2"/>
        <scheme val="minor"/>
      </rPr>
      <t>해적 공용 방어구</t>
    </r>
  </si>
  <si>
    <r>
      <rPr>
        <sz val="10"/>
        <color rgb="FF000000"/>
        <rFont val="Arial"/>
        <family val="2"/>
        <scheme val="minor"/>
      </rPr>
      <t>착용하지 않음</t>
    </r>
  </si>
  <si>
    <r>
      <rPr>
        <sz val="10"/>
        <color rgb="FF000000"/>
        <rFont val="Arial"/>
        <family val="2"/>
        <scheme val="minor"/>
      </rPr>
      <t>휴대용 전원 연결 장치</t>
    </r>
  </si>
  <si>
    <r>
      <rPr>
        <sz val="10"/>
        <color rgb="FF000000"/>
        <rFont val="Arial"/>
        <family val="2"/>
        <scheme val="minor"/>
      </rPr>
      <t>만능 수리 키트</t>
    </r>
  </si>
  <si>
    <r>
      <rPr>
        <sz val="10"/>
        <color rgb="FF000000"/>
        <rFont val="Arial"/>
        <family val="2"/>
        <scheme val="minor"/>
      </rPr>
      <t>응급 의료 키트</t>
    </r>
  </si>
  <si>
    <r>
      <rPr>
        <sz val="10"/>
        <color rgb="FF000000"/>
        <rFont val="Arial"/>
        <family val="2"/>
        <scheme val="minor"/>
      </rPr>
      <t>은하 나침반</t>
    </r>
  </si>
  <si>
    <r>
      <rPr>
        <sz val="10"/>
        <color rgb="FF000000"/>
        <rFont val="Arial"/>
        <family val="2"/>
        <scheme val="minor"/>
      </rPr>
      <t>자동 조준 장치</t>
    </r>
  </si>
  <si>
    <r>
      <rPr>
        <sz val="10"/>
        <color rgb="FF000000"/>
        <rFont val="Arial"/>
        <family val="2"/>
        <scheme val="minor"/>
      </rPr>
      <t>뇌 보조 칩</t>
    </r>
  </si>
  <si>
    <r>
      <rPr>
        <sz val="10"/>
        <color rgb="FF000000"/>
        <rFont val="Arial"/>
        <family val="2"/>
        <scheme val="minor"/>
      </rPr>
      <t>해적 공용 보조 장치</t>
    </r>
  </si>
  <si>
    <r>
      <rPr>
        <sz val="10"/>
        <color rgb="FF000000"/>
        <rFont val="Arial"/>
        <family val="2"/>
        <scheme val="minor"/>
      </rPr>
      <t>묵직한 막대기는 긴 역사상 훌륭한 무기로서 사용되어 왔습니다.</t>
    </r>
  </si>
  <si>
    <r>
      <rPr>
        <sz val="10"/>
        <color rgb="FF000000"/>
        <rFont val="Arial"/>
        <family val="2"/>
        <scheme val="minor"/>
      </rPr>
      <t>밝게 빛나는, 크고 단단한 막대기입니다.</t>
    </r>
  </si>
  <si>
    <r>
      <rPr>
        <sz val="10"/>
        <color rgb="FF000000"/>
        <rFont val="Arial"/>
        <family val="2"/>
        <scheme val="minor"/>
      </rPr>
      <t>위협적인 전류가 흐르는 진압봉입니다.</t>
    </r>
  </si>
  <si>
    <r>
      <rPr>
        <sz val="10"/>
        <color rgb="FF000000"/>
        <rFont val="Arial"/>
        <family val="2"/>
        <scheme val="minor"/>
      </rPr>
      <t>바다로 뒤덮인 행성에서 드물게 발견되는 유물입니다.그들조차 어떻게 만들었는지 모릅니다.</t>
    </r>
  </si>
  <si>
    <r>
      <rPr>
        <sz val="10"/>
        <color rgb="FF000000"/>
        <rFont val="Arial"/>
        <family val="2"/>
        <scheme val="minor"/>
      </rPr>
      <t>높은 산에 서식하는 거대한 조류의 발톱을 가공하여 만든 단검입니다.</t>
    </r>
  </si>
  <si>
    <r>
      <rPr>
        <sz val="10"/>
        <color rgb="FF000000"/>
        <rFont val="Arial"/>
        <family val="2"/>
        <scheme val="minor"/>
      </rPr>
      <t>인간형 종족이 만든 진화의 산물입니다.</t>
    </r>
  </si>
  <si>
    <r>
      <rPr>
        <sz val="10"/>
        <color rgb="FF000000"/>
        <rFont val="Arial"/>
        <family val="2"/>
        <scheme val="minor"/>
      </rPr>
      <t>해적 Lv.1 전용 무기</t>
    </r>
  </si>
  <si>
    <r>
      <rPr>
        <sz val="10"/>
        <color rgb="FF000000"/>
        <rFont val="Arial"/>
        <family val="2"/>
        <scheme val="minor"/>
      </rPr>
      <t>해적 Lv.2 전용 무기</t>
    </r>
  </si>
  <si>
    <r>
      <rPr>
        <sz val="10"/>
        <color rgb="FF000000"/>
        <rFont val="Arial"/>
        <family val="2"/>
        <scheme val="minor"/>
      </rPr>
      <t>해적 Lv.3 전용 무기</t>
    </r>
  </si>
  <si>
    <r>
      <rPr>
        <sz val="10"/>
        <color rgb="FF000000"/>
        <rFont val="Arial"/>
        <family val="2"/>
        <scheme val="minor"/>
      </rPr>
      <t>해적 Lv.4 전용 무기</t>
    </r>
  </si>
  <si>
    <r>
      <rPr>
        <sz val="10"/>
        <color rgb="FF000000"/>
        <rFont val="Arial"/>
        <family val="2"/>
        <scheme val="minor"/>
      </rPr>
      <t>해적 Lv.5 전용 무기</t>
    </r>
  </si>
  <si>
    <r>
      <rPr>
        <sz val="10"/>
        <color rgb="FF000000"/>
        <rFont val="Arial"/>
        <family val="2"/>
        <scheme val="minor"/>
      </rPr>
      <t>어떤 생물체의 가죽을 강하게 압축시켜 만든 선원복입니다. 강렬한 누린내가 뇌를 강타합니다.</t>
    </r>
  </si>
  <si>
    <r>
      <rPr>
        <sz val="10"/>
        <color rgb="FF000000"/>
        <rFont val="Arial"/>
        <family val="2"/>
        <scheme val="minor"/>
      </rPr>
      <t>여러 행성의 금속을 섞어 만든 합금을 강하게 압축시켜 만든 선원복입니다. 잘 접으면 무기로도 쓸 수 있을 것 같습니다.</t>
    </r>
  </si>
  <si>
    <r>
      <rPr>
        <sz val="10"/>
        <color rgb="FF000000"/>
        <rFont val="Arial"/>
        <family val="2"/>
        <scheme val="minor"/>
      </rPr>
      <t>다른 생물에 기생하여 살아가는, 부정형 종족 행성 출신의 저지능 생물체입니다. 가끔 착용자의 몸을 간지럼 태웁니다.</t>
    </r>
  </si>
  <si>
    <r>
      <rPr>
        <sz val="10"/>
        <color rgb="FF000000"/>
        <rFont val="Arial"/>
        <family val="2"/>
        <scheme val="minor"/>
      </rPr>
      <t>고밀도로 압축된 액체가 끊임없이 순환하며 충격을 흡수하는 특수복입니다. 장시간 착용 시, 동상에 주의하세요.</t>
    </r>
  </si>
  <si>
    <r>
      <rPr>
        <sz val="10"/>
        <color rgb="FF000000"/>
        <rFont val="Arial"/>
        <family val="2"/>
        <scheme val="minor"/>
      </rPr>
      <t>아무 것도 착용하지 않은 상태</t>
    </r>
  </si>
  <si>
    <r>
      <rPr>
        <sz val="10"/>
        <color rgb="FF000000"/>
        <rFont val="Arial"/>
        <family val="2"/>
        <scheme val="minor"/>
      </rPr>
      <t>함선이 지금보다 잦은 고장이 발생하던 시절에 수리공이 휴대하던 수리키트의 일부입니다.</t>
    </r>
  </si>
  <si>
    <r>
      <rPr>
        <sz val="10"/>
        <color rgb="FF000000"/>
        <rFont val="Arial"/>
        <family val="2"/>
        <scheme val="minor"/>
      </rPr>
      <t>무엇이든 고칠 수 있는 수리키트입니다! (단, 생물은 수리가 불가능합니다)</t>
    </r>
  </si>
  <si>
    <r>
      <rPr>
        <sz val="10"/>
        <color rgb="FF000000"/>
        <rFont val="Arial"/>
        <family val="2"/>
        <scheme val="minor"/>
      </rPr>
      <t>빠르게 생물의 신체를 복구시킵니다.</t>
    </r>
  </si>
  <si>
    <r>
      <rPr>
        <sz val="10"/>
        <color rgb="FF000000"/>
        <rFont val="Arial"/>
        <family val="2"/>
        <scheme val="minor"/>
      </rPr>
      <t>은하의 방향을 알려주는 나침반입니다.</t>
    </r>
  </si>
  <si>
    <r>
      <rPr>
        <sz val="10"/>
        <color rgb="FF000000"/>
        <rFont val="Arial"/>
        <family val="2"/>
        <scheme val="minor"/>
      </rPr>
      <t>함선 무기의 조준을 자동으로 도와주는 친절한 장치입니다.</t>
    </r>
  </si>
  <si>
    <r>
      <rPr>
        <sz val="10"/>
        <color rgb="FF000000"/>
        <rFont val="Arial"/>
        <family val="2"/>
        <scheme val="minor"/>
      </rPr>
      <t>사고 기관을 보조해주는 첨단 기술의 집합체입니다.</t>
    </r>
  </si>
  <si>
    <r>
      <rPr>
        <sz val="10"/>
        <color rgb="FF000000"/>
        <rFont val="Arial"/>
        <family val="2"/>
        <scheme val="minor"/>
      </rPr>
      <t>해적 보조 장치</t>
    </r>
  </si>
  <si>
    <r>
      <rPr>
        <sz val="10"/>
        <color rgb="FF000000"/>
        <rFont val="Arial"/>
        <family val="2"/>
        <scheme val="minor"/>
      </rPr>
      <t>필수 시설</t>
    </r>
  </si>
  <si>
    <r>
      <rPr>
        <sz val="10"/>
        <color rgb="FF000000"/>
        <rFont val="Arial"/>
        <family val="2"/>
        <scheme val="minor"/>
      </rPr>
      <t>보조 시설</t>
    </r>
  </si>
  <si>
    <r>
      <rPr>
        <sz val="10"/>
        <color rgb="FF000000"/>
        <rFont val="Arial"/>
        <family val="2"/>
        <scheme val="minor"/>
      </rPr>
      <t>생활 시설</t>
    </r>
  </si>
  <si>
    <r>
      <rPr>
        <sz val="10"/>
        <color rgb="FF000000"/>
        <rFont val="Arial"/>
        <family val="2"/>
        <scheme val="minor"/>
      </rPr>
      <t>저장고</t>
    </r>
  </si>
  <si>
    <r>
      <rPr>
        <sz val="10"/>
        <color rgb="FF000000"/>
        <rFont val="Arial"/>
        <family val="2"/>
        <scheme val="minor"/>
      </rPr>
      <t>기타</t>
    </r>
  </si>
  <si>
    <r>
      <rPr>
        <sz val="10"/>
        <color rgb="FF000000"/>
        <rFont val="Arial"/>
        <family val="2"/>
        <scheme val="minor"/>
      </rPr>
      <t>부가효과가 없습니다.</t>
    </r>
  </si>
  <si>
    <r>
      <rPr>
        <sz val="10"/>
        <color rgb="FF000000"/>
        <rFont val="Arial"/>
        <family val="2"/>
        <scheme val="minor"/>
      </rPr>
      <t>착탄 지점 주변 {0}칸에 고유피해량의 {1}%만큼 선원 대상 피해 발생</t>
    </r>
  </si>
  <si>
    <r>
      <rPr>
        <sz val="10"/>
        <color rgb="FF000000"/>
        <rFont val="Arial"/>
        <family val="2"/>
        <scheme val="minor"/>
      </rPr>
      <t>배리어 피격 시, 피해량 {0}배</t>
    </r>
  </si>
  <si>
    <r>
      <rPr>
        <sz val="10"/>
        <color rgb="FF000000"/>
        <rFont val="Arial"/>
        <family val="2"/>
        <scheme val="minor"/>
      </rPr>
      <t>블랙홀!</t>
    </r>
  </si>
  <si>
    <r>
      <rPr>
        <sz val="10"/>
        <color rgb="FF000000"/>
        <rFont val="Arial"/>
        <family val="2"/>
        <scheme val="minor"/>
      </rPr>
      <t>혜성비가 내려와</t>
    </r>
  </si>
  <si>
    <r>
      <rPr>
        <sz val="10"/>
        <color rgb="FF000000"/>
        <rFont val="Arial"/>
        <family val="2"/>
        <scheme val="minor"/>
      </rPr>
      <t>찬란한 기계신이시여!</t>
    </r>
  </si>
  <si>
    <r>
      <rPr>
        <sz val="10"/>
        <color rgb="FF000000"/>
        <rFont val="Arial"/>
        <family val="2"/>
        <scheme val="minor"/>
      </rPr>
      <t>웜홀?</t>
    </r>
  </si>
  <si>
    <r>
      <rPr>
        <sz val="10"/>
        <color rgb="FF000000"/>
        <rFont val="Arial"/>
        <family val="2"/>
        <scheme val="minor"/>
      </rPr>
      <t>번식 기술 발달</t>
    </r>
  </si>
  <si>
    <r>
      <rPr>
        <sz val="10"/>
        <color rgb="FF000000"/>
        <rFont val="Arial"/>
        <family val="2"/>
        <scheme val="minor"/>
      </rPr>
      <t>문화 혁신 운동</t>
    </r>
  </si>
  <si>
    <r>
      <rPr>
        <sz val="10"/>
        <color rgb="FF000000"/>
        <rFont val="Arial"/>
        <family val="2"/>
        <scheme val="minor"/>
      </rPr>
      <t>경제 호황</t>
    </r>
  </si>
  <si>
    <r>
      <rPr>
        <sz val="10"/>
        <color rgb="FF000000"/>
        <rFont val="Arial"/>
        <family val="2"/>
        <scheme val="minor"/>
      </rPr>
      <t>경제 공황</t>
    </r>
  </si>
  <si>
    <r>
      <rPr>
        <sz val="10"/>
        <color rgb="FF000000"/>
        <rFont val="Arial"/>
        <family val="2"/>
        <scheme val="minor"/>
      </rPr>
      <t>과도한 유물 발굴</t>
    </r>
  </si>
  <si>
    <r>
      <rPr>
        <sz val="10"/>
        <color rgb="FF000000"/>
        <rFont val="Arial"/>
        <family val="2"/>
        <scheme val="minor"/>
      </rPr>
      <t>대흉년</t>
    </r>
  </si>
  <si>
    <r>
      <rPr>
        <sz val="10"/>
        <color rgb="FF000000"/>
        <rFont val="Arial"/>
        <family val="2"/>
        <scheme val="minor"/>
      </rPr>
      <t>축제</t>
    </r>
  </si>
  <si>
    <r>
      <rPr>
        <sz val="10"/>
        <color rgb="FF000000"/>
        <rFont val="Arial"/>
        <family val="2"/>
        <scheme val="minor"/>
      </rPr>
      <t>산업 혁명</t>
    </r>
  </si>
  <si>
    <r>
      <rPr>
        <sz val="10"/>
        <color rgb="FF000000"/>
        <rFont val="Arial"/>
        <family val="2"/>
        <scheme val="minor"/>
      </rPr>
      <t>전염병 발생</t>
    </r>
  </si>
  <si>
    <r>
      <rPr>
        <sz val="10"/>
        <color rgb="FF000000"/>
        <rFont val="Arial"/>
        <family val="2"/>
        <scheme val="minor"/>
      </rPr>
      <t>광물 고갈</t>
    </r>
  </si>
  <si>
    <r>
      <rPr>
        <sz val="10"/>
        <color rgb="FF000000"/>
        <rFont val="Arial"/>
        <family val="2"/>
        <scheme val="minor"/>
      </rPr>
      <t>과다 채굴</t>
    </r>
  </si>
  <si>
    <r>
      <rPr>
        <sz val="10"/>
        <color rgb="FF000000"/>
        <rFont val="Arial"/>
        <family val="2"/>
        <scheme val="minor"/>
      </rPr>
      <t>사냥 금지</t>
    </r>
  </si>
  <si>
    <r>
      <rPr>
        <sz val="10"/>
        <color rgb="FF000000"/>
        <rFont val="Arial"/>
        <family val="2"/>
        <scheme val="minor"/>
      </rPr>
      <t>애완동물 열풍</t>
    </r>
  </si>
  <si>
    <r>
      <rPr>
        <sz val="10"/>
        <color rgb="FF000000"/>
        <rFont val="Arial"/>
        <family val="2"/>
        <scheme val="minor"/>
      </rPr>
      <t>종교 부흥</t>
    </r>
  </si>
  <si>
    <r>
      <rPr>
        <sz val="10"/>
        <color rgb="FF000000"/>
        <rFont val="Arial"/>
        <family val="2"/>
        <scheme val="minor"/>
      </rPr>
      <t>대풍년</t>
    </r>
  </si>
  <si>
    <r>
      <rPr>
        <sz val="10"/>
        <color rgb="FF000000"/>
        <rFont val="Arial"/>
        <family val="2"/>
        <scheme val="minor"/>
      </rPr>
      <t>투기 거품</t>
    </r>
  </si>
  <si>
    <r>
      <rPr>
        <sz val="10"/>
        <color rgb="FF000000"/>
        <rFont val="Arial"/>
        <family val="2"/>
        <scheme val="minor"/>
      </rPr>
      <t>향신료 열풍</t>
    </r>
  </si>
  <si>
    <r>
      <rPr>
        <sz val="10"/>
        <color rgb="FF000000"/>
        <rFont val="Arial"/>
        <family val="2"/>
        <scheme val="minor"/>
      </rPr>
      <t>국방 강화</t>
    </r>
  </si>
  <si>
    <r>
      <rPr>
        <sz val="10"/>
        <color rgb="FF000000"/>
        <rFont val="Arial"/>
        <family val="2"/>
        <scheme val="minor"/>
      </rPr>
      <t>관세폭탄!</t>
    </r>
  </si>
  <si>
    <r>
      <rPr>
        <sz val="10"/>
        <color rgb="FF000000"/>
        <rFont val="Arial"/>
        <family val="2"/>
        <scheme val="minor"/>
      </rPr>
      <t>전쟁 발발</t>
    </r>
  </si>
  <si>
    <r>
      <rPr>
        <sz val="10"/>
        <color rgb="FF000000"/>
        <rFont val="Arial"/>
        <family val="2"/>
        <scheme val="minor"/>
      </rPr>
      <t>코로나-77</t>
    </r>
  </si>
  <si>
    <r>
      <rPr>
        <sz val="10"/>
        <color rgb="FF000000"/>
        <rFont val="Arial"/>
        <family val="2"/>
        <scheme val="minor"/>
      </rPr>
      <t>동우주회사</t>
    </r>
  </si>
  <si>
    <r>
      <rPr>
        <sz val="10"/>
        <color rgb="FF000000"/>
        <rFont val="Arial"/>
        <family val="2"/>
        <scheme val="minor"/>
      </rPr>
      <t>광우병</t>
    </r>
  </si>
  <si>
    <r>
      <rPr>
        <sz val="10"/>
        <color rgb="FF000000"/>
        <rFont val="Arial"/>
        <family val="2"/>
        <scheme val="minor"/>
      </rPr>
      <t>공공의료확대</t>
    </r>
  </si>
  <si>
    <r>
      <rPr>
        <sz val="10"/>
        <color rgb="FF000000"/>
        <rFont val="Arial"/>
        <family val="2"/>
        <scheme val="minor"/>
      </rPr>
      <t>은하 전쟁 잔여 무기 경매</t>
    </r>
  </si>
  <si>
    <r>
      <t xml:space="preserve">SNS </t>
    </r>
    <r>
      <rPr>
        <sz val="10"/>
        <color rgb="FF000000"/>
        <rFont val="Arial"/>
        <family val="2"/>
        <scheme val="minor"/>
      </rPr>
      <t>광풍</t>
    </r>
  </si>
  <si>
    <r>
      <rPr>
        <sz val="10"/>
        <color rgb="FF000000"/>
        <rFont val="Arial"/>
        <family val="2"/>
        <scheme val="minor"/>
      </rPr>
      <t>소행성 충돌</t>
    </r>
  </si>
  <si>
    <r>
      <rPr>
        <sz val="10"/>
        <color rgb="FF000000"/>
        <rFont val="Arial"/>
        <family val="2"/>
        <scheme val="minor"/>
      </rPr>
      <t>탈…모…?</t>
    </r>
  </si>
  <si>
    <r>
      <rPr>
        <sz val="10"/>
        <color rgb="FF000000"/>
        <rFont val="Arial"/>
        <family val="2"/>
        <scheme val="minor"/>
      </rPr>
      <t>외신의 부름</t>
    </r>
  </si>
  <si>
    <r>
      <rPr>
        <sz val="10"/>
        <color rgb="FF000000"/>
        <rFont val="Arial"/>
        <family val="2"/>
        <scheme val="minor"/>
      </rPr>
      <t>전자기 폭풍</t>
    </r>
  </si>
  <si>
    <r>
      <rPr>
        <sz val="10"/>
        <color rgb="FF000000"/>
        <rFont val="Arial"/>
        <family val="2"/>
        <scheme val="minor"/>
      </rPr>
      <t>꽃 재배</t>
    </r>
  </si>
  <si>
    <r>
      <rPr>
        <sz val="10"/>
        <color rgb="FF000000"/>
        <rFont val="Arial"/>
        <family val="2"/>
        <scheme val="minor"/>
      </rPr>
      <t>독감 유행</t>
    </r>
  </si>
  <si>
    <r>
      <rPr>
        <sz val="10"/>
        <color rgb="FF000000"/>
        <rFont val="Arial"/>
        <family val="2"/>
        <scheme val="minor"/>
      </rPr>
      <t>털 관리</t>
    </r>
  </si>
  <si>
    <r>
      <rPr>
        <sz val="10"/>
        <color rgb="FF000000"/>
        <rFont val="Arial"/>
        <family val="2"/>
        <scheme val="minor"/>
      </rPr>
      <t>젤라틴 요리</t>
    </r>
  </si>
  <si>
    <r>
      <rPr>
        <sz val="10"/>
        <color rgb="FF000000"/>
        <rFont val="Arial"/>
        <family val="2"/>
        <scheme val="minor"/>
      </rPr>
      <t>윤활유 바르기</t>
    </r>
  </si>
  <si>
    <r>
      <rPr>
        <sz val="10"/>
        <color rgb="FF000000"/>
        <rFont val="Arial"/>
        <family val="2"/>
        <scheme val="minor"/>
      </rPr>
      <t>은하수 관찰</t>
    </r>
  </si>
  <si>
    <r>
      <rPr>
        <sz val="10"/>
        <color rgb="FF000000"/>
        <rFont val="Arial"/>
        <family val="2"/>
        <scheme val="minor"/>
      </rPr>
      <t>탈피</t>
    </r>
  </si>
  <si>
    <r>
      <rPr>
        <sz val="10"/>
        <color rgb="FF000000"/>
        <rFont val="Arial"/>
        <family val="2"/>
        <scheme val="minor"/>
      </rPr>
      <t>의문의 택배</t>
    </r>
  </si>
  <si>
    <r>
      <rPr>
        <sz val="10"/>
        <color rgb="FF000000"/>
        <rFont val="Arial"/>
        <family val="2"/>
        <scheme val="minor"/>
      </rPr>
      <t>해적 급습</t>
    </r>
  </si>
  <si>
    <r>
      <rPr>
        <sz val="10"/>
        <color rgb="FF000000"/>
        <rFont val="Arial"/>
        <family val="2"/>
        <scheme val="minor"/>
      </rPr>
      <t>치유의 노래</t>
    </r>
  </si>
  <si>
    <r>
      <rPr>
        <sz val="10"/>
        <color rgb="FF000000"/>
        <rFont val="Arial"/>
        <family val="2"/>
        <scheme val="minor"/>
      </rPr>
      <t>바이러스 유행</t>
    </r>
  </si>
  <si>
    <r>
      <rPr>
        <sz val="10"/>
        <color rgb="FF000000"/>
        <rFont val="Arial"/>
        <family val="2"/>
        <scheme val="minor"/>
      </rPr>
      <t>승무원 교육</t>
    </r>
  </si>
  <si>
    <r>
      <rPr>
        <sz val="10"/>
        <color rgb="FF000000"/>
        <rFont val="Arial"/>
        <family val="2"/>
        <scheme val="minor"/>
      </rPr>
      <t>폭염</t>
    </r>
  </si>
  <si>
    <r>
      <rPr>
        <sz val="10"/>
        <color rgb="FF000000"/>
        <rFont val="Arial"/>
        <family val="2"/>
        <scheme val="minor"/>
      </rPr>
      <t>의료 봇 발견</t>
    </r>
  </si>
  <si>
    <r>
      <rPr>
        <sz val="10"/>
        <color rgb="FF000000"/>
        <rFont val="Arial"/>
        <family val="2"/>
        <scheme val="minor"/>
      </rPr>
      <t>꽃가루 샤워</t>
    </r>
  </si>
  <si>
    <r>
      <rPr>
        <sz val="10"/>
        <color rgb="FF000000"/>
        <rFont val="Arial"/>
        <family val="2"/>
        <scheme val="minor"/>
      </rPr>
      <t>정전</t>
    </r>
  </si>
  <si>
    <r>
      <rPr>
        <sz val="10"/>
        <color rgb="FF000000"/>
        <rFont val="Arial"/>
        <family val="2"/>
        <scheme val="minor"/>
      </rPr>
      <t>우주 로또</t>
    </r>
  </si>
  <si>
    <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분산시켜줍니다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충분할지는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모르겠습니다</t>
    </r>
    <r>
      <rPr>
        <sz val="10"/>
        <color rgb="FF000000"/>
        <rFont val="Arial"/>
        <family val="2"/>
        <scheme val="minor"/>
      </rPr>
      <t>.</t>
    </r>
    <phoneticPr fontId="7" type="noConversion"/>
  </si>
  <si>
    <t>Bald…?</t>
    <phoneticPr fontId="7" type="noConversion"/>
  </si>
  <si>
    <t>자동문 Lv.1</t>
    <phoneticPr fontId="7" type="noConversion"/>
  </si>
  <si>
    <r>
      <t>0.1</t>
    </r>
    <r>
      <rPr>
        <sz val="10"/>
        <color theme="1"/>
        <rFont val="Arial Unicode MS"/>
        <family val="2"/>
      </rPr>
      <t>초의 딜레이 이후 통과 가능</t>
    </r>
    <phoneticPr fontId="7" type="noConversion"/>
  </si>
  <si>
    <t>문</t>
    <phoneticPr fontId="7" type="noConversion"/>
  </si>
  <si>
    <t>자동문 Lv.2</t>
    <phoneticPr fontId="7" type="noConversion"/>
  </si>
  <si>
    <t>딜레이 없이 통과 가능</t>
    <phoneticPr fontId="7" type="noConversion"/>
  </si>
  <si>
    <t>-</t>
    <phoneticPr fontId="7" type="noConversion"/>
  </si>
  <si>
    <t>벽 통과</t>
    <phoneticPr fontId="7" type="noConversion"/>
  </si>
  <si>
    <r>
      <rPr>
        <sz val="10"/>
        <color theme="1"/>
        <rFont val="맑은 고딕"/>
        <family val="3"/>
        <charset val="129"/>
      </rPr>
      <t>함선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사기</t>
    </r>
    <r>
      <rPr>
        <sz val="10"/>
        <color theme="1"/>
        <rFont val="Arial"/>
        <family val="2"/>
        <scheme val="minor"/>
      </rPr>
      <t xml:space="preserve"> +3</t>
    </r>
    <phoneticPr fontId="7" type="noConversion"/>
  </si>
  <si>
    <r>
      <rPr>
        <sz val="10"/>
        <color theme="1"/>
        <rFont val="맑은 고딕"/>
        <family val="3"/>
        <charset val="129"/>
      </rPr>
      <t>물품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가능
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함선에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무작위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전송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가능</t>
    </r>
    <r>
      <rPr>
        <sz val="10"/>
        <color theme="1"/>
        <rFont val="Arial"/>
        <family val="3"/>
        <charset val="129"/>
        <scheme val="minor"/>
      </rPr>
      <t xml:space="preserve">
</t>
    </r>
    <r>
      <rPr>
        <sz val="10"/>
        <color theme="1"/>
        <rFont val="Arial Unicode MS"/>
        <family val="3"/>
        <charset val="129"/>
      </rPr>
      <t>전송 및 복귀 딜레이: 0.5초</t>
    </r>
    <phoneticPr fontId="7" type="noConversion"/>
  </si>
  <si>
    <t xml:space="preserve"> </t>
    <phoneticPr fontId="7" type="noConversion"/>
  </si>
  <si>
    <t xml:space="preserve">     </t>
    <phoneticPr fontId="7" type="noConversion"/>
  </si>
  <si>
    <t>max_skill_pilot</t>
    <phoneticPr fontId="7" type="noConversion"/>
  </si>
  <si>
    <t>max_skill_repair</t>
    <phoneticPr fontId="7" type="noConversion"/>
  </si>
  <si>
    <t>max_skill_power</t>
    <phoneticPr fontId="7" type="noConversion"/>
  </si>
  <si>
    <t>max_skill_shield</t>
    <phoneticPr fontId="7" type="noConversion"/>
  </si>
  <si>
    <t>max_skill_weapon</t>
    <phoneticPr fontId="7" type="noConversion"/>
  </si>
  <si>
    <t>max_skill_ammunition</t>
    <phoneticPr fontId="7" type="noConversion"/>
  </si>
  <si>
    <t>max_skill_medbay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</si>
</sst>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/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546875" defaultRowHeight="15.75" customHeight="1"/>
  <cols>
    <col min="1" max="2" width="12.5546875" style="23"/>
    <col min="3" max="3" width="9" style="23" customWidth="1"/>
    <col min="4" max="4" width="18" style="23" customWidth="1"/>
    <col min="5" max="5" width="17.44140625" style="23" customWidth="1"/>
    <col min="6" max="6" width="12.5546875" style="23"/>
    <col min="7" max="7" width="16.44140625" style="23" customWidth="1"/>
    <col min="8" max="14" width="12.5546875" style="23"/>
    <col min="15" max="15" width="17.88671875" style="23" customWidth="1"/>
    <col min="16" max="16" width="12.5546875" style="23" customWidth="1"/>
    <col min="17" max="16384" width="12.5546875" style="23"/>
  </cols>
  <sheetData>
    <row r="1" spans="1:34" ht="29.25" customHeight="1">
      <c r="A1" s="1" t="s">
        <v>0</v>
      </c>
      <c r="B1" s="1" t="s">
        <v>1</v>
      </c>
      <c r="C1" s="19" t="s">
        <v>2</v>
      </c>
      <c r="D1" s="24" t="s">
        <v>312</v>
      </c>
      <c r="E1" s="24" t="s">
        <v>313</v>
      </c>
      <c r="F1" s="24" t="s">
        <v>314</v>
      </c>
      <c r="G1" s="24" t="s">
        <v>315</v>
      </c>
      <c r="H1" s="24" t="s">
        <v>316</v>
      </c>
      <c r="I1" s="24" t="s">
        <v>317</v>
      </c>
      <c r="J1" s="24" t="s">
        <v>319</v>
      </c>
      <c r="K1" s="24" t="s">
        <v>318</v>
      </c>
      <c r="L1" s="24" t="s">
        <v>320</v>
      </c>
      <c r="M1" s="24" t="s">
        <v>323</v>
      </c>
      <c r="N1" s="24" t="s">
        <v>321</v>
      </c>
      <c r="O1" s="24" t="s">
        <v>322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3.8">
      <c r="A2" s="2">
        <v>0</v>
      </c>
      <c r="B2" s="2" t="s">
        <v>4</v>
      </c>
      <c r="C2" s="2" t="s">
        <v>5</v>
      </c>
      <c r="D2" s="2" t="s">
        <v>6</v>
      </c>
      <c r="E2" s="26" t="s">
        <v>324</v>
      </c>
      <c r="F2" s="2" t="s">
        <v>333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3.8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338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3.8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338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3.8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336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3.8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337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3.8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338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3.8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340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3.8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341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3.8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339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3.8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338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13.8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339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13.8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339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3.8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338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13.8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339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13.8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335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13.8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338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13.8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334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13.8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338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13.8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339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13.8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338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13.8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339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13.8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337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13.8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340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13.8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338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13.8">
      <c r="A26" s="2">
        <v>24</v>
      </c>
      <c r="B26" s="2" t="s">
        <v>78</v>
      </c>
      <c r="C26" s="2" t="s">
        <v>5</v>
      </c>
      <c r="D26" s="2" t="s">
        <v>82</v>
      </c>
      <c r="E26" s="26" t="s">
        <v>325</v>
      </c>
      <c r="F26" s="2" t="s">
        <v>333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13.8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339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13.8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339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13.8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340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13.8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338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13.8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338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13.8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334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13.8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341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13.8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341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13.8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341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13.8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338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13.8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341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13.8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341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3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3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3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3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3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3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3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3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3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3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3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3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3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3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3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3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3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3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3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3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3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3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3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3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3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3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3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3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3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3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3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3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3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3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3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3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3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3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3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3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3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3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3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3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3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3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3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3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3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3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3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3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3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3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3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3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3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3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3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3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3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3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3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3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3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3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3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3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3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3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3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3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3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3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3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3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3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3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3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3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3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3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3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3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3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3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3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3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3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3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3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3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3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3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3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3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3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3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3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3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3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3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3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3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3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3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3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3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3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3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3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3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3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3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3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3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3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3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3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3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3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3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3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3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3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3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3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3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3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3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3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3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3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3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3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3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3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3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3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3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3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3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3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3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3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3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3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3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3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3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3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3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3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3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3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3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3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3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3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3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3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3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3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3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3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3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3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3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3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3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3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3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3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3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3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3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3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3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3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3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3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3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3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3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3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3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3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3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3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3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3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3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3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3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3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3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3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3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3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3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3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3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3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3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3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3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3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3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3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3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3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3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3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3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3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3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3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3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3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3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3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3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3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3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3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3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3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3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3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3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3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3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3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3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3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3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3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3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3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3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3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3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3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3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3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3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3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3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3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3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3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3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3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3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3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3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3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3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3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3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3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3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3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3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3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3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3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3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3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3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3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3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3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3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3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3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3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3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3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3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3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3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3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3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3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3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3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3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3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3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3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3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3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3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3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3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3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3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3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3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3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3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3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3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3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3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3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3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3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3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3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3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3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3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3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3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3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3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3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3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3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3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3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3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3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3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3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3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3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3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3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3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3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3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3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3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3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3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3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3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3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3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3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3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3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3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3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3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3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3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3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3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3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3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3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3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3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3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3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3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3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3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3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3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3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3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3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3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3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3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3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3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3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3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3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3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3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3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3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3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3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3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3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3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3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3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3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3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3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3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3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3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3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3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3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3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3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3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3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3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3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3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3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3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3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3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3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3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3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3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3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3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3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3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3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3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3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3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3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3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3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3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3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3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3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3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3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3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3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3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3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3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3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3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3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3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3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3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3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3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3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3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3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3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3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3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3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3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3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3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3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3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3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3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3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3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3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3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3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3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3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3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3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3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3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3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3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3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3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3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3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3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3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3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3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3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3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3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3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3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3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3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3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3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3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3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3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3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3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3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3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3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3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3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3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3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3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3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3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3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3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3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3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3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3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3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3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3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3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3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3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3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3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3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3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3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3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3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3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3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3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3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3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3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3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3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3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3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3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3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3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3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3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3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3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3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3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3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3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3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3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3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3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3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3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3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3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3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3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3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3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3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3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3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3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3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3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3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3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3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3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3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3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3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3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3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3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3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3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3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3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3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3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3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3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3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3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3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3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3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3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3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3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3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3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3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3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3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3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3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3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3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3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3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3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3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3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3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3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3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3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3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3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3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3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3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3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3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3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3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3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3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3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3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3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3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3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3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3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3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3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3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3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3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3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3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3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3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3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3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3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3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3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3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3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3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3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3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3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3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3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3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3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3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3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3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3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3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3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3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3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3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3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3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3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3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3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3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3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3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3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3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3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3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3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3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3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3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3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3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3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3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3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3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3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3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3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3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3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3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3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3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3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3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3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3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3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3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3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3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3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3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3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3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3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3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3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3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3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3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3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3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3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3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3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3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3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3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3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3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3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3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3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3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3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3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3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3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3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3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3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3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3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3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3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3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3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3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3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3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3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3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3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3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3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3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3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3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3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3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3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3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3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3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3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3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3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3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3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3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3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3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3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3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3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3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3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3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3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3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3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3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3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3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3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3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3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3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3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3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3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3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3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3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3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3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3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3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3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3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3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3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3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3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3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3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3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3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3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3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3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3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3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3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3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3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3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3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3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3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3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3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3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3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3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3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3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3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3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3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3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3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3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3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3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3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3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3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3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3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3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3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3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3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3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3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3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3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3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3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3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3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3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3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3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3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3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3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3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3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3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3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3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3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3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3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3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3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3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3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3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3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3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3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3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3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3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3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3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3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3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3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3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3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3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3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3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3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3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3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3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3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3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3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3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3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3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3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3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3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3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3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3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3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3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3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3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3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3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3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3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3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3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3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3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3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3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3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3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3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3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3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3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3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3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3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3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3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3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3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3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3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3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3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3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3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3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3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3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3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3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3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3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3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3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3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3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3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3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3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3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3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3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3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3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3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3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3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3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3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3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3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3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3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3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3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3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3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3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3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3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3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3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3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3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3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3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B26-F432-44D0-AA0D-855348AA7BDA}">
  <dimension ref="A1:C249"/>
  <sheetViews>
    <sheetView topLeftCell="A196" workbookViewId="0">
      <selection activeCell="C226" sqref="C226"/>
    </sheetView>
  </sheetViews>
  <sheetFormatPr defaultColWidth="9.109375" defaultRowHeight="13.2"/>
  <cols>
    <col min="1" max="1" width="37.33203125" style="43" bestFit="1" customWidth="1"/>
    <col min="2" max="2" width="111" style="43" bestFit="1" customWidth="1"/>
    <col min="3" max="3" width="84.33203125" style="43" customWidth="1"/>
    <col min="4" max="16384" width="9.109375" style="43"/>
  </cols>
  <sheetData>
    <row r="1" spans="1:3">
      <c r="A1" s="43" t="s">
        <v>435</v>
      </c>
      <c r="B1" s="43" t="s">
        <v>620</v>
      </c>
      <c r="C1" s="47" t="s">
        <v>621</v>
      </c>
    </row>
    <row r="2" spans="1:3">
      <c r="A2" s="43" t="s">
        <v>436</v>
      </c>
      <c r="B2" s="43" t="s">
        <v>852</v>
      </c>
      <c r="C2" s="43" t="s">
        <v>437</v>
      </c>
    </row>
    <row r="3" spans="1:3">
      <c r="A3" s="43" t="s">
        <v>438</v>
      </c>
      <c r="B3" s="43" t="s">
        <v>853</v>
      </c>
      <c r="C3" s="43" t="s">
        <v>439</v>
      </c>
    </row>
    <row r="4" spans="1:3">
      <c r="A4" s="43" t="s">
        <v>440</v>
      </c>
      <c r="B4" s="43" t="s">
        <v>854</v>
      </c>
      <c r="C4" s="43" t="s">
        <v>441</v>
      </c>
    </row>
    <row r="5" spans="1:3">
      <c r="A5" s="43" t="s">
        <v>442</v>
      </c>
      <c r="B5" s="43" t="s">
        <v>855</v>
      </c>
      <c r="C5" s="43" t="s">
        <v>443</v>
      </c>
    </row>
    <row r="6" spans="1:3">
      <c r="A6" s="43" t="s">
        <v>444</v>
      </c>
      <c r="B6" s="43" t="s">
        <v>856</v>
      </c>
      <c r="C6" s="43" t="s">
        <v>445</v>
      </c>
    </row>
    <row r="7" spans="1:3">
      <c r="A7" s="43" t="s">
        <v>446</v>
      </c>
      <c r="B7" s="43" t="s">
        <v>857</v>
      </c>
      <c r="C7" s="43" t="s">
        <v>447</v>
      </c>
    </row>
    <row r="8" spans="1:3">
      <c r="A8" s="43" t="s">
        <v>448</v>
      </c>
      <c r="B8" s="43" t="s">
        <v>858</v>
      </c>
      <c r="C8" s="43" t="s">
        <v>449</v>
      </c>
    </row>
    <row r="9" spans="1:3">
      <c r="A9" s="43" t="s">
        <v>450</v>
      </c>
      <c r="B9" s="43" t="s">
        <v>859</v>
      </c>
      <c r="C9" s="43" t="s">
        <v>451</v>
      </c>
    </row>
    <row r="10" spans="1:3">
      <c r="A10" s="43" t="s">
        <v>452</v>
      </c>
      <c r="B10" s="43" t="s">
        <v>860</v>
      </c>
      <c r="C10" s="43" t="s">
        <v>453</v>
      </c>
    </row>
    <row r="11" spans="1:3">
      <c r="A11" s="43" t="s">
        <v>454</v>
      </c>
      <c r="B11" s="43" t="s">
        <v>861</v>
      </c>
      <c r="C11" s="43" t="s">
        <v>455</v>
      </c>
    </row>
    <row r="12" spans="1:3">
      <c r="A12" s="43" t="s">
        <v>456</v>
      </c>
      <c r="B12" s="43" t="s">
        <v>862</v>
      </c>
      <c r="C12" s="43" t="s">
        <v>457</v>
      </c>
    </row>
    <row r="13" spans="1:3">
      <c r="A13" s="43" t="s">
        <v>458</v>
      </c>
      <c r="B13" s="43" t="s">
        <v>863</v>
      </c>
      <c r="C13" s="43" t="s">
        <v>459</v>
      </c>
    </row>
    <row r="14" spans="1:3">
      <c r="A14" s="43" t="s">
        <v>460</v>
      </c>
      <c r="B14" s="43" t="s">
        <v>864</v>
      </c>
      <c r="C14" s="43" t="s">
        <v>461</v>
      </c>
    </row>
    <row r="15" spans="1:3">
      <c r="A15" s="43" t="s">
        <v>462</v>
      </c>
      <c r="B15" s="43" t="s">
        <v>865</v>
      </c>
      <c r="C15" s="43" t="s">
        <v>463</v>
      </c>
    </row>
    <row r="16" spans="1:3">
      <c r="A16" s="43" t="s">
        <v>464</v>
      </c>
      <c r="B16" s="43" t="s">
        <v>866</v>
      </c>
      <c r="C16" s="43" t="s">
        <v>465</v>
      </c>
    </row>
    <row r="17" spans="1:3">
      <c r="A17" s="43" t="s">
        <v>466</v>
      </c>
      <c r="B17" s="43" t="s">
        <v>867</v>
      </c>
      <c r="C17" s="43" t="s">
        <v>467</v>
      </c>
    </row>
    <row r="18" spans="1:3">
      <c r="A18" s="43" t="s">
        <v>468</v>
      </c>
      <c r="B18" s="43" t="s">
        <v>868</v>
      </c>
      <c r="C18" s="43" t="s">
        <v>469</v>
      </c>
    </row>
    <row r="19" spans="1:3">
      <c r="A19" s="43" t="s">
        <v>470</v>
      </c>
      <c r="B19" s="43" t="s">
        <v>869</v>
      </c>
      <c r="C19" s="43" t="s">
        <v>471</v>
      </c>
    </row>
    <row r="20" spans="1:3">
      <c r="A20" s="43" t="s">
        <v>472</v>
      </c>
      <c r="B20" s="43" t="s">
        <v>870</v>
      </c>
      <c r="C20" s="43" t="s">
        <v>473</v>
      </c>
    </row>
    <row r="21" spans="1:3">
      <c r="A21" s="43" t="s">
        <v>474</v>
      </c>
      <c r="B21" s="43" t="s">
        <v>871</v>
      </c>
      <c r="C21" s="43" t="s">
        <v>475</v>
      </c>
    </row>
    <row r="22" spans="1:3">
      <c r="A22" s="43" t="s">
        <v>476</v>
      </c>
      <c r="B22" s="43" t="s">
        <v>872</v>
      </c>
      <c r="C22" s="43" t="s">
        <v>477</v>
      </c>
    </row>
    <row r="23" spans="1:3">
      <c r="A23" s="43" t="s">
        <v>478</v>
      </c>
      <c r="B23" s="43" t="s">
        <v>873</v>
      </c>
      <c r="C23" s="43" t="s">
        <v>479</v>
      </c>
    </row>
    <row r="24" spans="1:3">
      <c r="A24" s="43" t="s">
        <v>480</v>
      </c>
      <c r="B24" s="43" t="s">
        <v>874</v>
      </c>
      <c r="C24" s="43" t="s">
        <v>481</v>
      </c>
    </row>
    <row r="25" spans="1:3">
      <c r="A25" s="43" t="s">
        <v>482</v>
      </c>
      <c r="B25" s="43" t="s">
        <v>875</v>
      </c>
      <c r="C25" s="43" t="s">
        <v>483</v>
      </c>
    </row>
    <row r="26" spans="1:3">
      <c r="A26" s="43" t="s">
        <v>484</v>
      </c>
      <c r="B26" s="43" t="s">
        <v>876</v>
      </c>
      <c r="C26" s="43" t="s">
        <v>485</v>
      </c>
    </row>
    <row r="27" spans="1:3">
      <c r="A27" s="43" t="s">
        <v>486</v>
      </c>
      <c r="B27" s="43" t="s">
        <v>877</v>
      </c>
      <c r="C27" s="43" t="s">
        <v>487</v>
      </c>
    </row>
    <row r="28" spans="1:3">
      <c r="A28" s="43" t="s">
        <v>488</v>
      </c>
      <c r="B28" s="43" t="s">
        <v>878</v>
      </c>
      <c r="C28" s="43" t="s">
        <v>489</v>
      </c>
    </row>
    <row r="29" spans="1:3">
      <c r="A29" s="43" t="s">
        <v>490</v>
      </c>
      <c r="B29" s="43" t="s">
        <v>879</v>
      </c>
      <c r="C29" s="43" t="s">
        <v>491</v>
      </c>
    </row>
    <row r="30" spans="1:3">
      <c r="A30" s="43" t="s">
        <v>492</v>
      </c>
      <c r="B30" s="43" t="s">
        <v>880</v>
      </c>
      <c r="C30" s="43" t="s">
        <v>493</v>
      </c>
    </row>
    <row r="31" spans="1:3">
      <c r="A31" s="43" t="s">
        <v>494</v>
      </c>
      <c r="B31" s="43" t="s">
        <v>881</v>
      </c>
      <c r="C31" s="43" t="s">
        <v>495</v>
      </c>
    </row>
    <row r="32" spans="1:3">
      <c r="A32" s="43" t="s">
        <v>496</v>
      </c>
      <c r="B32" s="43" t="s">
        <v>882</v>
      </c>
      <c r="C32" s="43" t="s">
        <v>497</v>
      </c>
    </row>
    <row r="33" spans="1:3">
      <c r="A33" s="43" t="s">
        <v>498</v>
      </c>
      <c r="B33" s="43" t="s">
        <v>883</v>
      </c>
      <c r="C33" s="43" t="s">
        <v>499</v>
      </c>
    </row>
    <row r="34" spans="1:3">
      <c r="A34" s="43" t="s">
        <v>500</v>
      </c>
      <c r="B34" s="43" t="s">
        <v>884</v>
      </c>
      <c r="C34" s="43" t="s">
        <v>501</v>
      </c>
    </row>
    <row r="35" spans="1:3">
      <c r="A35" s="43" t="s">
        <v>502</v>
      </c>
      <c r="B35" s="43" t="s">
        <v>885</v>
      </c>
      <c r="C35" s="43" t="s">
        <v>503</v>
      </c>
    </row>
    <row r="36" spans="1:3">
      <c r="A36" s="43" t="s">
        <v>504</v>
      </c>
      <c r="B36" s="43" t="s">
        <v>886</v>
      </c>
      <c r="C36" s="43" t="s">
        <v>505</v>
      </c>
    </row>
    <row r="37" spans="1:3">
      <c r="A37" s="43" t="s">
        <v>506</v>
      </c>
      <c r="B37" s="43" t="s">
        <v>887</v>
      </c>
      <c r="C37" s="43" t="s">
        <v>507</v>
      </c>
    </row>
    <row r="38" spans="1:3">
      <c r="A38" s="43" t="s">
        <v>508</v>
      </c>
      <c r="B38" s="43" t="s">
        <v>888</v>
      </c>
      <c r="C38" s="43" t="s">
        <v>509</v>
      </c>
    </row>
    <row r="39" spans="1:3">
      <c r="A39" s="43" t="s">
        <v>510</v>
      </c>
      <c r="B39" s="43" t="s">
        <v>889</v>
      </c>
      <c r="C39" s="43" t="s">
        <v>511</v>
      </c>
    </row>
    <row r="40" spans="1:3">
      <c r="A40" s="43" t="s">
        <v>512</v>
      </c>
      <c r="B40" s="43" t="s">
        <v>890</v>
      </c>
      <c r="C40" s="43" t="s">
        <v>513</v>
      </c>
    </row>
    <row r="41" spans="1:3">
      <c r="A41" s="43" t="s">
        <v>514</v>
      </c>
      <c r="B41" s="43" t="s">
        <v>891</v>
      </c>
      <c r="C41" s="43" t="s">
        <v>515</v>
      </c>
    </row>
    <row r="42" spans="1:3">
      <c r="A42" s="43" t="s">
        <v>516</v>
      </c>
      <c r="B42" s="43" t="s">
        <v>892</v>
      </c>
      <c r="C42" s="43" t="s">
        <v>517</v>
      </c>
    </row>
    <row r="43" spans="1:3">
      <c r="A43" s="43" t="s">
        <v>518</v>
      </c>
      <c r="B43" s="43" t="s">
        <v>893</v>
      </c>
      <c r="C43" s="43" t="s">
        <v>519</v>
      </c>
    </row>
    <row r="44" spans="1:3">
      <c r="A44" s="43" t="s">
        <v>520</v>
      </c>
      <c r="B44" s="43" t="s">
        <v>894</v>
      </c>
      <c r="C44" s="43" t="s">
        <v>521</v>
      </c>
    </row>
    <row r="45" spans="1:3">
      <c r="A45" s="43" t="s">
        <v>522</v>
      </c>
      <c r="B45" s="43" t="s">
        <v>895</v>
      </c>
      <c r="C45" s="43" t="s">
        <v>523</v>
      </c>
    </row>
    <row r="46" spans="1:3">
      <c r="A46" s="43" t="s">
        <v>524</v>
      </c>
      <c r="B46" s="43" t="s">
        <v>896</v>
      </c>
      <c r="C46" s="43" t="s">
        <v>525</v>
      </c>
    </row>
    <row r="47" spans="1:3">
      <c r="A47" s="43" t="s">
        <v>526</v>
      </c>
      <c r="B47" s="43" t="s">
        <v>897</v>
      </c>
      <c r="C47" s="43" t="s">
        <v>527</v>
      </c>
    </row>
    <row r="48" spans="1:3">
      <c r="A48" s="43" t="s">
        <v>528</v>
      </c>
      <c r="B48" s="43" t="s">
        <v>898</v>
      </c>
      <c r="C48" s="43" t="s">
        <v>529</v>
      </c>
    </row>
    <row r="49" spans="1:3">
      <c r="A49" s="43" t="s">
        <v>530</v>
      </c>
      <c r="B49" s="43" t="s">
        <v>899</v>
      </c>
      <c r="C49" s="43" t="s">
        <v>531</v>
      </c>
    </row>
    <row r="50" spans="1:3">
      <c r="A50" s="43" t="s">
        <v>533</v>
      </c>
      <c r="B50" s="43" t="s">
        <v>900</v>
      </c>
      <c r="C50" s="43" t="s">
        <v>532</v>
      </c>
    </row>
    <row r="51" spans="1:3">
      <c r="A51" s="43" t="s">
        <v>534</v>
      </c>
      <c r="B51" s="43" t="s">
        <v>901</v>
      </c>
      <c r="C51" s="43" t="s">
        <v>535</v>
      </c>
    </row>
    <row r="52" spans="1:3">
      <c r="A52" s="43" t="s">
        <v>6</v>
      </c>
      <c r="B52" s="43" t="s">
        <v>902</v>
      </c>
      <c r="C52" s="43" t="s">
        <v>536</v>
      </c>
    </row>
    <row r="53" spans="1:3">
      <c r="A53" s="43" t="s">
        <v>8</v>
      </c>
      <c r="B53" s="43" t="s">
        <v>903</v>
      </c>
      <c r="C53" s="43" t="s">
        <v>537</v>
      </c>
    </row>
    <row r="54" spans="1:3">
      <c r="A54" s="43" t="s">
        <v>11</v>
      </c>
      <c r="B54" s="43" t="s">
        <v>904</v>
      </c>
      <c r="C54" s="43" t="s">
        <v>538</v>
      </c>
    </row>
    <row r="55" spans="1:3">
      <c r="A55" s="43" t="s">
        <v>15</v>
      </c>
      <c r="B55" s="43" t="s">
        <v>905</v>
      </c>
      <c r="C55" s="43" t="s">
        <v>539</v>
      </c>
    </row>
    <row r="56" spans="1:3">
      <c r="A56" s="43" t="s">
        <v>18</v>
      </c>
      <c r="B56" s="43" t="s">
        <v>906</v>
      </c>
      <c r="C56" s="43" t="s">
        <v>540</v>
      </c>
    </row>
    <row r="57" spans="1:3">
      <c r="A57" s="43" t="s">
        <v>21</v>
      </c>
      <c r="B57" s="43" t="s">
        <v>907</v>
      </c>
      <c r="C57" s="43" t="s">
        <v>541</v>
      </c>
    </row>
    <row r="58" spans="1:3">
      <c r="A58" s="43" t="s">
        <v>25</v>
      </c>
      <c r="B58" s="43" t="s">
        <v>908</v>
      </c>
      <c r="C58" s="43" t="s">
        <v>542</v>
      </c>
    </row>
    <row r="59" spans="1:3">
      <c r="A59" s="43" t="s">
        <v>28</v>
      </c>
      <c r="B59" s="43" t="s">
        <v>909</v>
      </c>
      <c r="C59" s="43" t="s">
        <v>543</v>
      </c>
    </row>
    <row r="60" spans="1:3">
      <c r="A60" s="43" t="s">
        <v>32</v>
      </c>
      <c r="B60" s="43" t="s">
        <v>910</v>
      </c>
      <c r="C60" s="43" t="s">
        <v>544</v>
      </c>
    </row>
    <row r="61" spans="1:3">
      <c r="A61" s="43" t="s">
        <v>35</v>
      </c>
      <c r="B61" s="43" t="s">
        <v>911</v>
      </c>
      <c r="C61" s="43" t="s">
        <v>545</v>
      </c>
    </row>
    <row r="62" spans="1:3">
      <c r="A62" s="43" t="s">
        <v>38</v>
      </c>
      <c r="B62" s="43" t="s">
        <v>912</v>
      </c>
      <c r="C62" s="43" t="s">
        <v>546</v>
      </c>
    </row>
    <row r="63" spans="1:3">
      <c r="A63" s="43" t="s">
        <v>41</v>
      </c>
      <c r="B63" s="43" t="s">
        <v>913</v>
      </c>
      <c r="C63" s="43" t="s">
        <v>547</v>
      </c>
    </row>
    <row r="64" spans="1:3">
      <c r="A64" s="43" t="s">
        <v>44</v>
      </c>
      <c r="B64" s="43" t="s">
        <v>914</v>
      </c>
      <c r="C64" s="43" t="s">
        <v>548</v>
      </c>
    </row>
    <row r="65" spans="1:3">
      <c r="A65" s="43" t="s">
        <v>47</v>
      </c>
      <c r="B65" s="43" t="s">
        <v>915</v>
      </c>
      <c r="C65" s="43" t="s">
        <v>549</v>
      </c>
    </row>
    <row r="66" spans="1:3">
      <c r="A66" s="43" t="s">
        <v>50</v>
      </c>
      <c r="B66" s="43" t="s">
        <v>916</v>
      </c>
      <c r="C66" s="43" t="s">
        <v>550</v>
      </c>
    </row>
    <row r="67" spans="1:3">
      <c r="A67" s="43" t="s">
        <v>53</v>
      </c>
      <c r="B67" s="43" t="s">
        <v>917</v>
      </c>
      <c r="C67" s="43" t="s">
        <v>551</v>
      </c>
    </row>
    <row r="68" spans="1:3">
      <c r="A68" s="43" t="s">
        <v>56</v>
      </c>
      <c r="B68" s="43" t="s">
        <v>918</v>
      </c>
      <c r="C68" s="43" t="s">
        <v>552</v>
      </c>
    </row>
    <row r="69" spans="1:3">
      <c r="A69" s="43" t="s">
        <v>60</v>
      </c>
      <c r="B69" s="43" t="s">
        <v>919</v>
      </c>
      <c r="C69" s="43" t="s">
        <v>553</v>
      </c>
    </row>
    <row r="70" spans="1:3">
      <c r="A70" s="43" t="s">
        <v>63</v>
      </c>
      <c r="B70" s="43" t="s">
        <v>920</v>
      </c>
      <c r="C70" s="43" t="s">
        <v>554</v>
      </c>
    </row>
    <row r="71" spans="1:3">
      <c r="A71" s="43" t="s">
        <v>66</v>
      </c>
      <c r="B71" s="43" t="s">
        <v>921</v>
      </c>
      <c r="C71" s="43" t="s">
        <v>555</v>
      </c>
    </row>
    <row r="72" spans="1:3">
      <c r="A72" s="43" t="s">
        <v>69</v>
      </c>
      <c r="B72" s="43" t="s">
        <v>922</v>
      </c>
      <c r="C72" s="43" t="s">
        <v>556</v>
      </c>
    </row>
    <row r="73" spans="1:3">
      <c r="A73" s="43" t="s">
        <v>72</v>
      </c>
      <c r="B73" s="43" t="s">
        <v>923</v>
      </c>
      <c r="C73" s="43" t="s">
        <v>557</v>
      </c>
    </row>
    <row r="74" spans="1:3">
      <c r="A74" s="43" t="s">
        <v>75</v>
      </c>
      <c r="B74" s="43" t="s">
        <v>924</v>
      </c>
      <c r="C74" s="43" t="s">
        <v>558</v>
      </c>
    </row>
    <row r="75" spans="1:3">
      <c r="A75" s="43" t="s">
        <v>79</v>
      </c>
      <c r="B75" s="43" t="s">
        <v>925</v>
      </c>
      <c r="C75" s="43" t="s">
        <v>559</v>
      </c>
    </row>
    <row r="76" spans="1:3">
      <c r="A76" s="43" t="s">
        <v>82</v>
      </c>
      <c r="B76" s="43" t="s">
        <v>902</v>
      </c>
      <c r="C76" s="43" t="s">
        <v>536</v>
      </c>
    </row>
    <row r="77" spans="1:3">
      <c r="A77" s="43" t="s">
        <v>84</v>
      </c>
      <c r="B77" s="43" t="s">
        <v>926</v>
      </c>
      <c r="C77" s="43" t="s">
        <v>560</v>
      </c>
    </row>
    <row r="78" spans="1:3">
      <c r="A78" s="43" t="s">
        <v>87</v>
      </c>
      <c r="B78" s="43" t="s">
        <v>927</v>
      </c>
      <c r="C78" s="43" t="s">
        <v>561</v>
      </c>
    </row>
    <row r="79" spans="1:3">
      <c r="A79" s="43" t="s">
        <v>90</v>
      </c>
      <c r="B79" s="43" t="s">
        <v>928</v>
      </c>
      <c r="C79" s="43" t="s">
        <v>562</v>
      </c>
    </row>
    <row r="80" spans="1:3">
      <c r="A80" s="43" t="s">
        <v>93</v>
      </c>
      <c r="B80" s="43" t="s">
        <v>929</v>
      </c>
      <c r="C80" s="43" t="s">
        <v>563</v>
      </c>
    </row>
    <row r="81" spans="1:3">
      <c r="A81" s="43" t="s">
        <v>96</v>
      </c>
      <c r="B81" s="43" t="s">
        <v>930</v>
      </c>
      <c r="C81" s="43" t="s">
        <v>564</v>
      </c>
    </row>
    <row r="82" spans="1:3">
      <c r="A82" s="43" t="s">
        <v>99</v>
      </c>
      <c r="B82" s="43" t="s">
        <v>931</v>
      </c>
      <c r="C82" s="43" t="s">
        <v>565</v>
      </c>
    </row>
    <row r="83" spans="1:3">
      <c r="A83" s="43" t="s">
        <v>103</v>
      </c>
      <c r="B83" s="43" t="s">
        <v>932</v>
      </c>
      <c r="C83" s="43" t="s">
        <v>566</v>
      </c>
    </row>
    <row r="84" spans="1:3">
      <c r="A84" s="43" t="s">
        <v>106</v>
      </c>
      <c r="B84" s="43" t="s">
        <v>933</v>
      </c>
      <c r="C84" s="43" t="s">
        <v>567</v>
      </c>
    </row>
    <row r="85" spans="1:3">
      <c r="A85" s="43" t="s">
        <v>109</v>
      </c>
      <c r="B85" s="43" t="s">
        <v>934</v>
      </c>
      <c r="C85" s="43" t="s">
        <v>568</v>
      </c>
    </row>
    <row r="86" spans="1:3">
      <c r="A86" s="43" t="s">
        <v>112</v>
      </c>
      <c r="B86" s="43" t="s">
        <v>935</v>
      </c>
      <c r="C86" s="43" t="s">
        <v>569</v>
      </c>
    </row>
    <row r="87" spans="1:3">
      <c r="A87" s="43" t="s">
        <v>115</v>
      </c>
      <c r="B87" s="43" t="s">
        <v>936</v>
      </c>
      <c r="C87" s="43" t="s">
        <v>570</v>
      </c>
    </row>
    <row r="88" spans="1:3">
      <c r="A88" s="43" t="s">
        <v>118</v>
      </c>
      <c r="B88" s="43" t="s">
        <v>937</v>
      </c>
      <c r="C88" s="43" t="s">
        <v>571</v>
      </c>
    </row>
    <row r="89" spans="1:3">
      <c r="A89" s="43" t="s">
        <v>7</v>
      </c>
      <c r="B89" s="43" t="s">
        <v>938</v>
      </c>
      <c r="C89" s="43" t="s">
        <v>572</v>
      </c>
    </row>
    <row r="90" spans="1:3">
      <c r="A90" s="43" t="s">
        <v>10</v>
      </c>
      <c r="B90" s="43" t="s">
        <v>939</v>
      </c>
      <c r="C90" s="43" t="s">
        <v>573</v>
      </c>
    </row>
    <row r="91" spans="1:3">
      <c r="A91" s="43" t="s">
        <v>13</v>
      </c>
      <c r="B91" s="43" t="s">
        <v>940</v>
      </c>
      <c r="C91" s="43" t="s">
        <v>574</v>
      </c>
    </row>
    <row r="92" spans="1:3">
      <c r="A92" s="43" t="s">
        <v>17</v>
      </c>
      <c r="B92" s="43" t="s">
        <v>941</v>
      </c>
      <c r="C92" s="43" t="s">
        <v>575</v>
      </c>
    </row>
    <row r="93" spans="1:3">
      <c r="A93" s="43" t="s">
        <v>20</v>
      </c>
      <c r="B93" s="43" t="s">
        <v>942</v>
      </c>
      <c r="C93" s="43" t="s">
        <v>576</v>
      </c>
    </row>
    <row r="94" spans="1:3">
      <c r="A94" s="43" t="s">
        <v>23</v>
      </c>
      <c r="B94" s="43" t="s">
        <v>943</v>
      </c>
      <c r="C94" s="43" t="s">
        <v>577</v>
      </c>
    </row>
    <row r="95" spans="1:3">
      <c r="A95" s="43" t="s">
        <v>27</v>
      </c>
      <c r="B95" s="43" t="s">
        <v>944</v>
      </c>
      <c r="C95" s="43" t="s">
        <v>578</v>
      </c>
    </row>
    <row r="96" spans="1:3">
      <c r="A96" s="43" t="s">
        <v>30</v>
      </c>
      <c r="B96" s="43" t="s">
        <v>945</v>
      </c>
      <c r="C96" s="43" t="s">
        <v>579</v>
      </c>
    </row>
    <row r="97" spans="1:3">
      <c r="A97" s="43" t="s">
        <v>34</v>
      </c>
      <c r="B97" s="43" t="s">
        <v>946</v>
      </c>
      <c r="C97" s="43" t="s">
        <v>580</v>
      </c>
    </row>
    <row r="98" spans="1:3">
      <c r="A98" s="43" t="s">
        <v>37</v>
      </c>
      <c r="B98" s="43" t="s">
        <v>947</v>
      </c>
      <c r="C98" s="43" t="s">
        <v>581</v>
      </c>
    </row>
    <row r="99" spans="1:3">
      <c r="A99" s="43" t="s">
        <v>40</v>
      </c>
      <c r="B99" s="43" t="s">
        <v>948</v>
      </c>
      <c r="C99" s="43" t="s">
        <v>582</v>
      </c>
    </row>
    <row r="100" spans="1:3">
      <c r="A100" s="43" t="s">
        <v>43</v>
      </c>
      <c r="B100" s="43" t="s">
        <v>949</v>
      </c>
      <c r="C100" s="43" t="s">
        <v>583</v>
      </c>
    </row>
    <row r="101" spans="1:3">
      <c r="A101" s="43" t="s">
        <v>46</v>
      </c>
      <c r="B101" s="43" t="s">
        <v>950</v>
      </c>
      <c r="C101" s="43" t="s">
        <v>584</v>
      </c>
    </row>
    <row r="102" spans="1:3">
      <c r="A102" s="43" t="s">
        <v>49</v>
      </c>
      <c r="B102" s="43" t="s">
        <v>951</v>
      </c>
      <c r="C102" s="43" t="s">
        <v>585</v>
      </c>
    </row>
    <row r="103" spans="1:3">
      <c r="A103" s="43" t="s">
        <v>52</v>
      </c>
      <c r="B103" s="43" t="s">
        <v>952</v>
      </c>
      <c r="C103" s="43" t="s">
        <v>586</v>
      </c>
    </row>
    <row r="104" spans="1:3">
      <c r="A104" s="43" t="s">
        <v>55</v>
      </c>
      <c r="B104" s="43" t="s">
        <v>953</v>
      </c>
      <c r="C104" s="43" t="s">
        <v>587</v>
      </c>
    </row>
    <row r="105" spans="1:3">
      <c r="A105" s="43" t="s">
        <v>58</v>
      </c>
      <c r="B105" s="43" t="s">
        <v>954</v>
      </c>
      <c r="C105" s="43" t="s">
        <v>588</v>
      </c>
    </row>
    <row r="106" spans="1:3">
      <c r="A106" s="43" t="s">
        <v>62</v>
      </c>
      <c r="B106" s="43" t="s">
        <v>955</v>
      </c>
      <c r="C106" s="43" t="s">
        <v>589</v>
      </c>
    </row>
    <row r="107" spans="1:3">
      <c r="A107" s="43" t="s">
        <v>65</v>
      </c>
      <c r="B107" s="43" t="s">
        <v>956</v>
      </c>
      <c r="C107" s="43" t="s">
        <v>590</v>
      </c>
    </row>
    <row r="108" spans="1:3">
      <c r="A108" s="43" t="s">
        <v>68</v>
      </c>
      <c r="B108" s="43" t="s">
        <v>957</v>
      </c>
      <c r="C108" s="43" t="s">
        <v>591</v>
      </c>
    </row>
    <row r="109" spans="1:3">
      <c r="A109" s="43" t="s">
        <v>71</v>
      </c>
      <c r="B109" s="43" t="s">
        <v>958</v>
      </c>
      <c r="C109" s="43" t="s">
        <v>592</v>
      </c>
    </row>
    <row r="110" spans="1:3">
      <c r="A110" s="43" t="s">
        <v>74</v>
      </c>
      <c r="B110" s="43" t="s">
        <v>959</v>
      </c>
      <c r="C110" s="43" t="s">
        <v>593</v>
      </c>
    </row>
    <row r="111" spans="1:3">
      <c r="A111" s="43" t="s">
        <v>77</v>
      </c>
      <c r="B111" s="43" t="s">
        <v>960</v>
      </c>
      <c r="C111" s="43" t="s">
        <v>594</v>
      </c>
    </row>
    <row r="112" spans="1:3">
      <c r="A112" s="43" t="s">
        <v>81</v>
      </c>
      <c r="B112" s="43" t="s">
        <v>961</v>
      </c>
      <c r="C112" s="43" t="s">
        <v>595</v>
      </c>
    </row>
    <row r="113" spans="1:3">
      <c r="A113" s="43" t="s">
        <v>83</v>
      </c>
      <c r="B113" s="43" t="s">
        <v>938</v>
      </c>
      <c r="C113" s="43" t="s">
        <v>572</v>
      </c>
    </row>
    <row r="114" spans="1:3">
      <c r="A114" s="43" t="s">
        <v>86</v>
      </c>
      <c r="B114" s="43" t="s">
        <v>962</v>
      </c>
      <c r="C114" s="43" t="s">
        <v>596</v>
      </c>
    </row>
    <row r="115" spans="1:3">
      <c r="A115" s="43" t="s">
        <v>89</v>
      </c>
      <c r="B115" s="43" t="s">
        <v>963</v>
      </c>
      <c r="C115" s="43" t="s">
        <v>597</v>
      </c>
    </row>
    <row r="116" spans="1:3">
      <c r="A116" s="43" t="s">
        <v>92</v>
      </c>
      <c r="B116" s="43" t="s">
        <v>964</v>
      </c>
      <c r="C116" s="43" t="s">
        <v>598</v>
      </c>
    </row>
    <row r="117" spans="1:3">
      <c r="A117" s="43" t="s">
        <v>95</v>
      </c>
      <c r="B117" s="43" t="s">
        <v>965</v>
      </c>
      <c r="C117" s="43" t="s">
        <v>599</v>
      </c>
    </row>
    <row r="118" spans="1:3">
      <c r="A118" s="43" t="s">
        <v>98</v>
      </c>
      <c r="B118" s="43" t="s">
        <v>966</v>
      </c>
      <c r="C118" s="43" t="s">
        <v>600</v>
      </c>
    </row>
    <row r="119" spans="1:3">
      <c r="A119" s="43" t="s">
        <v>101</v>
      </c>
      <c r="B119" s="43" t="s">
        <v>967</v>
      </c>
      <c r="C119" s="43" t="s">
        <v>601</v>
      </c>
    </row>
    <row r="120" spans="1:3">
      <c r="A120" s="43" t="s">
        <v>105</v>
      </c>
      <c r="B120" s="43" t="s">
        <v>968</v>
      </c>
      <c r="C120" s="43" t="s">
        <v>602</v>
      </c>
    </row>
    <row r="121" spans="1:3">
      <c r="A121" s="43" t="s">
        <v>108</v>
      </c>
      <c r="B121" s="43" t="s">
        <v>969</v>
      </c>
      <c r="C121" s="43" t="s">
        <v>603</v>
      </c>
    </row>
    <row r="122" spans="1:3">
      <c r="A122" s="43" t="s">
        <v>111</v>
      </c>
      <c r="B122" s="43" t="s">
        <v>970</v>
      </c>
      <c r="C122" s="43" t="s">
        <v>604</v>
      </c>
    </row>
    <row r="123" spans="1:3">
      <c r="A123" s="43" t="s">
        <v>114</v>
      </c>
      <c r="B123" s="43" t="s">
        <v>971</v>
      </c>
      <c r="C123" s="43" t="s">
        <v>605</v>
      </c>
    </row>
    <row r="124" spans="1:3">
      <c r="A124" s="43" t="s">
        <v>117</v>
      </c>
      <c r="B124" s="43" t="s">
        <v>972</v>
      </c>
      <c r="C124" s="43" t="s">
        <v>606</v>
      </c>
    </row>
    <row r="125" spans="1:3">
      <c r="A125" s="43" t="s">
        <v>120</v>
      </c>
      <c r="B125" s="43" t="s">
        <v>973</v>
      </c>
      <c r="C125" s="43" t="s">
        <v>607</v>
      </c>
    </row>
    <row r="126" spans="1:3">
      <c r="A126" s="43" t="s">
        <v>608</v>
      </c>
      <c r="B126" s="43" t="s">
        <v>974</v>
      </c>
      <c r="C126" s="43" t="s">
        <v>609</v>
      </c>
    </row>
    <row r="127" spans="1:3">
      <c r="A127" s="43" t="s">
        <v>610</v>
      </c>
      <c r="B127" s="43" t="s">
        <v>975</v>
      </c>
      <c r="C127" s="43" t="s">
        <v>611</v>
      </c>
    </row>
    <row r="128" spans="1:3">
      <c r="A128" s="43" t="s">
        <v>612</v>
      </c>
      <c r="B128" s="43" t="s">
        <v>976</v>
      </c>
      <c r="C128" s="43" t="s">
        <v>613</v>
      </c>
    </row>
    <row r="129" spans="1:3">
      <c r="A129" s="43" t="s">
        <v>614</v>
      </c>
      <c r="B129" s="43" t="s">
        <v>977</v>
      </c>
      <c r="C129" s="43" t="s">
        <v>615</v>
      </c>
    </row>
    <row r="130" spans="1:3">
      <c r="A130" s="43" t="s">
        <v>616</v>
      </c>
      <c r="B130" s="43" t="s">
        <v>978</v>
      </c>
      <c r="C130" s="43" t="s">
        <v>617</v>
      </c>
    </row>
    <row r="131" spans="1:3">
      <c r="A131" s="43" t="s">
        <v>618</v>
      </c>
      <c r="B131" s="43" t="s">
        <v>979</v>
      </c>
      <c r="C131" s="43" t="s">
        <v>619</v>
      </c>
    </row>
    <row r="132" spans="1:3">
      <c r="A132" s="43" t="s">
        <v>622</v>
      </c>
      <c r="B132" s="43" t="s">
        <v>980</v>
      </c>
      <c r="C132" s="43" t="s">
        <v>623</v>
      </c>
    </row>
    <row r="133" spans="1:3">
      <c r="A133" s="43" t="s">
        <v>624</v>
      </c>
      <c r="B133" s="43" t="s">
        <v>981</v>
      </c>
      <c r="C133" s="43" t="s">
        <v>625</v>
      </c>
    </row>
    <row r="134" spans="1:3">
      <c r="A134" s="43" t="s">
        <v>626</v>
      </c>
      <c r="B134" s="43" t="s">
        <v>982</v>
      </c>
      <c r="C134" s="43" t="s">
        <v>627</v>
      </c>
    </row>
    <row r="135" spans="1:3">
      <c r="A135" s="43" t="s">
        <v>628</v>
      </c>
      <c r="B135" s="43" t="s">
        <v>983</v>
      </c>
      <c r="C135" s="43" t="s">
        <v>629</v>
      </c>
    </row>
    <row r="136" spans="1:3">
      <c r="A136" s="43" t="s">
        <v>630</v>
      </c>
      <c r="B136" s="43" t="s">
        <v>984</v>
      </c>
      <c r="C136" s="43" t="s">
        <v>631</v>
      </c>
    </row>
    <row r="137" spans="1:3">
      <c r="A137" s="43" t="s">
        <v>632</v>
      </c>
      <c r="B137" s="43" t="s">
        <v>985</v>
      </c>
      <c r="C137" s="43" t="s">
        <v>633</v>
      </c>
    </row>
    <row r="138" spans="1:3">
      <c r="A138" s="43" t="s">
        <v>634</v>
      </c>
      <c r="B138" s="43" t="s">
        <v>986</v>
      </c>
      <c r="C138" s="43" t="s">
        <v>635</v>
      </c>
    </row>
    <row r="139" spans="1:3">
      <c r="A139" s="43" t="s">
        <v>636</v>
      </c>
      <c r="B139" s="43" t="s">
        <v>987</v>
      </c>
      <c r="C139" s="43" t="s">
        <v>637</v>
      </c>
    </row>
    <row r="140" spans="1:3">
      <c r="A140" s="43" t="s">
        <v>392</v>
      </c>
      <c r="B140" s="43" t="s">
        <v>988</v>
      </c>
      <c r="C140" s="43" t="s">
        <v>638</v>
      </c>
    </row>
    <row r="141" spans="1:3">
      <c r="A141" s="43" t="s">
        <v>639</v>
      </c>
      <c r="B141" s="43" t="s">
        <v>989</v>
      </c>
      <c r="C141" s="43" t="s">
        <v>640</v>
      </c>
    </row>
    <row r="142" spans="1:3">
      <c r="A142" s="43" t="s">
        <v>394</v>
      </c>
      <c r="B142" s="43" t="s">
        <v>990</v>
      </c>
      <c r="C142" s="43" t="s">
        <v>641</v>
      </c>
    </row>
    <row r="143" spans="1:3">
      <c r="A143" s="43" t="s">
        <v>395</v>
      </c>
      <c r="B143" s="43" t="s">
        <v>991</v>
      </c>
      <c r="C143" s="43" t="s">
        <v>642</v>
      </c>
    </row>
    <row r="144" spans="1:3">
      <c r="A144" s="43" t="s">
        <v>396</v>
      </c>
      <c r="B144" s="43" t="s">
        <v>992</v>
      </c>
      <c r="C144" s="43" t="s">
        <v>643</v>
      </c>
    </row>
    <row r="145" spans="1:3">
      <c r="A145" s="43" t="s">
        <v>397</v>
      </c>
      <c r="B145" s="43" t="s">
        <v>993</v>
      </c>
      <c r="C145" s="43" t="s">
        <v>644</v>
      </c>
    </row>
    <row r="146" spans="1:3">
      <c r="A146" s="43" t="s">
        <v>645</v>
      </c>
      <c r="B146" s="43" t="s">
        <v>994</v>
      </c>
      <c r="C146" s="43" t="s">
        <v>646</v>
      </c>
    </row>
    <row r="147" spans="1:3">
      <c r="A147" s="43" t="s">
        <v>647</v>
      </c>
      <c r="B147" s="43" t="s">
        <v>995</v>
      </c>
      <c r="C147" s="43" t="s">
        <v>648</v>
      </c>
    </row>
    <row r="148" spans="1:3">
      <c r="A148" s="43" t="s">
        <v>649</v>
      </c>
      <c r="B148" s="43" t="s">
        <v>996</v>
      </c>
      <c r="C148" s="43" t="s">
        <v>650</v>
      </c>
    </row>
    <row r="149" spans="1:3">
      <c r="A149" s="43" t="s">
        <v>651</v>
      </c>
      <c r="B149" s="43" t="s">
        <v>997</v>
      </c>
      <c r="C149" s="43" t="s">
        <v>652</v>
      </c>
    </row>
    <row r="150" spans="1:3">
      <c r="A150" s="43" t="s">
        <v>653</v>
      </c>
      <c r="B150" s="43" t="s">
        <v>998</v>
      </c>
      <c r="C150" s="43" t="s">
        <v>654</v>
      </c>
    </row>
    <row r="151" spans="1:3">
      <c r="A151" s="43" t="s">
        <v>655</v>
      </c>
      <c r="B151" s="43" t="s">
        <v>999</v>
      </c>
      <c r="C151" s="43" t="s">
        <v>656</v>
      </c>
    </row>
    <row r="152" spans="1:3">
      <c r="A152" s="43" t="s">
        <v>657</v>
      </c>
      <c r="B152" s="43" t="s">
        <v>1000</v>
      </c>
      <c r="C152" s="43" t="s">
        <v>658</v>
      </c>
    </row>
    <row r="153" spans="1:3">
      <c r="A153" s="43" t="s">
        <v>659</v>
      </c>
      <c r="B153" s="43" t="s">
        <v>1001</v>
      </c>
      <c r="C153" s="43" t="s">
        <v>660</v>
      </c>
    </row>
    <row r="154" spans="1:3">
      <c r="A154" s="43" t="s">
        <v>661</v>
      </c>
      <c r="B154" s="43" t="s">
        <v>1002</v>
      </c>
      <c r="C154" s="43" t="s">
        <v>662</v>
      </c>
    </row>
    <row r="155" spans="1:3">
      <c r="A155" s="43" t="s">
        <v>663</v>
      </c>
      <c r="B155" s="43" t="s">
        <v>1003</v>
      </c>
      <c r="C155" s="43" t="s">
        <v>664</v>
      </c>
    </row>
    <row r="156" spans="1:3">
      <c r="A156" s="43" t="s">
        <v>665</v>
      </c>
      <c r="B156" s="43" t="s">
        <v>1004</v>
      </c>
      <c r="C156" s="43" t="s">
        <v>666</v>
      </c>
    </row>
    <row r="157" spans="1:3">
      <c r="A157" s="43" t="s">
        <v>667</v>
      </c>
      <c r="B157" s="43" t="s">
        <v>1005</v>
      </c>
      <c r="C157" s="43" t="s">
        <v>668</v>
      </c>
    </row>
    <row r="158" spans="1:3">
      <c r="A158" s="43" t="s">
        <v>669</v>
      </c>
      <c r="B158" s="43" t="s">
        <v>1006</v>
      </c>
      <c r="C158" s="43" t="s">
        <v>670</v>
      </c>
    </row>
    <row r="159" spans="1:3">
      <c r="A159" s="43" t="s">
        <v>671</v>
      </c>
      <c r="B159" s="43" t="s">
        <v>1007</v>
      </c>
      <c r="C159" s="43" t="s">
        <v>672</v>
      </c>
    </row>
    <row r="160" spans="1:3">
      <c r="A160" s="43" t="s">
        <v>673</v>
      </c>
      <c r="B160" s="43" t="s">
        <v>1008</v>
      </c>
      <c r="C160" s="43" t="s">
        <v>674</v>
      </c>
    </row>
    <row r="161" spans="1:3">
      <c r="A161" s="43" t="s">
        <v>675</v>
      </c>
      <c r="B161" s="43" t="s">
        <v>1009</v>
      </c>
      <c r="C161" s="43" t="s">
        <v>676</v>
      </c>
    </row>
    <row r="162" spans="1:3">
      <c r="A162" s="43" t="s">
        <v>677</v>
      </c>
      <c r="B162" s="43" t="s">
        <v>1010</v>
      </c>
      <c r="C162" s="43" t="s">
        <v>678</v>
      </c>
    </row>
    <row r="163" spans="1:3">
      <c r="A163" s="43" t="s">
        <v>679</v>
      </c>
      <c r="B163" s="43" t="s">
        <v>1011</v>
      </c>
      <c r="C163" s="43" t="s">
        <v>680</v>
      </c>
    </row>
    <row r="164" spans="1:3">
      <c r="A164" s="43" t="s">
        <v>681</v>
      </c>
      <c r="B164" s="43" t="s">
        <v>1012</v>
      </c>
      <c r="C164" s="43" t="s">
        <v>682</v>
      </c>
    </row>
    <row r="165" spans="1:3">
      <c r="A165" s="43" t="s">
        <v>683</v>
      </c>
      <c r="B165" s="43" t="s">
        <v>1013</v>
      </c>
      <c r="C165" s="43" t="s">
        <v>684</v>
      </c>
    </row>
    <row r="166" spans="1:3">
      <c r="A166" s="43" t="s">
        <v>685</v>
      </c>
      <c r="B166" s="43" t="s">
        <v>1014</v>
      </c>
      <c r="C166" s="43" t="s">
        <v>686</v>
      </c>
    </row>
    <row r="167" spans="1:3">
      <c r="A167" s="43" t="s">
        <v>687</v>
      </c>
      <c r="B167" s="43" t="s">
        <v>1015</v>
      </c>
      <c r="C167" s="43" t="s">
        <v>688</v>
      </c>
    </row>
    <row r="168" spans="1:3">
      <c r="A168" s="43" t="s">
        <v>689</v>
      </c>
      <c r="B168" s="43" t="s">
        <v>1016</v>
      </c>
      <c r="C168" s="43" t="s">
        <v>690</v>
      </c>
    </row>
    <row r="169" spans="1:3">
      <c r="A169" s="43" t="s">
        <v>691</v>
      </c>
      <c r="B169" s="43" t="s">
        <v>1017</v>
      </c>
      <c r="C169" s="43" t="s">
        <v>692</v>
      </c>
    </row>
    <row r="170" spans="1:3">
      <c r="A170" s="43" t="s">
        <v>693</v>
      </c>
      <c r="B170" s="43" t="s">
        <v>1018</v>
      </c>
      <c r="C170" s="43" t="s">
        <v>694</v>
      </c>
    </row>
    <row r="171" spans="1:3">
      <c r="A171" s="43" t="s">
        <v>695</v>
      </c>
      <c r="B171" s="43" t="s">
        <v>1019</v>
      </c>
      <c r="C171" s="43" t="s">
        <v>696</v>
      </c>
    </row>
    <row r="172" spans="1:3">
      <c r="A172" s="43" t="s">
        <v>697</v>
      </c>
      <c r="B172" s="43" t="s">
        <v>1020</v>
      </c>
      <c r="C172" s="43" t="s">
        <v>698</v>
      </c>
    </row>
    <row r="173" spans="1:3">
      <c r="A173" s="43" t="s">
        <v>699</v>
      </c>
      <c r="B173" s="43" t="s">
        <v>1021</v>
      </c>
      <c r="C173" s="43" t="s">
        <v>700</v>
      </c>
    </row>
    <row r="174" spans="1:3">
      <c r="A174" s="43" t="s">
        <v>701</v>
      </c>
      <c r="B174" s="43" t="s">
        <v>1022</v>
      </c>
      <c r="C174" s="43" t="s">
        <v>702</v>
      </c>
    </row>
    <row r="175" spans="1:3">
      <c r="A175" s="43" t="s">
        <v>703</v>
      </c>
      <c r="B175" s="43" t="s">
        <v>1023</v>
      </c>
      <c r="C175" s="43" t="s">
        <v>704</v>
      </c>
    </row>
    <row r="176" spans="1:3">
      <c r="A176" s="43" t="s">
        <v>705</v>
      </c>
      <c r="B176" s="48" t="s">
        <v>1095</v>
      </c>
      <c r="C176" s="43" t="s">
        <v>706</v>
      </c>
    </row>
    <row r="177" spans="1:3">
      <c r="A177" s="43" t="s">
        <v>707</v>
      </c>
      <c r="B177" s="43" t="s">
        <v>1024</v>
      </c>
      <c r="C177" s="43" t="s">
        <v>708</v>
      </c>
    </row>
    <row r="178" spans="1:3">
      <c r="A178" s="43" t="s">
        <v>709</v>
      </c>
      <c r="B178" s="43" t="s">
        <v>1025</v>
      </c>
      <c r="C178" s="43" t="s">
        <v>710</v>
      </c>
    </row>
    <row r="179" spans="1:3">
      <c r="A179" s="43" t="s">
        <v>711</v>
      </c>
      <c r="B179" s="43" t="s">
        <v>1026</v>
      </c>
      <c r="C179" s="43" t="s">
        <v>712</v>
      </c>
    </row>
    <row r="180" spans="1:3">
      <c r="A180" s="43" t="s">
        <v>713</v>
      </c>
      <c r="B180" s="43" t="s">
        <v>1027</v>
      </c>
      <c r="C180" s="43" t="s">
        <v>714</v>
      </c>
    </row>
    <row r="181" spans="1:3">
      <c r="A181" s="43" t="s">
        <v>715</v>
      </c>
      <c r="B181" s="43" t="s">
        <v>1004</v>
      </c>
      <c r="C181" s="43" t="s">
        <v>716</v>
      </c>
    </row>
    <row r="182" spans="1:3">
      <c r="A182" s="43" t="s">
        <v>717</v>
      </c>
      <c r="B182" s="43" t="s">
        <v>1028</v>
      </c>
      <c r="C182" s="43" t="s">
        <v>718</v>
      </c>
    </row>
    <row r="183" spans="1:3">
      <c r="A183" s="43" t="s">
        <v>719</v>
      </c>
      <c r="B183" s="43" t="s">
        <v>1029</v>
      </c>
      <c r="C183" s="43" t="s">
        <v>720</v>
      </c>
    </row>
    <row r="184" spans="1:3">
      <c r="A184" s="43" t="s">
        <v>721</v>
      </c>
      <c r="B184" s="43" t="s">
        <v>1030</v>
      </c>
      <c r="C184" s="43" t="s">
        <v>722</v>
      </c>
    </row>
    <row r="185" spans="1:3">
      <c r="A185" s="43" t="s">
        <v>723</v>
      </c>
      <c r="B185" s="43" t="s">
        <v>1031</v>
      </c>
      <c r="C185" s="43" t="s">
        <v>724</v>
      </c>
    </row>
    <row r="186" spans="1:3">
      <c r="A186" s="43" t="s">
        <v>725</v>
      </c>
      <c r="B186" s="43" t="s">
        <v>1032</v>
      </c>
      <c r="C186" s="43" t="s">
        <v>726</v>
      </c>
    </row>
    <row r="187" spans="1:3">
      <c r="A187" s="43" t="s">
        <v>727</v>
      </c>
      <c r="B187" s="43" t="s">
        <v>1033</v>
      </c>
      <c r="C187" s="43" t="s">
        <v>728</v>
      </c>
    </row>
    <row r="188" spans="1:3">
      <c r="A188" s="43" t="s">
        <v>729</v>
      </c>
      <c r="B188" s="43" t="s">
        <v>1034</v>
      </c>
      <c r="C188" s="43" t="s">
        <v>730</v>
      </c>
    </row>
    <row r="189" spans="1:3">
      <c r="A189" s="43" t="s">
        <v>731</v>
      </c>
      <c r="B189" s="43" t="s">
        <v>1035</v>
      </c>
      <c r="C189" s="43" t="s">
        <v>732</v>
      </c>
    </row>
    <row r="190" spans="1:3">
      <c r="A190" s="43" t="s">
        <v>733</v>
      </c>
      <c r="B190" s="43" t="s">
        <v>1036</v>
      </c>
      <c r="C190" s="43" t="s">
        <v>734</v>
      </c>
    </row>
    <row r="191" spans="1:3">
      <c r="A191" s="43" t="s">
        <v>735</v>
      </c>
      <c r="B191" s="43" t="s">
        <v>1037</v>
      </c>
      <c r="C191" s="43" t="s">
        <v>736</v>
      </c>
    </row>
    <row r="192" spans="1:3">
      <c r="A192" s="43" t="s">
        <v>737</v>
      </c>
      <c r="B192" s="43" t="s">
        <v>1038</v>
      </c>
      <c r="C192" s="43" t="s">
        <v>738</v>
      </c>
    </row>
    <row r="193" spans="1:3">
      <c r="A193" s="43" t="s">
        <v>739</v>
      </c>
      <c r="B193" s="43" t="s">
        <v>1039</v>
      </c>
      <c r="C193" s="43" t="s">
        <v>740</v>
      </c>
    </row>
    <row r="194" spans="1:3">
      <c r="A194" s="43" t="s">
        <v>741</v>
      </c>
      <c r="B194" s="43" t="s">
        <v>1040</v>
      </c>
      <c r="C194" s="43" t="s">
        <v>742</v>
      </c>
    </row>
    <row r="195" spans="1:3">
      <c r="A195" s="43" t="s">
        <v>743</v>
      </c>
      <c r="B195" s="43" t="s">
        <v>1041</v>
      </c>
      <c r="C195" s="43" t="s">
        <v>744</v>
      </c>
    </row>
    <row r="196" spans="1:3">
      <c r="A196" s="43" t="s">
        <v>745</v>
      </c>
      <c r="B196" s="43" t="s">
        <v>1042</v>
      </c>
      <c r="C196" s="43" t="s">
        <v>746</v>
      </c>
    </row>
    <row r="197" spans="1:3">
      <c r="A197" s="43" t="s">
        <v>747</v>
      </c>
      <c r="B197" s="43" t="s">
        <v>1043</v>
      </c>
      <c r="C197" s="43" t="s">
        <v>748</v>
      </c>
    </row>
    <row r="198" spans="1:3">
      <c r="A198" s="43" t="s">
        <v>749</v>
      </c>
      <c r="B198" s="43" t="s">
        <v>1044</v>
      </c>
      <c r="C198" s="43" t="s">
        <v>750</v>
      </c>
    </row>
    <row r="199" spans="1:3">
      <c r="A199" s="43" t="s">
        <v>751</v>
      </c>
      <c r="B199" s="43" t="s">
        <v>1045</v>
      </c>
      <c r="C199" s="43" t="s">
        <v>752</v>
      </c>
    </row>
    <row r="200" spans="1:3">
      <c r="A200" s="43" t="s">
        <v>753</v>
      </c>
      <c r="B200" s="43" t="s">
        <v>754</v>
      </c>
      <c r="C200" s="43" t="s">
        <v>754</v>
      </c>
    </row>
    <row r="201" spans="1:3">
      <c r="A201" s="43" t="s">
        <v>755</v>
      </c>
      <c r="B201" s="43" t="s">
        <v>1046</v>
      </c>
      <c r="C201" s="43" t="s">
        <v>756</v>
      </c>
    </row>
    <row r="202" spans="1:3">
      <c r="A202" s="43" t="s">
        <v>757</v>
      </c>
      <c r="B202" s="43" t="s">
        <v>1047</v>
      </c>
      <c r="C202" s="43" t="s">
        <v>758</v>
      </c>
    </row>
    <row r="203" spans="1:3">
      <c r="A203" s="43" t="s">
        <v>759</v>
      </c>
      <c r="B203" s="43" t="s">
        <v>1048</v>
      </c>
      <c r="C203" s="43" t="s">
        <v>760</v>
      </c>
    </row>
    <row r="204" spans="1:3">
      <c r="A204" s="43" t="s">
        <v>761</v>
      </c>
      <c r="B204" s="43" t="s">
        <v>1049</v>
      </c>
      <c r="C204" s="43" t="s">
        <v>762</v>
      </c>
    </row>
    <row r="205" spans="1:3">
      <c r="A205" s="43" t="s">
        <v>763</v>
      </c>
      <c r="B205" s="43" t="s">
        <v>1050</v>
      </c>
      <c r="C205" s="43" t="s">
        <v>764</v>
      </c>
    </row>
    <row r="206" spans="1:3">
      <c r="A206" s="43" t="s">
        <v>765</v>
      </c>
      <c r="B206" s="43" t="s">
        <v>1051</v>
      </c>
      <c r="C206" s="43" t="s">
        <v>766</v>
      </c>
    </row>
    <row r="207" spans="1:3">
      <c r="A207" s="43" t="s">
        <v>767</v>
      </c>
      <c r="B207" s="43" t="s">
        <v>1052</v>
      </c>
      <c r="C207" s="43" t="s">
        <v>768</v>
      </c>
    </row>
    <row r="208" spans="1:3">
      <c r="A208" s="43" t="s">
        <v>769</v>
      </c>
      <c r="B208" s="43" t="s">
        <v>1053</v>
      </c>
      <c r="C208" s="43" t="s">
        <v>770</v>
      </c>
    </row>
    <row r="209" spans="1:3">
      <c r="A209" s="43" t="s">
        <v>771</v>
      </c>
      <c r="B209" s="43" t="s">
        <v>1054</v>
      </c>
      <c r="C209" s="43" t="s">
        <v>772</v>
      </c>
    </row>
    <row r="210" spans="1:3">
      <c r="A210" s="43" t="s">
        <v>773</v>
      </c>
      <c r="B210" s="43" t="s">
        <v>1055</v>
      </c>
      <c r="C210" s="43" t="s">
        <v>774</v>
      </c>
    </row>
    <row r="211" spans="1:3">
      <c r="A211" s="43" t="s">
        <v>775</v>
      </c>
      <c r="B211" s="43" t="s">
        <v>1056</v>
      </c>
      <c r="C211" s="43" t="s">
        <v>776</v>
      </c>
    </row>
    <row r="212" spans="1:3">
      <c r="A212" s="43" t="s">
        <v>777</v>
      </c>
      <c r="B212" s="43" t="s">
        <v>1057</v>
      </c>
      <c r="C212" s="43" t="s">
        <v>778</v>
      </c>
    </row>
    <row r="213" spans="1:3">
      <c r="A213" s="43" t="s">
        <v>779</v>
      </c>
      <c r="B213" s="43" t="s">
        <v>1058</v>
      </c>
      <c r="C213" s="43" t="s">
        <v>780</v>
      </c>
    </row>
    <row r="214" spans="1:3">
      <c r="A214" s="43" t="s">
        <v>781</v>
      </c>
      <c r="B214" s="43" t="s">
        <v>1059</v>
      </c>
      <c r="C214" s="43" t="s">
        <v>782</v>
      </c>
    </row>
    <row r="215" spans="1:3">
      <c r="A215" s="43" t="s">
        <v>783</v>
      </c>
      <c r="B215" s="43" t="s">
        <v>1060</v>
      </c>
      <c r="C215" s="43" t="s">
        <v>784</v>
      </c>
    </row>
    <row r="216" spans="1:3">
      <c r="A216" s="43" t="s">
        <v>785</v>
      </c>
      <c r="B216" s="43" t="s">
        <v>1061</v>
      </c>
      <c r="C216" s="43" t="s">
        <v>786</v>
      </c>
    </row>
    <row r="217" spans="1:3">
      <c r="A217" s="43" t="s">
        <v>787</v>
      </c>
      <c r="B217" s="43" t="s">
        <v>1062</v>
      </c>
      <c r="C217" s="43" t="s">
        <v>788</v>
      </c>
    </row>
    <row r="218" spans="1:3">
      <c r="A218" s="43" t="s">
        <v>789</v>
      </c>
      <c r="B218" s="43" t="s">
        <v>1063</v>
      </c>
      <c r="C218" s="43" t="s">
        <v>790</v>
      </c>
    </row>
    <row r="219" spans="1:3">
      <c r="A219" s="43" t="s">
        <v>791</v>
      </c>
      <c r="B219" s="43" t="s">
        <v>1064</v>
      </c>
      <c r="C219" s="43" t="s">
        <v>792</v>
      </c>
    </row>
    <row r="220" spans="1:3">
      <c r="A220" s="43" t="s">
        <v>793</v>
      </c>
      <c r="B220" s="43" t="s">
        <v>1065</v>
      </c>
      <c r="C220" s="43" t="s">
        <v>794</v>
      </c>
    </row>
    <row r="221" spans="1:3">
      <c r="A221" s="43" t="s">
        <v>795</v>
      </c>
      <c r="B221" s="43" t="s">
        <v>1066</v>
      </c>
      <c r="C221" s="43" t="s">
        <v>796</v>
      </c>
    </row>
    <row r="222" spans="1:3">
      <c r="A222" s="43" t="s">
        <v>797</v>
      </c>
      <c r="B222" s="43" t="s">
        <v>1067</v>
      </c>
      <c r="C222" s="43" t="s">
        <v>798</v>
      </c>
    </row>
    <row r="223" spans="1:3">
      <c r="A223" s="43" t="s">
        <v>799</v>
      </c>
      <c r="B223" s="43" t="s">
        <v>1068</v>
      </c>
      <c r="C223" s="43" t="s">
        <v>800</v>
      </c>
    </row>
    <row r="224" spans="1:3">
      <c r="A224" s="43" t="s">
        <v>801</v>
      </c>
      <c r="B224" s="43" t="s">
        <v>1069</v>
      </c>
      <c r="C224" s="43" t="s">
        <v>802</v>
      </c>
    </row>
    <row r="225" spans="1:3">
      <c r="A225" s="43" t="s">
        <v>803</v>
      </c>
      <c r="B225" s="43" t="s">
        <v>1070</v>
      </c>
      <c r="C225" s="43" t="s">
        <v>804</v>
      </c>
    </row>
    <row r="226" spans="1:3">
      <c r="A226" s="43" t="s">
        <v>805</v>
      </c>
      <c r="B226" s="43" t="s">
        <v>1071</v>
      </c>
      <c r="C226" s="43" t="s">
        <v>806</v>
      </c>
    </row>
    <row r="227" spans="1:3">
      <c r="A227" s="43" t="s">
        <v>807</v>
      </c>
      <c r="B227" s="43" t="s">
        <v>1072</v>
      </c>
      <c r="C227" s="43" t="s">
        <v>808</v>
      </c>
    </row>
    <row r="228" spans="1:3">
      <c r="A228" s="43" t="s">
        <v>809</v>
      </c>
      <c r="B228" s="43" t="s">
        <v>1073</v>
      </c>
      <c r="C228" s="43" t="s">
        <v>810</v>
      </c>
    </row>
    <row r="229" spans="1:3">
      <c r="A229" s="43" t="s">
        <v>811</v>
      </c>
      <c r="B229" s="43" t="s">
        <v>1074</v>
      </c>
      <c r="C229" s="43" t="s">
        <v>812</v>
      </c>
    </row>
    <row r="230" spans="1:3">
      <c r="A230" s="43" t="s">
        <v>813</v>
      </c>
      <c r="B230" s="43" t="s">
        <v>1075</v>
      </c>
      <c r="C230" s="43" t="s">
        <v>1096</v>
      </c>
    </row>
    <row r="231" spans="1:3">
      <c r="A231" s="43" t="s">
        <v>814</v>
      </c>
      <c r="B231" s="43" t="s">
        <v>1076</v>
      </c>
      <c r="C231" s="43" t="s">
        <v>815</v>
      </c>
    </row>
    <row r="232" spans="1:3">
      <c r="A232" s="43" t="s">
        <v>816</v>
      </c>
      <c r="B232" s="43" t="s">
        <v>1077</v>
      </c>
      <c r="C232" s="43" t="s">
        <v>817</v>
      </c>
    </row>
    <row r="233" spans="1:3">
      <c r="A233" s="43" t="s">
        <v>818</v>
      </c>
      <c r="B233" s="43" t="s">
        <v>1078</v>
      </c>
      <c r="C233" s="43" t="s">
        <v>819</v>
      </c>
    </row>
    <row r="234" spans="1:3">
      <c r="A234" s="43" t="s">
        <v>820</v>
      </c>
      <c r="B234" s="43" t="s">
        <v>1079</v>
      </c>
      <c r="C234" s="43" t="s">
        <v>821</v>
      </c>
    </row>
    <row r="235" spans="1:3">
      <c r="A235" s="43" t="s">
        <v>822</v>
      </c>
      <c r="B235" s="43" t="s">
        <v>1080</v>
      </c>
      <c r="C235" s="43" t="s">
        <v>823</v>
      </c>
    </row>
    <row r="236" spans="1:3">
      <c r="A236" s="43" t="s">
        <v>824</v>
      </c>
      <c r="B236" s="43" t="s">
        <v>1081</v>
      </c>
      <c r="C236" s="43" t="s">
        <v>825</v>
      </c>
    </row>
    <row r="237" spans="1:3">
      <c r="A237" s="43" t="s">
        <v>826</v>
      </c>
      <c r="B237" s="43" t="s">
        <v>1082</v>
      </c>
      <c r="C237" s="43" t="s">
        <v>827</v>
      </c>
    </row>
    <row r="238" spans="1:3">
      <c r="A238" s="43" t="s">
        <v>828</v>
      </c>
      <c r="B238" s="43" t="s">
        <v>1083</v>
      </c>
      <c r="C238" s="43" t="s">
        <v>829</v>
      </c>
    </row>
    <row r="239" spans="1:3">
      <c r="A239" s="43" t="s">
        <v>830</v>
      </c>
      <c r="B239" s="43" t="s">
        <v>1084</v>
      </c>
      <c r="C239" s="43" t="s">
        <v>831</v>
      </c>
    </row>
    <row r="240" spans="1:3">
      <c r="A240" s="43" t="s">
        <v>832</v>
      </c>
      <c r="B240" s="43" t="s">
        <v>1085</v>
      </c>
      <c r="C240" s="43" t="s">
        <v>833</v>
      </c>
    </row>
    <row r="241" spans="1:3">
      <c r="A241" s="43" t="s">
        <v>834</v>
      </c>
      <c r="B241" s="43" t="s">
        <v>1086</v>
      </c>
      <c r="C241" s="43" t="s">
        <v>835</v>
      </c>
    </row>
    <row r="242" spans="1:3">
      <c r="A242" s="43" t="s">
        <v>836</v>
      </c>
      <c r="B242" s="43" t="s">
        <v>1087</v>
      </c>
      <c r="C242" s="43" t="s">
        <v>837</v>
      </c>
    </row>
    <row r="243" spans="1:3">
      <c r="A243" s="43" t="s">
        <v>838</v>
      </c>
      <c r="B243" s="43" t="s">
        <v>1088</v>
      </c>
      <c r="C243" s="43" t="s">
        <v>839</v>
      </c>
    </row>
    <row r="244" spans="1:3">
      <c r="A244" s="43" t="s">
        <v>840</v>
      </c>
      <c r="B244" s="43" t="s">
        <v>1089</v>
      </c>
      <c r="C244" s="43" t="s">
        <v>841</v>
      </c>
    </row>
    <row r="245" spans="1:3">
      <c r="A245" s="43" t="s">
        <v>842</v>
      </c>
      <c r="B245" s="43" t="s">
        <v>1090</v>
      </c>
      <c r="C245" s="43" t="s">
        <v>843</v>
      </c>
    </row>
    <row r="246" spans="1:3">
      <c r="A246" s="43" t="s">
        <v>844</v>
      </c>
      <c r="B246" s="43" t="s">
        <v>1091</v>
      </c>
      <c r="C246" s="43" t="s">
        <v>845</v>
      </c>
    </row>
    <row r="247" spans="1:3">
      <c r="A247" s="43" t="s">
        <v>846</v>
      </c>
      <c r="B247" s="43" t="s">
        <v>1092</v>
      </c>
      <c r="C247" s="43" t="s">
        <v>847</v>
      </c>
    </row>
    <row r="248" spans="1:3">
      <c r="A248" s="43" t="s">
        <v>848</v>
      </c>
      <c r="B248" s="43" t="s">
        <v>1093</v>
      </c>
      <c r="C248" s="43" t="s">
        <v>849</v>
      </c>
    </row>
    <row r="249" spans="1:3">
      <c r="A249" s="43" t="s">
        <v>850</v>
      </c>
      <c r="B249" s="43" t="s">
        <v>1094</v>
      </c>
      <c r="C249" s="43" t="s">
        <v>851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546875" defaultRowHeight="15.75" customHeight="1"/>
  <cols>
    <col min="1" max="1" width="12.5546875" customWidth="1"/>
    <col min="2" max="21" width="2.5546875" customWidth="1"/>
  </cols>
  <sheetData>
    <row r="1" spans="1:24" ht="15.75" customHeight="1">
      <c r="A1" s="49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ht="15.75" customHeight="1">
      <c r="A2" s="50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ht="15.75" customHeight="1">
      <c r="A3" s="50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ht="15.75" customHeight="1">
      <c r="A4" s="50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ht="15.75" customHeight="1">
      <c r="A5" s="51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ht="15.75" customHeight="1">
      <c r="A6" s="49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ht="15.75" customHeight="1">
      <c r="A7" s="50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ht="15.75" customHeight="1">
      <c r="A8" s="50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ht="15.75" customHeight="1">
      <c r="A9" s="50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ht="15.75" customHeight="1">
      <c r="A10" s="51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ht="15.75" customHeight="1">
      <c r="A11" s="49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ht="15.75" customHeight="1">
      <c r="A12" s="50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ht="15.75" customHeight="1">
      <c r="A13" s="50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ht="15.75" customHeight="1">
      <c r="A14" s="50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ht="15.75" customHeight="1">
      <c r="A15" s="50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ht="15.75" customHeight="1">
      <c r="A16" s="51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ht="15.75" customHeight="1">
      <c r="A17" s="49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ht="15.75" customHeight="1">
      <c r="A18" s="50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ht="15.75" customHeight="1">
      <c r="A19" s="50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ht="15.75" customHeight="1">
      <c r="A20" s="50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ht="15.75" customHeight="1">
      <c r="A21" s="51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ht="15.75" customHeight="1">
      <c r="A22" s="49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ht="15.75" customHeight="1">
      <c r="A23" s="50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ht="15.75" customHeight="1">
      <c r="A24" s="50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ht="15.75" customHeight="1">
      <c r="A25" s="50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ht="15.75" customHeight="1">
      <c r="A26" s="51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ht="13.2">
      <c r="A27" s="49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ht="13.2">
      <c r="A28" s="50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ht="13.2">
      <c r="A29" s="50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ht="13.2">
      <c r="A30" s="50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ht="13.2">
      <c r="A31" s="51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ht="13.2">
      <c r="A32" s="49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ht="13.2">
      <c r="A33" s="50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ht="13.2">
      <c r="A34" s="50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ht="13.2">
      <c r="A35" s="50"/>
      <c r="F35" s="4"/>
      <c r="I35" s="5"/>
      <c r="K35" s="4"/>
      <c r="P35" s="4"/>
      <c r="S35" s="5"/>
      <c r="U35" s="4"/>
      <c r="W35" s="3"/>
      <c r="X35" s="3"/>
    </row>
    <row r="36" spans="1:24" ht="13.2">
      <c r="A36" s="51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ht="13.2">
      <c r="A37" s="49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ht="13.2">
      <c r="A38" s="50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ht="13.2">
      <c r="A39" s="50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ht="13.2">
      <c r="A40" s="50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ht="13.2">
      <c r="A41" s="51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ht="13.2">
      <c r="A42" s="49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ht="13.2">
      <c r="A43" s="50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ht="13.2">
      <c r="A44" s="50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ht="13.2">
      <c r="A45" s="50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ht="13.2">
      <c r="A46" s="51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ht="13.2">
      <c r="A47" s="49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ht="13.2">
      <c r="A48" s="50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ht="13.2">
      <c r="A49" s="50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ht="13.2">
      <c r="A50" s="50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ht="13.2">
      <c r="A51" s="51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ht="13.2">
      <c r="A52" s="49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ht="13.2">
      <c r="A53" s="50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ht="13.2">
      <c r="A54" s="50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ht="13.2">
      <c r="A55" s="50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ht="13.2">
      <c r="A56" s="51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ht="13.2">
      <c r="A57" s="49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ht="13.2">
      <c r="A58" s="50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ht="13.2">
      <c r="A59" s="50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ht="13.2">
      <c r="A60" s="50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ht="13.2">
      <c r="A61" s="51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ht="13.2">
      <c r="A62" s="49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ht="13.2">
      <c r="A63" s="50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ht="13.2">
      <c r="A64" s="50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ht="13.2">
      <c r="A65" s="50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ht="13.2">
      <c r="A66" s="51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ht="13.2">
      <c r="A67" s="49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ht="13.2">
      <c r="A68" s="50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ht="13.2">
      <c r="A69" s="50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ht="13.2">
      <c r="A70" s="50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ht="13.2">
      <c r="A71" s="51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topLeftCell="B1" workbookViewId="0">
      <pane ySplit="1" topLeftCell="A32" activePane="bottomLeft" state="frozen"/>
      <selection pane="bottomLeft" activeCell="I35" sqref="I35"/>
    </sheetView>
  </sheetViews>
  <sheetFormatPr defaultColWidth="12.5546875" defaultRowHeight="15.75" customHeight="1"/>
  <cols>
    <col min="1" max="1" width="10.88671875" customWidth="1"/>
    <col min="2" max="2" width="19.109375" customWidth="1"/>
    <col min="3" max="3" width="37.5546875" customWidth="1"/>
    <col min="4" max="5" width="10.33203125" customWidth="1"/>
    <col min="6" max="6" width="6.44140625" customWidth="1"/>
    <col min="7" max="7" width="22.44140625" customWidth="1"/>
    <col min="8" max="8" width="6.88671875" customWidth="1"/>
    <col min="9" max="11" width="13.5546875" customWidth="1"/>
    <col min="12" max="12" width="82.109375" style="41" customWidth="1"/>
    <col min="13" max="29" width="13.5546875" customWidth="1"/>
  </cols>
  <sheetData>
    <row r="1" spans="1:29" ht="26.4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364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3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3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3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363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415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416</v>
      </c>
      <c r="L7" s="37" t="s">
        <v>417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3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365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413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3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366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3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367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3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426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31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427</v>
      </c>
      <c r="L14" s="37" t="s">
        <v>428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31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429</v>
      </c>
      <c r="L15" s="37" t="s">
        <v>431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6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430</v>
      </c>
      <c r="L16" s="37" t="s">
        <v>366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3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367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3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368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3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433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31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432</v>
      </c>
      <c r="L22" s="37" t="s">
        <v>434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3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368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3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433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31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432</v>
      </c>
      <c r="L25" s="37" t="s">
        <v>434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3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368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3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433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31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432</v>
      </c>
      <c r="L28" s="37" t="s">
        <v>434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419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419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3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420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6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424</v>
      </c>
      <c r="L32" s="37" t="s">
        <v>425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>
      <c r="A33" s="14" t="s">
        <v>216</v>
      </c>
      <c r="B33" s="14" t="s">
        <v>217</v>
      </c>
      <c r="C33" s="27" t="s">
        <v>414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423</v>
      </c>
      <c r="L33" s="37" t="s">
        <v>369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3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418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27" t="s">
        <v>1105</v>
      </c>
      <c r="H35" s="14" t="s">
        <v>228</v>
      </c>
      <c r="I35" s="14">
        <v>700</v>
      </c>
      <c r="J35" s="14">
        <v>20</v>
      </c>
      <c r="K35" s="37" t="s">
        <v>421</v>
      </c>
      <c r="L35" s="37" t="s">
        <v>370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>
      <c r="A36" s="14" t="s">
        <v>229</v>
      </c>
      <c r="B36" s="14" t="s">
        <v>230</v>
      </c>
      <c r="C36" s="14" t="s">
        <v>231</v>
      </c>
      <c r="D36" s="14" t="s">
        <v>135</v>
      </c>
      <c r="E36" s="14" t="s">
        <v>135</v>
      </c>
      <c r="F36" s="14" t="s">
        <v>135</v>
      </c>
      <c r="G36" s="27" t="s">
        <v>1104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419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3.2">
      <c r="A37" s="14" t="s">
        <v>229</v>
      </c>
      <c r="B37" s="14" t="s">
        <v>232</v>
      </c>
      <c r="C37" s="14" t="s">
        <v>231</v>
      </c>
      <c r="D37" s="14" t="s">
        <v>135</v>
      </c>
      <c r="E37" s="14" t="s">
        <v>135</v>
      </c>
      <c r="F37" s="14" t="s">
        <v>135</v>
      </c>
      <c r="G37" s="14" t="s">
        <v>233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420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3.2">
      <c r="A38" s="14" t="s">
        <v>229</v>
      </c>
      <c r="B38" s="14" t="s">
        <v>234</v>
      </c>
      <c r="C38" s="14" t="s">
        <v>231</v>
      </c>
      <c r="D38" s="14" t="s">
        <v>135</v>
      </c>
      <c r="E38" s="14" t="s">
        <v>135</v>
      </c>
      <c r="F38" s="14" t="s">
        <v>135</v>
      </c>
      <c r="G38" s="14" t="s">
        <v>235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419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6.4">
      <c r="A39" s="14" t="s">
        <v>229</v>
      </c>
      <c r="B39" s="14" t="s">
        <v>236</v>
      </c>
      <c r="C39" s="14" t="s">
        <v>231</v>
      </c>
      <c r="D39" s="14" t="s">
        <v>135</v>
      </c>
      <c r="E39" s="14" t="s">
        <v>135</v>
      </c>
      <c r="F39" s="14" t="s">
        <v>135</v>
      </c>
      <c r="G39" s="14" t="s">
        <v>237</v>
      </c>
      <c r="H39" s="14" t="s">
        <v>223</v>
      </c>
      <c r="I39" s="14">
        <v>3500</v>
      </c>
      <c r="J39" s="14">
        <v>20</v>
      </c>
      <c r="K39" s="14" t="s">
        <v>238</v>
      </c>
      <c r="L39" s="37" t="s">
        <v>371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62.4">
      <c r="A40" s="14" t="s">
        <v>239</v>
      </c>
      <c r="B40" s="14" t="s">
        <v>239</v>
      </c>
      <c r="C40" s="14" t="s">
        <v>240</v>
      </c>
      <c r="D40" s="14" t="s">
        <v>135</v>
      </c>
      <c r="E40" s="14" t="s">
        <v>135</v>
      </c>
      <c r="F40" s="14" t="s">
        <v>135</v>
      </c>
      <c r="G40" s="14" t="s">
        <v>241</v>
      </c>
      <c r="H40" s="14" t="s">
        <v>228</v>
      </c>
      <c r="I40" s="14">
        <v>10</v>
      </c>
      <c r="J40" s="14">
        <v>0</v>
      </c>
      <c r="K40" s="37" t="s">
        <v>422</v>
      </c>
      <c r="L40" s="37" t="s">
        <v>372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6">
      <c r="A41" s="14" t="s">
        <v>242</v>
      </c>
      <c r="B41" s="45" t="s">
        <v>1097</v>
      </c>
      <c r="C41" s="37" t="s">
        <v>1098</v>
      </c>
      <c r="D41" s="14" t="s">
        <v>135</v>
      </c>
      <c r="E41" s="14" t="s">
        <v>135</v>
      </c>
      <c r="F41" s="14" t="s">
        <v>135</v>
      </c>
      <c r="G41" s="14" t="s">
        <v>243</v>
      </c>
      <c r="H41" s="14" t="s">
        <v>135</v>
      </c>
      <c r="I41" s="14">
        <v>0</v>
      </c>
      <c r="J41" s="14">
        <v>0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6">
      <c r="A42" s="45" t="s">
        <v>1099</v>
      </c>
      <c r="B42" s="45" t="s">
        <v>1100</v>
      </c>
      <c r="C42" s="45" t="s">
        <v>1101</v>
      </c>
      <c r="D42" s="45" t="s">
        <v>1102</v>
      </c>
      <c r="E42" s="45" t="s">
        <v>1102</v>
      </c>
      <c r="F42" s="45" t="s">
        <v>1102</v>
      </c>
      <c r="G42" s="45" t="s">
        <v>1103</v>
      </c>
      <c r="H42" s="45" t="s">
        <v>1102</v>
      </c>
      <c r="I42" s="45">
        <v>10</v>
      </c>
      <c r="J42" s="45">
        <v>0</v>
      </c>
      <c r="K42" s="45" t="s">
        <v>1102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3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3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3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3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3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3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3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3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3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3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3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3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3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3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3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3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3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3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3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3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3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3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3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3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3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3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3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3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3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3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3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3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3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3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3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3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3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3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3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3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3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3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3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3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3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3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3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3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3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3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3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3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3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3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3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3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3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3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3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3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3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3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3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3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3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3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3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3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3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3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3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3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3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3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3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3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3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3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3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3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3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3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3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3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3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3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3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3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3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3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3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3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3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3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3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3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3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3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3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3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3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3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3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3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3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3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3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3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3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3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3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3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3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3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3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3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3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3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3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3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3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3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3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3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3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3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3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3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3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3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3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3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3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3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3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3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3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3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3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3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3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3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3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3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3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3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3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3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3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3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3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3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3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3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3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3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3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3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3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3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3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3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3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3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3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3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3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3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3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3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3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3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3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3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3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3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3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3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3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3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3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3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3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3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3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3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3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3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3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3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3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3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3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3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3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3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3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3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3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3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3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3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3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3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3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3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3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3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3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3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3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3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3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3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3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3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3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3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3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3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3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3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3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3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3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3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3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3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3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3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3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3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3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3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3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3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3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3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3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3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3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3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3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3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3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3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3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3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3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3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3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3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3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3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3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3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3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3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3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3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3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3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3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3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3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3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3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3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3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3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3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3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3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3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3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3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3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3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3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3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3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3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3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3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3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3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3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3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3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3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3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3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3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3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3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3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3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3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3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3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3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3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3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3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3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3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3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3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3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3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3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3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3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3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3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3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3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3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3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3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3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3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3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3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3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3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3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3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3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3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3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3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3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3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3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3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3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3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3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3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3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3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3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3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3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3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3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3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3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3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3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3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3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3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3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3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3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3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3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3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3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3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3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3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3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3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3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3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3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3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3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3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3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3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3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3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3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3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3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3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3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3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3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3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3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3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3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3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3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3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3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3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3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3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3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3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3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3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3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3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3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3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3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3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3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3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3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3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3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3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3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3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3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3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3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3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3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3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3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3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3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3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3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3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3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3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3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3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3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3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3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3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3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3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3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3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3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3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3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3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3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3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3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3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3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3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3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3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3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3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3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3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3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3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3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3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3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3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3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3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3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3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3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3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3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3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3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3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3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3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3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3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3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3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3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3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3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3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3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3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3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3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3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3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3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3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3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3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3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3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3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3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3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3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3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3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3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3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3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3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3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3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3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3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3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3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3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3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3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3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3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3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3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3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3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3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3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3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3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3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3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3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3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3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3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3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3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3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3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3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3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3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3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3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3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3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3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3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3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3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3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3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3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3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3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3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3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3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3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3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3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3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3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3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3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3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3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3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3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3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3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3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3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3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3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3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3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3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3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3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3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3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3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3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3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3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3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3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3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3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3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3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3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3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3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3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3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3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3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3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3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3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3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3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3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3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3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3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3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3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3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3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3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3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3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3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3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3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3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3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3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3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3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3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3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3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3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3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3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3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3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3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3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3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3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3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3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3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3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3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3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3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3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3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3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3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3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3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3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3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3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3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3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3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3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3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3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3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3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3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3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3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3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3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3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3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3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3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3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3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3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3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3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3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3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3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3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3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3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3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3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3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3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3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3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3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3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3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3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3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3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3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3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3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3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3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3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3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3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3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3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3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3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3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3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3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3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3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3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3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3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3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3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3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3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3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3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3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3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3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3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3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3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3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3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3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3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3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3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3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3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3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3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3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3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3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3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3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3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3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3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3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3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3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3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3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3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3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3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3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3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3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3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3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3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3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3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3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3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3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3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3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3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3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3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3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3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3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3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3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3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3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3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3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3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3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3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3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3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3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3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3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3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3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3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3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3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3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3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3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3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3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3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3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3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3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3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3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3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3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3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3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3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3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3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3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3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3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3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3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3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3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3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3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3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3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3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3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3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3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3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3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3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3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3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3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3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3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3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3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3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3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3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3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3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3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3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3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3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3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3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3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3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3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3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3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3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3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3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3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3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3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3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3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3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3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3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3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3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3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3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3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3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3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3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3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3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3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3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3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3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3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3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3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3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3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3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3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3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3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3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3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3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3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3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3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3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3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3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3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3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3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3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3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3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3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3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3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3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3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3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3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3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3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3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3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3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3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3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3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3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3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3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3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3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3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3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3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3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3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3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3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3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3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3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3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3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3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3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3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3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3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3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3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3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3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3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3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3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3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3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3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3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3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3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3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3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3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3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3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3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3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3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3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3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3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3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3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3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3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3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3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3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3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3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3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3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3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546875" defaultRowHeight="15.75" customHeight="1"/>
  <cols>
    <col min="2" max="2" width="17.109375" customWidth="1"/>
    <col min="3" max="3" width="18.44140625" customWidth="1"/>
    <col min="4" max="4" width="26.33203125" customWidth="1"/>
    <col min="5" max="5" width="11" customWidth="1"/>
    <col min="6" max="6" width="21" customWidth="1"/>
    <col min="7" max="7" width="16" customWidth="1"/>
    <col min="8" max="8" width="20.88671875" customWidth="1"/>
    <col min="9" max="9" width="25.44140625" customWidth="1"/>
    <col min="10" max="10" width="25.109375" customWidth="1"/>
  </cols>
  <sheetData>
    <row r="1" spans="1:28" ht="15.75" customHeight="1">
      <c r="A1" t="s">
        <v>326</v>
      </c>
      <c r="B1" s="28" t="s">
        <v>314</v>
      </c>
      <c r="C1" s="28" t="s">
        <v>312</v>
      </c>
      <c r="D1" s="28" t="s">
        <v>322</v>
      </c>
      <c r="E1" s="28" t="s">
        <v>342</v>
      </c>
      <c r="F1" s="28" t="s">
        <v>343</v>
      </c>
      <c r="G1" s="28" t="s">
        <v>344</v>
      </c>
      <c r="H1" s="28" t="s">
        <v>345</v>
      </c>
      <c r="I1" s="28" t="s">
        <v>348</v>
      </c>
      <c r="J1" s="28" t="s">
        <v>346</v>
      </c>
      <c r="K1" s="27" t="s">
        <v>347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5.75" customHeight="1">
      <c r="A2">
        <v>0</v>
      </c>
      <c r="B2" s="14" t="s">
        <v>244</v>
      </c>
      <c r="C2" s="14" t="s">
        <v>245</v>
      </c>
      <c r="D2" s="14" t="s">
        <v>246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ht="15.75" customHeight="1">
      <c r="A3">
        <v>1</v>
      </c>
      <c r="B3" s="14" t="s">
        <v>244</v>
      </c>
      <c r="C3" s="14" t="s">
        <v>247</v>
      </c>
      <c r="D3" s="14" t="s">
        <v>248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15.75" customHeight="1">
      <c r="A4">
        <v>2</v>
      </c>
      <c r="B4" s="14" t="s">
        <v>244</v>
      </c>
      <c r="C4" s="14" t="s">
        <v>249</v>
      </c>
      <c r="D4" s="14" t="s">
        <v>250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15.75" customHeight="1">
      <c r="A5">
        <v>3</v>
      </c>
      <c r="B5" s="14" t="s">
        <v>244</v>
      </c>
      <c r="C5" s="14" t="s">
        <v>251</v>
      </c>
      <c r="D5" s="14" t="s">
        <v>252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ht="15.75" customHeight="1">
      <c r="A6">
        <v>4</v>
      </c>
      <c r="B6" s="14" t="s">
        <v>244</v>
      </c>
      <c r="C6" s="14" t="s">
        <v>253</v>
      </c>
      <c r="D6" s="14" t="s">
        <v>254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5.75" customHeight="1">
      <c r="A7">
        <v>5</v>
      </c>
      <c r="B7" s="14" t="s">
        <v>244</v>
      </c>
      <c r="C7" s="14" t="s">
        <v>255</v>
      </c>
      <c r="D7" s="14" t="s">
        <v>256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5.75" customHeight="1">
      <c r="A8">
        <v>6</v>
      </c>
      <c r="B8" s="14" t="s">
        <v>257</v>
      </c>
      <c r="C8" s="14" t="s">
        <v>258</v>
      </c>
      <c r="D8" s="14" t="s">
        <v>259</v>
      </c>
      <c r="E8" s="14">
        <v>100</v>
      </c>
      <c r="F8" s="14">
        <v>1</v>
      </c>
      <c r="G8" s="14">
        <v>50</v>
      </c>
      <c r="H8" s="14">
        <v>200</v>
      </c>
      <c r="I8" s="14" t="s">
        <v>260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5.75" customHeight="1">
      <c r="A9">
        <v>7</v>
      </c>
      <c r="B9" s="14" t="s">
        <v>257</v>
      </c>
      <c r="C9" s="14" t="s">
        <v>261</v>
      </c>
      <c r="D9" s="14" t="s">
        <v>262</v>
      </c>
      <c r="E9" s="14">
        <v>120</v>
      </c>
      <c r="F9" s="14">
        <v>1</v>
      </c>
      <c r="G9" s="14">
        <v>50</v>
      </c>
      <c r="H9" s="14">
        <v>220</v>
      </c>
      <c r="I9" s="14" t="s">
        <v>260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5.75" customHeight="1">
      <c r="A10">
        <v>8</v>
      </c>
      <c r="B10" s="14" t="s">
        <v>257</v>
      </c>
      <c r="C10" s="14" t="s">
        <v>263</v>
      </c>
      <c r="D10" s="14" t="s">
        <v>264</v>
      </c>
      <c r="E10" s="14">
        <v>150</v>
      </c>
      <c r="F10" s="27">
        <v>1</v>
      </c>
      <c r="G10" s="14">
        <v>50</v>
      </c>
      <c r="H10" s="14">
        <v>250</v>
      </c>
      <c r="I10" s="14" t="s">
        <v>260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15.75" customHeight="1">
      <c r="A11">
        <v>9</v>
      </c>
      <c r="B11" s="14" t="s">
        <v>265</v>
      </c>
      <c r="C11" s="14" t="s">
        <v>266</v>
      </c>
      <c r="D11" s="14" t="s">
        <v>267</v>
      </c>
      <c r="E11" s="14">
        <v>150</v>
      </c>
      <c r="F11" s="27">
        <v>2</v>
      </c>
      <c r="G11" s="14">
        <v>1.5</v>
      </c>
      <c r="H11" s="14">
        <v>200</v>
      </c>
      <c r="I11" s="14" t="s">
        <v>268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5.75" customHeight="1">
      <c r="A12">
        <v>10</v>
      </c>
      <c r="B12" s="14" t="s">
        <v>265</v>
      </c>
      <c r="C12" s="14" t="s">
        <v>269</v>
      </c>
      <c r="D12" s="14" t="s">
        <v>270</v>
      </c>
      <c r="E12" s="14">
        <v>200</v>
      </c>
      <c r="F12" s="27">
        <v>2</v>
      </c>
      <c r="G12" s="14">
        <v>1.7</v>
      </c>
      <c r="H12" s="14">
        <v>300</v>
      </c>
      <c r="I12" s="14" t="s">
        <v>268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15.75" customHeight="1">
      <c r="A13">
        <v>11</v>
      </c>
      <c r="B13" s="14" t="s">
        <v>265</v>
      </c>
      <c r="C13" s="14" t="s">
        <v>271</v>
      </c>
      <c r="D13" s="14" t="s">
        <v>272</v>
      </c>
      <c r="E13" s="14">
        <v>250</v>
      </c>
      <c r="F13" s="14">
        <v>2</v>
      </c>
      <c r="G13" s="14">
        <v>2</v>
      </c>
      <c r="H13" s="14">
        <v>400</v>
      </c>
      <c r="I13" s="14" t="s">
        <v>268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ht="15.75" customHeight="1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15.75" customHeight="1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ht="15.75" customHeight="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ht="15.75" customHeight="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ht="15.75" customHeight="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ht="15.75" customHeight="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ht="15.75" customHeight="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ht="15.75" customHeight="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ht="15.75" customHeight="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ht="15.75" customHeight="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ht="15.75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ht="15.75" customHeight="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ht="15.75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ht="15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ht="13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ht="13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ht="13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ht="13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ht="13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ht="13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ht="13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ht="13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ht="13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ht="13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ht="13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ht="13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ht="13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ht="13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ht="13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ht="13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ht="13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ht="13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ht="13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ht="13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ht="13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ht="13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ht="13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ht="13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ht="13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ht="13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ht="13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ht="13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ht="13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ht="13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ht="13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ht="13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ht="13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ht="13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ht="13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ht="13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ht="13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ht="13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ht="13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ht="13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ht="13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ht="13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ht="13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ht="13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ht="13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ht="13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ht="13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ht="13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ht="13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ht="13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ht="13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ht="13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ht="13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ht="13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ht="13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ht="13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ht="13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ht="13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ht="13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ht="13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ht="13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ht="13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ht="13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ht="13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ht="13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ht="13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ht="13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ht="13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ht="13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ht="13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ht="13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ht="13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ht="13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ht="13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ht="13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ht="13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ht="13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ht="13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ht="13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ht="13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ht="13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ht="13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ht="13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ht="13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ht="13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ht="13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ht="13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ht="13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ht="13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ht="13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ht="13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ht="13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ht="13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ht="13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ht="13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ht="13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ht="13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ht="13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ht="13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ht="13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ht="13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ht="13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ht="13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ht="13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ht="13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ht="13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ht="13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ht="13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ht="13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ht="13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ht="13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ht="13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ht="13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ht="13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ht="13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ht="13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ht="13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ht="13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ht="13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ht="13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ht="13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ht="13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ht="13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ht="13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ht="13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ht="13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ht="13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ht="13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ht="13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ht="13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ht="13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ht="13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ht="13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ht="13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ht="13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ht="13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ht="13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ht="13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ht="13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ht="13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ht="13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ht="13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ht="13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ht="13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ht="13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ht="13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ht="13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ht="13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ht="13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ht="13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ht="13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ht="13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ht="13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ht="13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ht="13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ht="13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ht="13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ht="13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ht="13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ht="13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ht="13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ht="13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ht="13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ht="13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ht="13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ht="13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ht="13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ht="13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ht="13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ht="13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ht="13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ht="13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ht="13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ht="13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ht="13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ht="13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ht="13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ht="13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ht="13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ht="13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ht="13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ht="13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ht="13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ht="13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ht="13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ht="13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ht="13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ht="13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ht="13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ht="13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ht="13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ht="13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ht="13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ht="13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ht="13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ht="13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ht="13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ht="13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ht="13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ht="13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ht="13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ht="13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ht="13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ht="13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ht="13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ht="13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ht="13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ht="13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ht="13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ht="13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ht="13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ht="13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ht="13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ht="13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ht="13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ht="13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ht="13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ht="13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ht="13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ht="13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ht="13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ht="13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ht="13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ht="13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ht="13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ht="13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ht="13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ht="13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ht="13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ht="13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ht="13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ht="13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ht="13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ht="13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ht="13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ht="13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ht="13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ht="13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ht="13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ht="13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ht="13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ht="13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ht="13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ht="13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ht="13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ht="13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ht="13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ht="13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ht="13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ht="13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ht="13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ht="13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ht="13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ht="13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ht="13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ht="13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ht="13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ht="13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ht="13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ht="13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ht="13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ht="13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ht="13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ht="13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ht="13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ht="13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ht="13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ht="13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ht="13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ht="13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ht="13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ht="13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ht="13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ht="13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ht="13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ht="13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ht="13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ht="13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ht="13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ht="13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ht="13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ht="13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ht="13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ht="13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ht="13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ht="13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ht="13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ht="13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ht="13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ht="13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ht="13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ht="13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ht="13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ht="13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ht="13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ht="13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ht="13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ht="13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ht="13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ht="13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ht="13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ht="13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ht="13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ht="13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ht="13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ht="13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ht="13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ht="13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ht="13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ht="13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ht="13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ht="13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ht="13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ht="13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ht="13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ht="13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ht="13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ht="13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ht="13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ht="13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ht="13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ht="13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ht="13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ht="13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ht="13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ht="13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ht="13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ht="13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ht="13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ht="13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ht="13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ht="13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ht="13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ht="13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ht="13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ht="13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ht="13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ht="13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ht="13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ht="13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ht="13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ht="13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ht="13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ht="13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ht="13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ht="13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ht="13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ht="13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ht="13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ht="13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ht="13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ht="13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ht="13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ht="13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ht="13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ht="13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ht="13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ht="13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ht="13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ht="13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ht="13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ht="13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ht="13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ht="13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ht="13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ht="13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ht="13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ht="13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ht="13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ht="13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ht="13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ht="13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ht="13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ht="13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ht="13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ht="13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ht="13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ht="13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ht="13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ht="13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ht="13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ht="13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ht="13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ht="13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ht="13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ht="13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ht="13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ht="13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ht="13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ht="13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ht="13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ht="13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ht="13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ht="13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ht="13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ht="13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ht="13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ht="13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ht="13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ht="13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ht="13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ht="13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ht="13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ht="13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ht="13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ht="13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ht="13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ht="13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ht="13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ht="13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ht="13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ht="13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ht="13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ht="13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ht="13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ht="13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ht="13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ht="13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ht="13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ht="13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ht="13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ht="13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ht="13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ht="13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ht="13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ht="13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ht="13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ht="13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ht="13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ht="13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ht="13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ht="13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ht="13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ht="13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ht="13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ht="13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ht="13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ht="13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ht="13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ht="13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ht="13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ht="13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ht="13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ht="13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ht="13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ht="13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ht="13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ht="13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ht="13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ht="13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ht="13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ht="13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ht="13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ht="13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ht="13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ht="13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ht="13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ht="13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ht="13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ht="13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ht="13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ht="13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ht="13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ht="13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ht="13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ht="13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ht="13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ht="13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ht="13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ht="13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ht="13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ht="13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ht="13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ht="13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ht="13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ht="13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ht="13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ht="13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ht="13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ht="13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ht="13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ht="13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ht="13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ht="13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ht="13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ht="13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ht="13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ht="13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ht="13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ht="13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ht="13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ht="13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ht="13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ht="13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ht="13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ht="13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ht="13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ht="13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ht="13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ht="13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ht="13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ht="13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ht="13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ht="13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ht="13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ht="13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ht="13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ht="13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ht="13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ht="13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ht="13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ht="13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ht="13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ht="13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ht="13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ht="13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ht="13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ht="13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ht="13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ht="13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ht="13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ht="13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ht="13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ht="13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ht="13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ht="13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ht="13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ht="13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ht="13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ht="13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ht="13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ht="13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ht="13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ht="13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ht="13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ht="13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ht="13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ht="13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ht="13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ht="13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ht="13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ht="13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ht="13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ht="13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ht="13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ht="13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ht="13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ht="13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ht="13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ht="13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ht="13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ht="13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ht="13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ht="13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ht="13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ht="13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ht="13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ht="13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ht="13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ht="13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ht="13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ht="13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ht="13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ht="13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ht="13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ht="13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ht="13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ht="13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ht="13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ht="13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ht="13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ht="13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ht="13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ht="13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ht="13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ht="13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ht="13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ht="13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ht="13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ht="13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ht="13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ht="13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ht="13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ht="13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ht="13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ht="13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ht="13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ht="13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ht="13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ht="13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ht="13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ht="13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ht="13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ht="13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ht="13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ht="13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ht="13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ht="13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ht="13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ht="13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ht="13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ht="13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ht="13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ht="13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ht="13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ht="13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ht="13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ht="13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ht="13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ht="13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ht="13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ht="13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ht="13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ht="13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ht="13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ht="13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ht="13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ht="13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ht="13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ht="13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ht="13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ht="13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ht="13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ht="13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ht="13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ht="13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ht="13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ht="13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ht="13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ht="13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ht="13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ht="13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ht="13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ht="13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ht="13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ht="13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ht="13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ht="13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ht="13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ht="13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ht="13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ht="13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ht="13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ht="13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ht="13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ht="13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ht="13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ht="13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ht="13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ht="13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ht="13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ht="13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ht="13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ht="13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ht="13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ht="13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ht="13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ht="13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ht="13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ht="13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ht="13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ht="13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ht="13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ht="13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ht="13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ht="13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ht="13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ht="13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ht="13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ht="13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ht="13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ht="13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ht="13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ht="13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ht="13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ht="13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ht="13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ht="13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ht="13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ht="13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ht="13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ht="13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ht="13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ht="13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ht="13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ht="13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ht="13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ht="13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ht="13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ht="13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ht="13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ht="13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ht="13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ht="13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ht="13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ht="13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ht="13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ht="13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ht="13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ht="13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ht="13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ht="13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ht="13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ht="13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ht="13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ht="13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ht="13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ht="13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ht="13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ht="13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ht="13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ht="13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ht="13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ht="13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ht="13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ht="13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ht="13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ht="13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ht="13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ht="13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ht="13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ht="13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ht="13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ht="13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ht="13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ht="13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ht="13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ht="13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ht="13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ht="13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ht="13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ht="13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ht="13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ht="13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ht="13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ht="13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ht="13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ht="13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ht="13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ht="13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ht="13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ht="13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ht="13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ht="13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ht="13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ht="13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ht="13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ht="13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ht="13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ht="13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ht="13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ht="13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ht="13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ht="13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ht="13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ht="13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ht="13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ht="13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ht="13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ht="13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ht="13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ht="13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ht="13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ht="13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ht="13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ht="13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ht="13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ht="13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ht="13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ht="13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ht="13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ht="13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ht="13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ht="13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ht="13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ht="13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ht="13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ht="13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ht="13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ht="13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ht="13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ht="13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ht="13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ht="13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ht="13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ht="13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ht="13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ht="13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ht="13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ht="13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ht="13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ht="13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ht="13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ht="13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ht="13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ht="13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ht="13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ht="13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ht="13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ht="13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ht="13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ht="13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ht="13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ht="13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ht="13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ht="13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ht="13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ht="13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ht="13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ht="13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ht="13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ht="13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ht="13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ht="13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ht="13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ht="13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ht="13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ht="13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ht="13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ht="13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ht="13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ht="13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ht="13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ht="13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ht="13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ht="13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ht="13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ht="13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ht="13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ht="13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ht="13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ht="13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ht="13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ht="13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ht="13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ht="13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ht="13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ht="13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ht="13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ht="13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ht="13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ht="13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ht="13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ht="13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ht="13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ht="13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ht="13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ht="13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ht="13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ht="13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ht="13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ht="13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ht="13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ht="13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ht="13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ht="13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ht="13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ht="13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ht="13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ht="13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ht="13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ht="13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ht="13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ht="13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ht="13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ht="13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ht="13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ht="13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ht="13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ht="13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ht="13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ht="13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ht="13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ht="13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ht="13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ht="13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ht="13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ht="13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ht="13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ht="13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ht="13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ht="13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ht="13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ht="13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ht="13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ht="13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ht="13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ht="13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ht="13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ht="13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ht="13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ht="13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ht="13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ht="13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ht="13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ht="13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ht="13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ht="13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ht="13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ht="13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ht="13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ht="13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ht="13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ht="13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ht="13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ht="13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ht="13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ht="13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ht="13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ht="13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ht="13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ht="13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ht="13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ht="13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ht="13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ht="13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ht="13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ht="13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ht="13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ht="13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ht="13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ht="13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ht="13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ht="13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ht="13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ht="13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ht="13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ht="13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ht="13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ht="13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ht="13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ht="13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ht="13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ht="13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ht="13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ht="13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ht="13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ht="13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ht="13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ht="13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ht="13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ht="13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ht="13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ht="13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ht="13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ht="13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ht="13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ht="13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ht="13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ht="13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ht="13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ht="13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ht="13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ht="13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ht="13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ht="13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ht="13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ht="13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ht="13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ht="13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ht="13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ht="13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ht="13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ht="13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ht="13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ht="13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ht="13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ht="13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ht="13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ht="13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ht="13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ht="13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ht="13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3.2"/>
  <cols>
    <col min="2" max="2" width="20.88671875" customWidth="1"/>
    <col min="3" max="3" width="31" customWidth="1"/>
  </cols>
  <sheetData>
    <row r="1" spans="1:9">
      <c r="A1" s="31" t="s">
        <v>326</v>
      </c>
      <c r="B1" s="32" t="s">
        <v>314</v>
      </c>
      <c r="C1" s="32" t="s">
        <v>322</v>
      </c>
      <c r="D1" s="29"/>
      <c r="E1" s="30"/>
      <c r="F1" s="30"/>
      <c r="G1" s="30"/>
      <c r="H1" s="30"/>
      <c r="I1" s="30"/>
    </row>
    <row r="2" spans="1:9" ht="13.8">
      <c r="A2">
        <v>0</v>
      </c>
      <c r="B2" s="27" t="s">
        <v>328</v>
      </c>
      <c r="C2" s="33" t="s">
        <v>329</v>
      </c>
      <c r="D2" s="14"/>
      <c r="E2" s="14"/>
      <c r="F2" s="14"/>
      <c r="G2" s="14"/>
      <c r="H2" s="14"/>
      <c r="I2" s="14"/>
    </row>
    <row r="3" spans="1:9" ht="13.8">
      <c r="A3">
        <v>1</v>
      </c>
      <c r="B3" s="27" t="s">
        <v>327</v>
      </c>
      <c r="C3" s="34" t="s">
        <v>330</v>
      </c>
      <c r="D3" s="27"/>
      <c r="E3" s="14"/>
      <c r="F3" s="14"/>
      <c r="G3" s="14"/>
      <c r="H3" s="14"/>
      <c r="I3" s="14"/>
    </row>
    <row r="4" spans="1:9" ht="13.8">
      <c r="A4">
        <v>2</v>
      </c>
      <c r="B4" s="27" t="s">
        <v>332</v>
      </c>
      <c r="C4" s="33" t="s">
        <v>331</v>
      </c>
      <c r="D4" s="14"/>
      <c r="E4" s="14"/>
      <c r="F4" s="14"/>
      <c r="G4" s="14"/>
      <c r="H4" s="14"/>
      <c r="I4" s="14"/>
    </row>
    <row r="5" spans="1:9">
      <c r="B5" s="14"/>
      <c r="C5" s="14"/>
      <c r="D5" s="14"/>
      <c r="E5" s="14"/>
      <c r="F5" s="14"/>
      <c r="G5" s="14"/>
      <c r="H5" s="14"/>
      <c r="I5" s="14"/>
    </row>
    <row r="6" spans="1:9">
      <c r="B6" s="14"/>
      <c r="C6" s="14"/>
      <c r="D6" s="14"/>
      <c r="E6" s="14"/>
      <c r="F6" s="14"/>
      <c r="G6" s="14"/>
      <c r="H6" s="14"/>
      <c r="I6" s="14"/>
    </row>
    <row r="7" spans="1:9">
      <c r="B7" s="14"/>
      <c r="C7" s="14"/>
      <c r="D7" s="14"/>
      <c r="E7" s="14"/>
      <c r="F7" s="14"/>
      <c r="G7" s="14"/>
      <c r="H7" s="14"/>
      <c r="I7" s="14"/>
    </row>
    <row r="8" spans="1:9">
      <c r="B8" s="14"/>
      <c r="C8" s="14"/>
      <c r="D8" s="14"/>
      <c r="E8" s="14"/>
      <c r="F8" s="14"/>
      <c r="G8" s="14"/>
      <c r="H8" s="14"/>
      <c r="I8" s="14"/>
    </row>
    <row r="9" spans="1:9">
      <c r="B9" s="14"/>
      <c r="C9" s="14"/>
      <c r="D9" s="14"/>
      <c r="E9" s="14"/>
      <c r="F9" s="14"/>
      <c r="G9" s="14"/>
      <c r="H9" s="14"/>
      <c r="I9" s="14"/>
    </row>
    <row r="10" spans="1:9">
      <c r="B10" s="14"/>
      <c r="C10" s="14"/>
      <c r="D10" s="14"/>
      <c r="E10" s="14"/>
      <c r="F10" s="14"/>
      <c r="G10" s="14"/>
      <c r="H10" s="14"/>
      <c r="I10" s="14"/>
    </row>
    <row r="11" spans="1:9">
      <c r="B11" s="14"/>
      <c r="C11" s="14"/>
      <c r="D11" s="14"/>
      <c r="E11" s="14"/>
      <c r="F11" s="14"/>
      <c r="G11" s="14"/>
      <c r="H11" s="14"/>
      <c r="I11" s="14"/>
    </row>
    <row r="12" spans="1:9">
      <c r="B12" s="14"/>
      <c r="C12" s="14"/>
      <c r="D12" s="14"/>
      <c r="E12" s="14"/>
      <c r="F12" s="14"/>
      <c r="G12" s="14"/>
      <c r="H12" s="14"/>
      <c r="I12" s="14"/>
    </row>
    <row r="13" spans="1:9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2.5546875" defaultRowHeight="15.75" customHeight="1"/>
  <cols>
    <col min="1" max="1" width="12.5546875" style="43"/>
    <col min="2" max="2" width="28.88671875" style="43" customWidth="1"/>
    <col min="3" max="5" width="12.5546875" style="43"/>
    <col min="6" max="6" width="68.109375" style="43" customWidth="1"/>
    <col min="7" max="16384" width="12.5546875" style="43"/>
  </cols>
  <sheetData>
    <row r="1" spans="1:26" ht="15.75" customHeight="1">
      <c r="A1" s="16" t="s">
        <v>326</v>
      </c>
      <c r="B1" s="38" t="s">
        <v>312</v>
      </c>
      <c r="C1" s="38" t="s">
        <v>350</v>
      </c>
      <c r="D1" s="38" t="s">
        <v>351</v>
      </c>
      <c r="E1" s="38" t="s">
        <v>373</v>
      </c>
      <c r="F1" s="38" t="s">
        <v>322</v>
      </c>
      <c r="G1" s="38" t="s">
        <v>347</v>
      </c>
      <c r="H1" s="38" t="s">
        <v>374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18">
        <v>0</v>
      </c>
      <c r="B2" s="40" t="s">
        <v>392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273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18">
        <v>1</v>
      </c>
      <c r="B3" s="39" t="s">
        <v>393</v>
      </c>
      <c r="C3" s="18">
        <f>7</f>
        <v>7</v>
      </c>
      <c r="D3" s="18">
        <v>2</v>
      </c>
      <c r="E3" s="18">
        <v>0</v>
      </c>
      <c r="F3" s="18" t="s">
        <v>274</v>
      </c>
      <c r="G3" s="18">
        <v>1500</v>
      </c>
      <c r="H3" s="18" t="s">
        <v>275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18">
        <v>2</v>
      </c>
      <c r="B4" s="40" t="s">
        <v>394</v>
      </c>
      <c r="C4" s="18">
        <v>15</v>
      </c>
      <c r="D4" s="18">
        <v>3</v>
      </c>
      <c r="E4" s="18">
        <v>0</v>
      </c>
      <c r="F4" s="18" t="s">
        <v>276</v>
      </c>
      <c r="G4" s="18">
        <v>3000</v>
      </c>
      <c r="H4" s="18" t="s">
        <v>275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18">
        <v>3</v>
      </c>
      <c r="B5" s="40" t="s">
        <v>395</v>
      </c>
      <c r="C5" s="18">
        <f>17</f>
        <v>17</v>
      </c>
      <c r="D5" s="18">
        <v>0</v>
      </c>
      <c r="E5" s="18">
        <f>10</f>
        <v>10</v>
      </c>
      <c r="F5" s="18" t="s">
        <v>287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18">
        <v>4</v>
      </c>
      <c r="B6" s="40" t="s">
        <v>396</v>
      </c>
      <c r="C6" s="18">
        <f>20</f>
        <v>20</v>
      </c>
      <c r="D6" s="18">
        <v>-5</v>
      </c>
      <c r="E6" s="18">
        <v>0</v>
      </c>
      <c r="F6" s="18" t="s">
        <v>288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18">
        <v>5</v>
      </c>
      <c r="B7" s="40" t="s">
        <v>397</v>
      </c>
      <c r="C7" s="18">
        <f>15</f>
        <v>15</v>
      </c>
      <c r="D7" s="18">
        <f>2</f>
        <v>2</v>
      </c>
      <c r="E7" s="18">
        <v>0</v>
      </c>
      <c r="F7" s="18" t="s">
        <v>289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18">
        <v>6</v>
      </c>
      <c r="B8" s="18" t="s">
        <v>277</v>
      </c>
      <c r="C8" s="18">
        <f>2</f>
        <v>2</v>
      </c>
      <c r="D8" s="18">
        <v>-6</v>
      </c>
      <c r="E8" s="18">
        <v>0</v>
      </c>
      <c r="F8" s="18" t="s">
        <v>278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18">
        <v>7</v>
      </c>
      <c r="B9" s="18" t="s">
        <v>279</v>
      </c>
      <c r="C9" s="18">
        <f>6</f>
        <v>6</v>
      </c>
      <c r="D9" s="18">
        <v>-2</v>
      </c>
      <c r="E9" s="18">
        <f>5</f>
        <v>5</v>
      </c>
      <c r="F9" s="18" t="s">
        <v>280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18">
        <v>8</v>
      </c>
      <c r="B10" s="18" t="s">
        <v>281</v>
      </c>
      <c r="C10" s="18">
        <f>10</f>
        <v>10</v>
      </c>
      <c r="D10" s="18">
        <f>2</f>
        <v>2</v>
      </c>
      <c r="E10" s="18">
        <f>10</f>
        <v>10</v>
      </c>
      <c r="F10" s="18" t="s">
        <v>282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18">
        <v>9</v>
      </c>
      <c r="B11" s="18" t="s">
        <v>283</v>
      </c>
      <c r="C11" s="18">
        <f>14</f>
        <v>14</v>
      </c>
      <c r="D11" s="18">
        <f>6</f>
        <v>6</v>
      </c>
      <c r="E11" s="18">
        <f>15</f>
        <v>15</v>
      </c>
      <c r="F11" s="18" t="s">
        <v>284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18">
        <v>10</v>
      </c>
      <c r="B12" s="18" t="s">
        <v>285</v>
      </c>
      <c r="C12" s="18">
        <f>18</f>
        <v>18</v>
      </c>
      <c r="D12" s="18">
        <f>10</f>
        <v>10</v>
      </c>
      <c r="E12" s="18">
        <f>20</f>
        <v>20</v>
      </c>
      <c r="F12" s="18" t="s">
        <v>286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3" sqref="F3"/>
    </sheetView>
  </sheetViews>
  <sheetFormatPr defaultColWidth="12.5546875" defaultRowHeight="15.75" customHeight="1"/>
  <cols>
    <col min="1" max="1" width="12.5546875" style="41"/>
    <col min="2" max="2" width="54.33203125" style="41" customWidth="1"/>
    <col min="3" max="5" width="12.5546875" style="41"/>
    <col min="6" max="6" width="55.44140625" style="41" customWidth="1"/>
    <col min="7" max="16384" width="12.5546875" style="41"/>
  </cols>
  <sheetData>
    <row r="1" spans="1:26" ht="13.8">
      <c r="A1" s="38" t="s">
        <v>375</v>
      </c>
      <c r="B1" s="38" t="s">
        <v>376</v>
      </c>
      <c r="C1" s="38" t="s">
        <v>377</v>
      </c>
      <c r="D1" s="38" t="s">
        <v>378</v>
      </c>
      <c r="E1" s="38" t="s">
        <v>379</v>
      </c>
      <c r="F1" s="38" t="s">
        <v>380</v>
      </c>
      <c r="G1" s="38" t="s">
        <v>381</v>
      </c>
      <c r="H1" s="38" t="s">
        <v>382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7.6">
      <c r="A2" s="18">
        <v>0</v>
      </c>
      <c r="B2" s="39" t="s">
        <v>398</v>
      </c>
      <c r="C2" s="18">
        <v>0</v>
      </c>
      <c r="D2" s="18">
        <f>2</f>
        <v>2</v>
      </c>
      <c r="E2" s="18">
        <f>20</f>
        <v>20</v>
      </c>
      <c r="F2" s="18" t="s">
        <v>290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7.6">
      <c r="A3" s="18">
        <v>1</v>
      </c>
      <c r="B3" s="39" t="s">
        <v>399</v>
      </c>
      <c r="C3" s="18">
        <v>0</v>
      </c>
      <c r="D3" s="18">
        <f>10</f>
        <v>10</v>
      </c>
      <c r="E3" s="18">
        <f>40</f>
        <v>40</v>
      </c>
      <c r="F3" s="18" t="s">
        <v>291</v>
      </c>
      <c r="G3" s="18">
        <v>1500</v>
      </c>
      <c r="H3" s="18" t="s">
        <v>275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7.6">
      <c r="A4" s="18">
        <v>2</v>
      </c>
      <c r="B4" s="39" t="s">
        <v>400</v>
      </c>
      <c r="C4" s="18">
        <f>1</f>
        <v>1</v>
      </c>
      <c r="D4" s="18">
        <f>18</f>
        <v>18</v>
      </c>
      <c r="E4" s="18">
        <f>60</f>
        <v>60</v>
      </c>
      <c r="F4" s="18" t="s">
        <v>292</v>
      </c>
      <c r="G4" s="18">
        <v>3000</v>
      </c>
      <c r="H4" s="18" t="s">
        <v>275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7.6">
      <c r="A5" s="18">
        <v>3</v>
      </c>
      <c r="B5" s="39" t="s">
        <v>401</v>
      </c>
      <c r="C5" s="18">
        <f>10</f>
        <v>10</v>
      </c>
      <c r="D5" s="18">
        <f>15</f>
        <v>15</v>
      </c>
      <c r="E5" s="18">
        <f>20</f>
        <v>20</v>
      </c>
      <c r="F5" s="18" t="s">
        <v>294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6.4">
      <c r="A6" s="18">
        <v>4</v>
      </c>
      <c r="B6" s="44" t="s">
        <v>402</v>
      </c>
      <c r="C6" s="17">
        <v>0</v>
      </c>
      <c r="D6" s="17">
        <v>20</v>
      </c>
      <c r="E6" s="17">
        <v>70</v>
      </c>
      <c r="F6" s="19" t="s">
        <v>295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>
      <c r="A7" s="18">
        <v>5</v>
      </c>
      <c r="B7" s="39" t="s">
        <v>403</v>
      </c>
      <c r="C7" s="18">
        <v>0</v>
      </c>
      <c r="D7" s="18">
        <v>0</v>
      </c>
      <c r="E7" s="18">
        <f>15</f>
        <v>15</v>
      </c>
      <c r="F7" s="18" t="s">
        <v>293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3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3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3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3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3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3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3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3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3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3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3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3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3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3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3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3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3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3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3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3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3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3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3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3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3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3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3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3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3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3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3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3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3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3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3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3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3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3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3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3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3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3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3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3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3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3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3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3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3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3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3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3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3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3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3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3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3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3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3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3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3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3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3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3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3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3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3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3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3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3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3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3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3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3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3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3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3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3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3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3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3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3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3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3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3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3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3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3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3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3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3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3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3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3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3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3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3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3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3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3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3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3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3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3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3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3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3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3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3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3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3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3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3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3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3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3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3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3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3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3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3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3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3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3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3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3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3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3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3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3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3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3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3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3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3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3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3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3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3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3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3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3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3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3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3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3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3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3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3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3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3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3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3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3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3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3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3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3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3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3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3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3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3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3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3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3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3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3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3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3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3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3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3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3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3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3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3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3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3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3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3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3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3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3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3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3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3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3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3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3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3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3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3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3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3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3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3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3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3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3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3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3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3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3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3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3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3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3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3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3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3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3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3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3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3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3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3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3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3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3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3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3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3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3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3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3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3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3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3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3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3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3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3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3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3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3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3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3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3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3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3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3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3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3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3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3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3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3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3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3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3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3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3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3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3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3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3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3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3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3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3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3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3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3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3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3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3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3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3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3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3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3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3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3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3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3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3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3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3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3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3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3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3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3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3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3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3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3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3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3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3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3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3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3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3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3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3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3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3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3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3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3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3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3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3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3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3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3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3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3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3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3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3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3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3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3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3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3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3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3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3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3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3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3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3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3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3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3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3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3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3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3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3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3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3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3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3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3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3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3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3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3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3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3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3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3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3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3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3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3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3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3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3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3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3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3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3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3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3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3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3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3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3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3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3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3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3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3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3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3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3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3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3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3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3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3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3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3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3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3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3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3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3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3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3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3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3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3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3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3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3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3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3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3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3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3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3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3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3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3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3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3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3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3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3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3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3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3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3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3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3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3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3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3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3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3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3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3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3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3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3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3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3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3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3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3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3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3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3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3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3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3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3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3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3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3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3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3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3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3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3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3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3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3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3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3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3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3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3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3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3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3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3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3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3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3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3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3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3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3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3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3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3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3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3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3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3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3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3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3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3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3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3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3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3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3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3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3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3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3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3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3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3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3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3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3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3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3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3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3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3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3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3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3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3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3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3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3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3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3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3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3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3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3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3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3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3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3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3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3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3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3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3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3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3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3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3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3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3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3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3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3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3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3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3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3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3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3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3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3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3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3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3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3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3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3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3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3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3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3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3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3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3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3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3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3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3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3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3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3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3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3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3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3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3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3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3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3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3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3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3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3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3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3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3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3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3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3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3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3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3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3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3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3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3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3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3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3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3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3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3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3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3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3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3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3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3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3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3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3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3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3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3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3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3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3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3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3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3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3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3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3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3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3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3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3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3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3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3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3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3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3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3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3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3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3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3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3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3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3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3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3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3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3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3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3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3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3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3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3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3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3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3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3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3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3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3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3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3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3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3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3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3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3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3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3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3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3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3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3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3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3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3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3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3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3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3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3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3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3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3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3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3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3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3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3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3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3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3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3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3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3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3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3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3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3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3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3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3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3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3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3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3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3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3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3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3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3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3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3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3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3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3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3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3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3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3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3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3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3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3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3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3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3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3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3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3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3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3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3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3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3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3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3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3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3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3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3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3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3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3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3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3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3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3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3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3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3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3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3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3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3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3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3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3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3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3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3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3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3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3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3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3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3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3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3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3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3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3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3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3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3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3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3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3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3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3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3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3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3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3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3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3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3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3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3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3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3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3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3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3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3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3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3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3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3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3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3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3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3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3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3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3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3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3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3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3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3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3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3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3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3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3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3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3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3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3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3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3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3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3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3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3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3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3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3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3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3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3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3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3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3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3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3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3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3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3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3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3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3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3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3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3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3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3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3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3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3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3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3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3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3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3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3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3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3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3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3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3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3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3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3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3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3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3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3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3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3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3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3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3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3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3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3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3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3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3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3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3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3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3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3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3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3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3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3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3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3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3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3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3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3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3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3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3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3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3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3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3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3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3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3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3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3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3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3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3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3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3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3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3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3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3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3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3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3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3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3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3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3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3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3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3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3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3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3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3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3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3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3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3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3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3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3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3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3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3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3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3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3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3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3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3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3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3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3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3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3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3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3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3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3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3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3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3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3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3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3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3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3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3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3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3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3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3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3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3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3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3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3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3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3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3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3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3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3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3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3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3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3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3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3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3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3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3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3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3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3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3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3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3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3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3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3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3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3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3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3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3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3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3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3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3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3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3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3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3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3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3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3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3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3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3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3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546875" defaultRowHeight="15.75" customHeight="1"/>
  <cols>
    <col min="1" max="1" width="5.6640625" customWidth="1"/>
    <col min="2" max="2" width="22.109375" customWidth="1"/>
    <col min="3" max="3" width="74.44140625" customWidth="1"/>
  </cols>
  <sheetData>
    <row r="1" spans="1:27" ht="15.75" customHeight="1">
      <c r="A1" s="25" t="s">
        <v>383</v>
      </c>
      <c r="B1" s="24" t="s">
        <v>312</v>
      </c>
      <c r="C1" s="24" t="s">
        <v>322</v>
      </c>
      <c r="D1" s="24" t="s">
        <v>347</v>
      </c>
      <c r="E1" s="24" t="s">
        <v>374</v>
      </c>
      <c r="F1" s="24" t="s">
        <v>384</v>
      </c>
      <c r="G1" s="24" t="s">
        <v>385</v>
      </c>
      <c r="H1" s="24" t="s">
        <v>386</v>
      </c>
      <c r="I1" s="24" t="s">
        <v>387</v>
      </c>
      <c r="J1" s="24" t="s">
        <v>388</v>
      </c>
      <c r="K1" s="24" t="s">
        <v>389</v>
      </c>
      <c r="L1" s="24" t="s">
        <v>390</v>
      </c>
      <c r="M1" s="24" t="s">
        <v>391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.75" customHeight="1">
      <c r="A2" s="19">
        <v>0</v>
      </c>
      <c r="B2" s="24" t="s">
        <v>404</v>
      </c>
      <c r="C2" s="19" t="s">
        <v>296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15.75" customHeight="1">
      <c r="A3" s="19">
        <v>1</v>
      </c>
      <c r="B3" s="24" t="s">
        <v>405</v>
      </c>
      <c r="C3" s="19" t="s">
        <v>297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15.75" customHeight="1">
      <c r="A4" s="19">
        <v>2</v>
      </c>
      <c r="B4" s="24" t="s">
        <v>406</v>
      </c>
      <c r="C4" s="19" t="s">
        <v>298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5.75" customHeight="1">
      <c r="A5" s="19">
        <v>3</v>
      </c>
      <c r="B5" s="24" t="s">
        <v>407</v>
      </c>
      <c r="C5" s="19" t="s">
        <v>299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5.75" customHeight="1">
      <c r="A6" s="19">
        <v>4</v>
      </c>
      <c r="B6" s="24" t="s">
        <v>408</v>
      </c>
      <c r="C6" s="19" t="s">
        <v>300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5.75" customHeight="1">
      <c r="A7" s="19">
        <v>5</v>
      </c>
      <c r="B7" s="24" t="s">
        <v>409</v>
      </c>
      <c r="C7" s="19" t="s">
        <v>301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5.75" customHeight="1">
      <c r="A8" s="19">
        <v>6</v>
      </c>
      <c r="B8" s="24" t="s">
        <v>410</v>
      </c>
      <c r="C8" s="19" t="s">
        <v>302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5.75" customHeight="1">
      <c r="A9" s="19">
        <v>7</v>
      </c>
      <c r="B9" s="24" t="s">
        <v>411</v>
      </c>
      <c r="C9" s="19" t="s">
        <v>303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5.7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5.7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5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5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13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3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3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3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3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3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3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3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13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3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3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3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3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13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13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13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3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13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13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13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13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13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13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13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13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13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13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13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13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13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13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13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13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13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13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13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13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13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13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13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13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13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13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13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13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3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3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13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13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3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13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3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13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13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13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13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13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13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13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13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13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13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13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13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13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13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13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13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13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13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13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13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13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13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13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13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13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13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13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13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13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13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13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13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13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13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13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13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13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13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13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13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13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13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13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13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13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13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13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13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13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13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13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13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13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13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13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13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13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13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13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13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13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13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13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13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13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13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13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13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13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13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13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13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13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13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13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13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13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13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13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13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13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13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13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13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13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13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13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13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13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13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13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13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13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13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13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13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13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13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13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13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13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13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13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13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13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13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13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13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13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13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13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13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13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13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13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13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13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13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13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13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13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13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13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13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13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13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13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13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13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13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13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13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13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13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13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13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13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13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13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13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13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13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13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13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13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13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13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13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13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13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13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13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13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13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13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13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13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13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13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13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13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13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13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13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13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13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13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13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13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13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13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13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13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13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13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13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13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13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13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13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13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13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13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13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13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13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13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13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13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13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13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13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13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13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13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13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13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13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13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13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13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13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13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13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13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13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13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13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13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13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13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13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13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13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13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13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13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13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13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13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13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13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13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13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13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13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13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13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13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13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13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13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13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13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13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13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13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13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13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13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13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13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13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13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13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13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13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13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13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13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13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13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13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13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13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13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13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13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13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13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13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13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13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13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13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13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13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13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13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13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13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13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13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13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13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13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13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13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13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13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13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13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13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13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13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13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13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13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13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13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13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13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13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13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13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13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13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13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13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13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13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13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13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13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13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13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13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13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13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13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13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13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13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13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13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13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13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13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13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13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13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13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13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13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13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13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13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13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13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13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13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13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13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13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13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13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13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13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13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13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13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13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13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13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13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13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13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13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13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13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13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13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13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13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13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13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13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13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13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13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13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13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13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13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13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13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13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13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13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13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13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13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13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13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13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13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13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13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13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13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13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13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13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13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13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13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13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13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13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13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13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13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13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13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13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13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13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13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13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13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13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13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13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13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13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13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13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13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13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13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13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13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13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13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13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13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13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13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13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13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13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13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13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13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13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13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13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13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13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13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13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13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13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13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13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13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13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13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13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13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13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13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13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13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13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13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13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13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13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13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13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13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13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13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13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13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13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13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13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13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13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13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13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13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13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13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13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13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13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13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13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13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13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13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13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13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13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13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13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13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13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13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13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13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13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13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13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13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13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13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13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13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13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13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13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13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13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13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13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13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13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13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13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13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13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13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13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13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13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13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13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13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13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13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13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13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13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13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13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13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13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13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13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13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13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13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13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13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13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13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13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13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13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13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13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13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13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13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13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13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13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13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13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13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13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13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13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13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13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13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13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13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13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13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13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13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13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13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13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13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13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13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13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13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13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13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13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13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13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13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13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13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13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13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13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13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13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13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13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13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13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13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13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13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13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13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13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13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13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13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13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13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13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13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13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13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13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13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13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13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13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13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13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13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13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13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13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13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13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13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13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13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13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13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13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13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13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13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13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13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13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13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13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13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13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13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13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13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13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13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13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13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13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13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13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13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13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13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13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13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13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13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13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13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13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13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13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13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13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13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13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13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13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13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13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13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13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13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13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13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13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13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13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13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13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13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13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13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13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13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13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13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13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13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13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13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13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13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13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13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13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13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13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13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13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13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13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13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13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13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13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13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13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13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13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13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13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13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13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13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13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13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13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13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13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13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13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13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13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13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13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13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13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13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13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13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13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13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13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13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13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13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13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13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13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13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13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13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13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13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13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13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13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13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13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13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13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13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13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13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13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13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13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13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13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13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13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13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13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13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13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13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13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13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13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13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13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13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13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13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13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13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13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13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13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13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13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13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13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13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13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13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13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13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13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13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13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13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13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13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13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13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13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13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13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13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13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13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13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13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13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13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13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13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13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13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13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13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13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13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13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13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13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13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13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13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13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13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13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13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13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13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13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13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13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13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13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13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13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13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13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13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13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13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13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13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13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13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13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13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13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13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13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13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13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13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13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13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13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13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13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13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13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13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13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13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13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13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13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13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13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13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13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13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13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13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13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13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13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13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13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13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13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13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13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13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13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13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13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13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13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13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13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13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13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13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13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13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13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13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13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13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13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13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13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13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13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13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13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13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13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13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13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13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13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13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13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13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13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13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13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13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13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13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13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13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13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13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13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13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13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13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13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13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13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13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13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13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13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13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13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13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13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1"/>
  <sheetViews>
    <sheetView tabSelected="1" workbookViewId="0">
      <selection activeCell="H8" sqref="H8"/>
    </sheetView>
  </sheetViews>
  <sheetFormatPr defaultColWidth="12.5546875" defaultRowHeight="15.75" customHeight="1"/>
  <sheetData>
    <row r="1" spans="1:22" ht="15.75" customHeight="1">
      <c r="A1" s="35" t="s">
        <v>349</v>
      </c>
      <c r="B1" s="35" t="s">
        <v>350</v>
      </c>
      <c r="C1" s="35" t="s">
        <v>351</v>
      </c>
      <c r="D1" s="35" t="s">
        <v>352</v>
      </c>
      <c r="E1" s="36" t="s">
        <v>353</v>
      </c>
      <c r="F1" s="35" t="s">
        <v>354</v>
      </c>
      <c r="G1" s="35" t="s">
        <v>355</v>
      </c>
      <c r="H1" s="35" t="s">
        <v>1108</v>
      </c>
      <c r="I1" s="35" t="s">
        <v>356</v>
      </c>
      <c r="J1" s="35" t="s">
        <v>1108</v>
      </c>
      <c r="K1" s="35" t="s">
        <v>357</v>
      </c>
      <c r="L1" s="35" t="s">
        <v>1110</v>
      </c>
      <c r="M1" s="35" t="s">
        <v>358</v>
      </c>
      <c r="N1" s="35" t="s">
        <v>1111</v>
      </c>
      <c r="O1" s="35" t="s">
        <v>359</v>
      </c>
      <c r="P1" s="35" t="s">
        <v>1112</v>
      </c>
      <c r="Q1" s="35" t="s">
        <v>360</v>
      </c>
      <c r="R1" s="35" t="s">
        <v>1113</v>
      </c>
      <c r="S1" s="35" t="s">
        <v>361</v>
      </c>
      <c r="T1" s="35" t="s">
        <v>1114</v>
      </c>
      <c r="U1" s="35" t="s">
        <v>362</v>
      </c>
      <c r="V1" s="35" t="s">
        <v>1109</v>
      </c>
    </row>
    <row r="2" spans="1:22" ht="15.75" customHeight="1">
      <c r="A2" s="21" t="s">
        <v>304</v>
      </c>
      <c r="B2" s="21">
        <v>8</v>
      </c>
      <c r="C2" s="21">
        <v>8</v>
      </c>
      <c r="D2" s="21">
        <v>100</v>
      </c>
      <c r="E2" s="21">
        <v>1.5</v>
      </c>
      <c r="F2" s="21" t="s">
        <v>305</v>
      </c>
      <c r="G2" s="21">
        <v>80</v>
      </c>
      <c r="H2" s="21">
        <v>120</v>
      </c>
      <c r="I2" s="21">
        <v>100</v>
      </c>
      <c r="J2" s="21">
        <v>120</v>
      </c>
      <c r="K2" s="21">
        <v>100</v>
      </c>
      <c r="L2" s="21">
        <v>120</v>
      </c>
      <c r="M2" s="21">
        <v>80</v>
      </c>
      <c r="N2" s="21">
        <v>120</v>
      </c>
      <c r="O2" s="21">
        <v>80</v>
      </c>
      <c r="P2" s="21">
        <v>120</v>
      </c>
      <c r="Q2" s="21">
        <v>100</v>
      </c>
      <c r="R2" s="21">
        <v>120</v>
      </c>
      <c r="S2" s="21">
        <v>80</v>
      </c>
      <c r="T2" s="21">
        <v>120</v>
      </c>
      <c r="U2" s="21">
        <v>100</v>
      </c>
      <c r="V2" s="21">
        <v>120</v>
      </c>
    </row>
    <row r="3" spans="1:22" ht="15.75" customHeight="1">
      <c r="A3" s="21" t="s">
        <v>306</v>
      </c>
      <c r="B3" s="21">
        <v>9</v>
      </c>
      <c r="C3" s="21">
        <v>6</v>
      </c>
      <c r="D3" s="21">
        <v>100</v>
      </c>
      <c r="E3" s="21">
        <v>0.8</v>
      </c>
      <c r="F3" s="21" t="s">
        <v>307</v>
      </c>
      <c r="G3" s="21">
        <v>100</v>
      </c>
      <c r="H3" s="21">
        <v>150</v>
      </c>
      <c r="I3" s="21">
        <v>80</v>
      </c>
      <c r="J3" s="21">
        <v>150</v>
      </c>
      <c r="K3" s="21">
        <v>80</v>
      </c>
      <c r="L3" s="21">
        <v>150</v>
      </c>
      <c r="M3" s="21">
        <v>80</v>
      </c>
      <c r="N3" s="21">
        <v>150</v>
      </c>
      <c r="O3" s="21">
        <v>100</v>
      </c>
      <c r="P3" s="21">
        <v>150</v>
      </c>
      <c r="Q3" s="21">
        <v>60</v>
      </c>
      <c r="R3" s="21">
        <v>150</v>
      </c>
      <c r="S3" s="21">
        <v>100</v>
      </c>
      <c r="T3" s="21">
        <v>150</v>
      </c>
      <c r="U3" s="21">
        <v>80</v>
      </c>
      <c r="V3" s="21">
        <v>150</v>
      </c>
    </row>
    <row r="4" spans="1:22" ht="15.75" customHeight="1">
      <c r="A4" s="21" t="s">
        <v>308</v>
      </c>
      <c r="B4" s="21">
        <v>14</v>
      </c>
      <c r="C4" s="21">
        <v>10</v>
      </c>
      <c r="D4" s="21">
        <v>120</v>
      </c>
      <c r="E4" s="21">
        <v>0</v>
      </c>
      <c r="F4" s="21" t="s">
        <v>307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120</v>
      </c>
      <c r="P4" s="21">
        <v>120</v>
      </c>
      <c r="Q4" s="21">
        <v>120</v>
      </c>
      <c r="R4" s="21">
        <v>120</v>
      </c>
      <c r="S4" s="21">
        <v>0</v>
      </c>
      <c r="T4" s="21">
        <v>0</v>
      </c>
      <c r="U4" s="21">
        <v>0</v>
      </c>
      <c r="V4" s="53">
        <v>0</v>
      </c>
    </row>
    <row r="5" spans="1:22" ht="15.75" customHeight="1">
      <c r="A5" s="21" t="s">
        <v>309</v>
      </c>
      <c r="B5" s="21">
        <v>5</v>
      </c>
      <c r="C5" s="21">
        <v>5</v>
      </c>
      <c r="D5" s="21">
        <v>70</v>
      </c>
      <c r="E5" s="21">
        <v>0</v>
      </c>
      <c r="F5" s="21" t="s">
        <v>307</v>
      </c>
      <c r="G5" s="21">
        <v>100</v>
      </c>
      <c r="H5" s="21">
        <v>100</v>
      </c>
      <c r="I5" s="21">
        <v>100</v>
      </c>
      <c r="J5" s="21">
        <v>100</v>
      </c>
      <c r="K5" s="21">
        <v>100</v>
      </c>
      <c r="L5" s="21">
        <v>100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120</v>
      </c>
      <c r="T5" s="21">
        <v>120</v>
      </c>
      <c r="U5" s="21">
        <v>120</v>
      </c>
      <c r="V5" s="53">
        <v>120</v>
      </c>
    </row>
    <row r="6" spans="1:22" ht="15.75" customHeight="1">
      <c r="A6" s="21" t="s">
        <v>310</v>
      </c>
      <c r="B6" s="21">
        <v>12</v>
      </c>
      <c r="C6" s="21">
        <v>12</v>
      </c>
      <c r="D6" s="21">
        <v>120</v>
      </c>
      <c r="E6" s="21">
        <v>0.8</v>
      </c>
      <c r="F6" s="21" t="s">
        <v>305</v>
      </c>
      <c r="G6" s="21">
        <v>50</v>
      </c>
      <c r="H6" s="21">
        <v>80</v>
      </c>
      <c r="I6" s="21">
        <v>40</v>
      </c>
      <c r="J6" s="21">
        <v>80</v>
      </c>
      <c r="K6" s="21">
        <v>40</v>
      </c>
      <c r="L6" s="21">
        <v>80</v>
      </c>
      <c r="M6" s="21">
        <v>50</v>
      </c>
      <c r="N6" s="21">
        <v>80</v>
      </c>
      <c r="O6" s="21">
        <v>60</v>
      </c>
      <c r="P6" s="21">
        <v>120</v>
      </c>
      <c r="Q6" s="21">
        <v>100</v>
      </c>
      <c r="R6" s="21">
        <v>120</v>
      </c>
      <c r="S6" s="21">
        <v>40</v>
      </c>
      <c r="T6" s="21">
        <v>100</v>
      </c>
      <c r="U6" s="21">
        <v>70</v>
      </c>
      <c r="V6" s="53">
        <v>120</v>
      </c>
    </row>
    <row r="7" spans="1:22" ht="15.75" customHeight="1">
      <c r="A7" s="21" t="s">
        <v>311</v>
      </c>
      <c r="B7" s="21">
        <v>10</v>
      </c>
      <c r="C7" s="21">
        <v>15</v>
      </c>
      <c r="D7" s="21">
        <v>120</v>
      </c>
      <c r="E7" s="21">
        <v>1</v>
      </c>
      <c r="F7" s="21" t="s">
        <v>305</v>
      </c>
      <c r="G7" s="21">
        <v>100</v>
      </c>
      <c r="H7" s="21">
        <v>150</v>
      </c>
      <c r="I7" s="21">
        <v>50</v>
      </c>
      <c r="J7" s="21">
        <v>120</v>
      </c>
      <c r="K7" s="21">
        <v>50</v>
      </c>
      <c r="L7" s="21">
        <v>120</v>
      </c>
      <c r="M7" s="21">
        <v>50</v>
      </c>
      <c r="N7" s="21">
        <v>120</v>
      </c>
      <c r="O7" s="21">
        <v>100</v>
      </c>
      <c r="P7" s="21">
        <v>150</v>
      </c>
      <c r="Q7" s="21">
        <v>80</v>
      </c>
      <c r="R7" s="21">
        <v>150</v>
      </c>
      <c r="S7" s="21">
        <v>80</v>
      </c>
      <c r="T7" s="21">
        <v>120</v>
      </c>
      <c r="U7" s="21">
        <v>50</v>
      </c>
      <c r="V7" s="53">
        <v>120</v>
      </c>
    </row>
    <row r="9" spans="1:22" ht="15.75" customHeight="1">
      <c r="V9" s="52" t="s">
        <v>1107</v>
      </c>
    </row>
    <row r="11" spans="1:22" ht="15.75" customHeight="1">
      <c r="V11" s="52" t="s">
        <v>1106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재민 손</cp:lastModifiedBy>
  <dcterms:created xsi:type="dcterms:W3CDTF">2025-04-17T03:27:12Z</dcterms:created>
  <dcterms:modified xsi:type="dcterms:W3CDTF">2025-04-28T11:20:50Z</dcterms:modified>
</cp:coreProperties>
</file>