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UW\Quarter 3\CESG 506\Class code\CESG506\Assignments\Assignment1\"/>
    </mc:Choice>
  </mc:AlternateContent>
  <xr:revisionPtr revIDLastSave="0" documentId="13_ncr:1_{BAA38FD1-DF73-449D-B693-E396A75A3870}" xr6:coauthVersionLast="44" xr6:coauthVersionMax="44" xr10:uidLastSave="{00000000-0000-0000-0000-000000000000}"/>
  <bookViews>
    <workbookView xWindow="-120" yWindow="-120" windowWidth="29040" windowHeight="15840" xr2:uid="{47B45FEA-6F75-46C0-8337-94C20933C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2" i="1" l="1"/>
  <c r="I222" i="1"/>
  <c r="H222" i="1"/>
  <c r="G222" i="1"/>
  <c r="E222" i="1"/>
  <c r="L222" i="1" s="1"/>
  <c r="D222" i="1"/>
  <c r="C222" i="1"/>
  <c r="K222" i="1" s="1"/>
  <c r="D221" i="1"/>
  <c r="C221" i="1"/>
  <c r="D220" i="1"/>
  <c r="C220" i="1"/>
  <c r="M219" i="1"/>
  <c r="J219" i="1"/>
  <c r="I219" i="1"/>
  <c r="H219" i="1"/>
  <c r="G219" i="1"/>
  <c r="F219" i="1"/>
  <c r="E219" i="1"/>
  <c r="L219" i="1" s="1"/>
  <c r="C219" i="1"/>
  <c r="D219" i="1" s="1"/>
  <c r="C218" i="1"/>
  <c r="M217" i="1"/>
  <c r="L217" i="1"/>
  <c r="G217" i="1"/>
  <c r="E217" i="1"/>
  <c r="J217" i="1" s="1"/>
  <c r="D217" i="1"/>
  <c r="C217" i="1"/>
  <c r="K217" i="1" s="1"/>
  <c r="K216" i="1"/>
  <c r="C216" i="1"/>
  <c r="M215" i="1"/>
  <c r="L215" i="1"/>
  <c r="K215" i="1"/>
  <c r="J215" i="1"/>
  <c r="E215" i="1"/>
  <c r="H215" i="1" s="1"/>
  <c r="C215" i="1"/>
  <c r="M214" i="1"/>
  <c r="I214" i="1"/>
  <c r="G214" i="1"/>
  <c r="E214" i="1"/>
  <c r="H214" i="1" s="1"/>
  <c r="D214" i="1"/>
  <c r="C214" i="1"/>
  <c r="K214" i="1" s="1"/>
  <c r="K213" i="1"/>
  <c r="I213" i="1"/>
  <c r="D213" i="1"/>
  <c r="C213" i="1"/>
  <c r="M212" i="1"/>
  <c r="K212" i="1"/>
  <c r="G212" i="1"/>
  <c r="D212" i="1"/>
  <c r="C212" i="1"/>
  <c r="I212" i="1" s="1"/>
  <c r="M211" i="1"/>
  <c r="J211" i="1"/>
  <c r="I211" i="1"/>
  <c r="H211" i="1"/>
  <c r="G211" i="1"/>
  <c r="F211" i="1"/>
  <c r="E211" i="1"/>
  <c r="L211" i="1" s="1"/>
  <c r="C211" i="1"/>
  <c r="D211" i="1" s="1"/>
  <c r="K210" i="1"/>
  <c r="I210" i="1"/>
  <c r="D210" i="1"/>
  <c r="C210" i="1"/>
  <c r="G210" i="1" s="1"/>
  <c r="M209" i="1"/>
  <c r="L209" i="1"/>
  <c r="H209" i="1"/>
  <c r="G209" i="1"/>
  <c r="F209" i="1"/>
  <c r="E209" i="1"/>
  <c r="J209" i="1" s="1"/>
  <c r="D209" i="1"/>
  <c r="C209" i="1"/>
  <c r="K209" i="1" s="1"/>
  <c r="I208" i="1"/>
  <c r="G208" i="1"/>
  <c r="C208" i="1"/>
  <c r="K208" i="1" s="1"/>
  <c r="M207" i="1"/>
  <c r="J207" i="1"/>
  <c r="F207" i="1"/>
  <c r="E207" i="1"/>
  <c r="H207" i="1" s="1"/>
  <c r="D207" i="1"/>
  <c r="C207" i="1"/>
  <c r="K207" i="1" s="1"/>
  <c r="M206" i="1"/>
  <c r="I206" i="1"/>
  <c r="G206" i="1"/>
  <c r="F206" i="1"/>
  <c r="E206" i="1"/>
  <c r="D206" i="1"/>
  <c r="C206" i="1"/>
  <c r="K206" i="1" s="1"/>
  <c r="I205" i="1"/>
  <c r="C205" i="1"/>
  <c r="F204" i="1"/>
  <c r="E204" i="1"/>
  <c r="C204" i="1"/>
  <c r="I204" i="1" s="1"/>
  <c r="M203" i="1"/>
  <c r="J203" i="1"/>
  <c r="I203" i="1"/>
  <c r="G203" i="1"/>
  <c r="F203" i="1"/>
  <c r="E203" i="1"/>
  <c r="L203" i="1" s="1"/>
  <c r="D203" i="1"/>
  <c r="C203" i="1"/>
  <c r="K203" i="1" s="1"/>
  <c r="I202" i="1"/>
  <c r="C202" i="1"/>
  <c r="G202" i="1" s="1"/>
  <c r="K201" i="1"/>
  <c r="G201" i="1"/>
  <c r="D201" i="1"/>
  <c r="C201" i="1"/>
  <c r="I201" i="1" s="1"/>
  <c r="I200" i="1"/>
  <c r="C200" i="1"/>
  <c r="K200" i="1" s="1"/>
  <c r="K199" i="1"/>
  <c r="I199" i="1"/>
  <c r="D199" i="1"/>
  <c r="C199" i="1"/>
  <c r="G199" i="1" s="1"/>
  <c r="M198" i="1"/>
  <c r="L198" i="1"/>
  <c r="I198" i="1"/>
  <c r="G198" i="1"/>
  <c r="E198" i="1"/>
  <c r="J198" i="1" s="1"/>
  <c r="D198" i="1"/>
  <c r="C198" i="1"/>
  <c r="K198" i="1" s="1"/>
  <c r="K197" i="1"/>
  <c r="I197" i="1"/>
  <c r="G197" i="1"/>
  <c r="D197" i="1"/>
  <c r="C197" i="1"/>
  <c r="M196" i="1"/>
  <c r="C196" i="1"/>
  <c r="M195" i="1"/>
  <c r="J195" i="1"/>
  <c r="I195" i="1"/>
  <c r="H195" i="1"/>
  <c r="G195" i="1"/>
  <c r="F195" i="1"/>
  <c r="E195" i="1"/>
  <c r="L195" i="1" s="1"/>
  <c r="D195" i="1"/>
  <c r="C195" i="1"/>
  <c r="K195" i="1" s="1"/>
  <c r="E194" i="1"/>
  <c r="D194" i="1"/>
  <c r="C194" i="1"/>
  <c r="G194" i="1" s="1"/>
  <c r="K193" i="1"/>
  <c r="F193" i="1"/>
  <c r="E193" i="1"/>
  <c r="C193" i="1"/>
  <c r="I193" i="1" s="1"/>
  <c r="G192" i="1"/>
  <c r="C192" i="1"/>
  <c r="K191" i="1"/>
  <c r="E191" i="1"/>
  <c r="C191" i="1"/>
  <c r="G191" i="1" s="1"/>
  <c r="M190" i="1"/>
  <c r="L190" i="1"/>
  <c r="I190" i="1"/>
  <c r="G190" i="1"/>
  <c r="F190" i="1"/>
  <c r="E190" i="1"/>
  <c r="J190" i="1" s="1"/>
  <c r="D190" i="1"/>
  <c r="C190" i="1"/>
  <c r="K190" i="1" s="1"/>
  <c r="K189" i="1"/>
  <c r="I189" i="1"/>
  <c r="G189" i="1"/>
  <c r="D189" i="1"/>
  <c r="C189" i="1"/>
  <c r="G188" i="1"/>
  <c r="C188" i="1"/>
  <c r="I188" i="1" s="1"/>
  <c r="M187" i="1"/>
  <c r="I187" i="1"/>
  <c r="H187" i="1"/>
  <c r="G187" i="1"/>
  <c r="F187" i="1"/>
  <c r="E187" i="1"/>
  <c r="L187" i="1" s="1"/>
  <c r="D187" i="1"/>
  <c r="C187" i="1"/>
  <c r="K187" i="1" s="1"/>
  <c r="L186" i="1"/>
  <c r="K186" i="1"/>
  <c r="I186" i="1"/>
  <c r="E186" i="1"/>
  <c r="F186" i="1" s="1"/>
  <c r="D186" i="1"/>
  <c r="C186" i="1"/>
  <c r="G186" i="1" s="1"/>
  <c r="M185" i="1"/>
  <c r="C185" i="1"/>
  <c r="K184" i="1"/>
  <c r="I184" i="1"/>
  <c r="G184" i="1"/>
  <c r="C184" i="1"/>
  <c r="M183" i="1"/>
  <c r="C183" i="1"/>
  <c r="M182" i="1"/>
  <c r="L182" i="1"/>
  <c r="I182" i="1"/>
  <c r="H182" i="1"/>
  <c r="G182" i="1"/>
  <c r="F182" i="1"/>
  <c r="E182" i="1"/>
  <c r="J182" i="1" s="1"/>
  <c r="D182" i="1"/>
  <c r="C182" i="1"/>
  <c r="K182" i="1" s="1"/>
  <c r="D181" i="1"/>
  <c r="C181" i="1"/>
  <c r="E180" i="1"/>
  <c r="D180" i="1"/>
  <c r="C180" i="1"/>
  <c r="I180" i="1" s="1"/>
  <c r="M179" i="1"/>
  <c r="I179" i="1"/>
  <c r="G179" i="1"/>
  <c r="F179" i="1"/>
  <c r="E179" i="1"/>
  <c r="D179" i="1"/>
  <c r="C179" i="1"/>
  <c r="K179" i="1" s="1"/>
  <c r="L178" i="1"/>
  <c r="K178" i="1"/>
  <c r="I178" i="1"/>
  <c r="H178" i="1"/>
  <c r="E178" i="1"/>
  <c r="F178" i="1" s="1"/>
  <c r="D178" i="1"/>
  <c r="C178" i="1"/>
  <c r="G178" i="1" s="1"/>
  <c r="M177" i="1"/>
  <c r="G177" i="1"/>
  <c r="C177" i="1"/>
  <c r="K176" i="1"/>
  <c r="I176" i="1"/>
  <c r="G176" i="1"/>
  <c r="C176" i="1"/>
  <c r="M175" i="1"/>
  <c r="C175" i="1"/>
  <c r="I175" i="1" s="1"/>
  <c r="M174" i="1"/>
  <c r="I174" i="1"/>
  <c r="H174" i="1"/>
  <c r="G174" i="1"/>
  <c r="F174" i="1"/>
  <c r="E174" i="1"/>
  <c r="J174" i="1" s="1"/>
  <c r="D174" i="1"/>
  <c r="C174" i="1"/>
  <c r="K174" i="1" s="1"/>
  <c r="K173" i="1"/>
  <c r="I173" i="1"/>
  <c r="D173" i="1"/>
  <c r="C173" i="1"/>
  <c r="K172" i="1"/>
  <c r="G172" i="1"/>
  <c r="E172" i="1"/>
  <c r="L172" i="1" s="1"/>
  <c r="D172" i="1"/>
  <c r="C172" i="1"/>
  <c r="I172" i="1" s="1"/>
  <c r="M171" i="1"/>
  <c r="J171" i="1"/>
  <c r="I171" i="1"/>
  <c r="H171" i="1"/>
  <c r="G171" i="1"/>
  <c r="F171" i="1"/>
  <c r="E171" i="1"/>
  <c r="L171" i="1" s="1"/>
  <c r="D171" i="1"/>
  <c r="C171" i="1"/>
  <c r="K171" i="1" s="1"/>
  <c r="M170" i="1"/>
  <c r="I170" i="1"/>
  <c r="D170" i="1"/>
  <c r="C170" i="1"/>
  <c r="H169" i="1"/>
  <c r="E169" i="1"/>
  <c r="D169" i="1"/>
  <c r="C169" i="1"/>
  <c r="I169" i="1" s="1"/>
  <c r="I168" i="1"/>
  <c r="C168" i="1"/>
  <c r="E167" i="1"/>
  <c r="D167" i="1"/>
  <c r="C167" i="1"/>
  <c r="G167" i="1" s="1"/>
  <c r="M166" i="1"/>
  <c r="I166" i="1"/>
  <c r="G166" i="1"/>
  <c r="F166" i="1"/>
  <c r="E166" i="1"/>
  <c r="D166" i="1"/>
  <c r="C166" i="1"/>
  <c r="K166" i="1" s="1"/>
  <c r="K165" i="1"/>
  <c r="G165" i="1"/>
  <c r="D165" i="1"/>
  <c r="C165" i="1"/>
  <c r="I165" i="1" s="1"/>
  <c r="M164" i="1"/>
  <c r="I164" i="1"/>
  <c r="G164" i="1"/>
  <c r="D164" i="1"/>
  <c r="C164" i="1"/>
  <c r="E164" i="1" s="1"/>
  <c r="M163" i="1"/>
  <c r="L163" i="1"/>
  <c r="J163" i="1"/>
  <c r="I163" i="1"/>
  <c r="H163" i="1"/>
  <c r="G163" i="1"/>
  <c r="F163" i="1"/>
  <c r="E163" i="1"/>
  <c r="D163" i="1"/>
  <c r="C163" i="1"/>
  <c r="K163" i="1" s="1"/>
  <c r="M162" i="1"/>
  <c r="K162" i="1"/>
  <c r="I162" i="1"/>
  <c r="E162" i="1"/>
  <c r="D162" i="1"/>
  <c r="C162" i="1"/>
  <c r="G162" i="1" s="1"/>
  <c r="M161" i="1"/>
  <c r="K161" i="1"/>
  <c r="G161" i="1"/>
  <c r="F161" i="1"/>
  <c r="E161" i="1"/>
  <c r="L161" i="1" s="1"/>
  <c r="D161" i="1"/>
  <c r="C161" i="1"/>
  <c r="I161" i="1" s="1"/>
  <c r="M160" i="1"/>
  <c r="C160" i="1"/>
  <c r="I160" i="1" s="1"/>
  <c r="M159" i="1"/>
  <c r="K159" i="1"/>
  <c r="J159" i="1"/>
  <c r="I159" i="1"/>
  <c r="E159" i="1"/>
  <c r="D159" i="1"/>
  <c r="C159" i="1"/>
  <c r="G159" i="1" s="1"/>
  <c r="M158" i="1"/>
  <c r="K158" i="1"/>
  <c r="I158" i="1"/>
  <c r="D158" i="1"/>
  <c r="C158" i="1"/>
  <c r="E158" i="1" s="1"/>
  <c r="L158" i="1" s="1"/>
  <c r="K157" i="1"/>
  <c r="D157" i="1"/>
  <c r="C157" i="1"/>
  <c r="M156" i="1"/>
  <c r="K156" i="1"/>
  <c r="G156" i="1"/>
  <c r="F156" i="1"/>
  <c r="E156" i="1"/>
  <c r="D156" i="1"/>
  <c r="C156" i="1"/>
  <c r="I156" i="1" s="1"/>
  <c r="M155" i="1"/>
  <c r="I155" i="1"/>
  <c r="G155" i="1"/>
  <c r="D155" i="1"/>
  <c r="C155" i="1"/>
  <c r="K155" i="1" s="1"/>
  <c r="I154" i="1"/>
  <c r="G154" i="1"/>
  <c r="D154" i="1"/>
  <c r="C154" i="1"/>
  <c r="K154" i="1" s="1"/>
  <c r="M153" i="1"/>
  <c r="L153" i="1"/>
  <c r="I153" i="1"/>
  <c r="G153" i="1"/>
  <c r="F153" i="1"/>
  <c r="E153" i="1"/>
  <c r="H153" i="1" s="1"/>
  <c r="D153" i="1"/>
  <c r="C153" i="1"/>
  <c r="K153" i="1" s="1"/>
  <c r="M152" i="1"/>
  <c r="I152" i="1"/>
  <c r="G152" i="1"/>
  <c r="E152" i="1"/>
  <c r="J152" i="1" s="1"/>
  <c r="D152" i="1"/>
  <c r="C152" i="1"/>
  <c r="K152" i="1" s="1"/>
  <c r="M151" i="1"/>
  <c r="C151" i="1"/>
  <c r="M150" i="1"/>
  <c r="G150" i="1"/>
  <c r="F150" i="1"/>
  <c r="E150" i="1"/>
  <c r="H150" i="1" s="1"/>
  <c r="C150" i="1"/>
  <c r="K150" i="1" s="1"/>
  <c r="K149" i="1"/>
  <c r="C149" i="1"/>
  <c r="I149" i="1" s="1"/>
  <c r="K148" i="1"/>
  <c r="I148" i="1"/>
  <c r="C148" i="1"/>
  <c r="G148" i="1" s="1"/>
  <c r="I147" i="1"/>
  <c r="G147" i="1"/>
  <c r="D147" i="1"/>
  <c r="C147" i="1"/>
  <c r="M147" i="1" s="1"/>
  <c r="K146" i="1"/>
  <c r="I146" i="1"/>
  <c r="G146" i="1"/>
  <c r="C146" i="1"/>
  <c r="M145" i="1"/>
  <c r="L145" i="1"/>
  <c r="J145" i="1"/>
  <c r="I145" i="1"/>
  <c r="G145" i="1"/>
  <c r="F145" i="1"/>
  <c r="E145" i="1"/>
  <c r="H145" i="1" s="1"/>
  <c r="D145" i="1"/>
  <c r="C145" i="1"/>
  <c r="K145" i="1" s="1"/>
  <c r="M144" i="1"/>
  <c r="J144" i="1"/>
  <c r="I144" i="1"/>
  <c r="H144" i="1"/>
  <c r="G144" i="1"/>
  <c r="E144" i="1"/>
  <c r="D144" i="1"/>
  <c r="C144" i="1"/>
  <c r="K144" i="1" s="1"/>
  <c r="M143" i="1"/>
  <c r="C143" i="1"/>
  <c r="K143" i="1" s="1"/>
  <c r="M142" i="1"/>
  <c r="K142" i="1"/>
  <c r="G142" i="1"/>
  <c r="C142" i="1"/>
  <c r="C141" i="1"/>
  <c r="C140" i="1"/>
  <c r="I139" i="1"/>
  <c r="G139" i="1"/>
  <c r="D139" i="1"/>
  <c r="C139" i="1"/>
  <c r="M139" i="1" s="1"/>
  <c r="I138" i="1"/>
  <c r="G138" i="1"/>
  <c r="D138" i="1"/>
  <c r="C138" i="1"/>
  <c r="K138" i="1" s="1"/>
  <c r="M137" i="1"/>
  <c r="L137" i="1"/>
  <c r="I137" i="1"/>
  <c r="G137" i="1"/>
  <c r="F137" i="1"/>
  <c r="E137" i="1"/>
  <c r="H137" i="1" s="1"/>
  <c r="D137" i="1"/>
  <c r="C137" i="1"/>
  <c r="K137" i="1" s="1"/>
  <c r="M136" i="1"/>
  <c r="J136" i="1"/>
  <c r="I136" i="1"/>
  <c r="H136" i="1"/>
  <c r="G136" i="1"/>
  <c r="E136" i="1"/>
  <c r="F136" i="1" s="1"/>
  <c r="D136" i="1"/>
  <c r="C136" i="1"/>
  <c r="K136" i="1" s="1"/>
  <c r="K135" i="1"/>
  <c r="G135" i="1"/>
  <c r="E135" i="1"/>
  <c r="D135" i="1"/>
  <c r="C135" i="1"/>
  <c r="I135" i="1" s="1"/>
  <c r="M134" i="1"/>
  <c r="K134" i="1"/>
  <c r="G134" i="1"/>
  <c r="E134" i="1"/>
  <c r="C134" i="1"/>
  <c r="M133" i="1"/>
  <c r="K133" i="1"/>
  <c r="I133" i="1"/>
  <c r="E133" i="1"/>
  <c r="C133" i="1"/>
  <c r="K132" i="1"/>
  <c r="I132" i="1"/>
  <c r="F132" i="1"/>
  <c r="E132" i="1"/>
  <c r="C132" i="1"/>
  <c r="G132" i="1" s="1"/>
  <c r="K131" i="1"/>
  <c r="I131" i="1"/>
  <c r="G131" i="1"/>
  <c r="C131" i="1"/>
  <c r="K130" i="1"/>
  <c r="G130" i="1"/>
  <c r="C130" i="1"/>
  <c r="M129" i="1"/>
  <c r="L129" i="1"/>
  <c r="J129" i="1"/>
  <c r="I129" i="1"/>
  <c r="G129" i="1"/>
  <c r="F129" i="1"/>
  <c r="E129" i="1"/>
  <c r="H129" i="1" s="1"/>
  <c r="D129" i="1"/>
  <c r="C129" i="1"/>
  <c r="K129" i="1" s="1"/>
  <c r="M128" i="1"/>
  <c r="L128" i="1"/>
  <c r="I128" i="1"/>
  <c r="H128" i="1"/>
  <c r="G128" i="1"/>
  <c r="E128" i="1"/>
  <c r="F128" i="1" s="1"/>
  <c r="D128" i="1"/>
  <c r="C128" i="1"/>
  <c r="K128" i="1" s="1"/>
  <c r="M127" i="1"/>
  <c r="K127" i="1"/>
  <c r="J127" i="1"/>
  <c r="G127" i="1"/>
  <c r="E127" i="1"/>
  <c r="D127" i="1"/>
  <c r="C127" i="1"/>
  <c r="I127" i="1" s="1"/>
  <c r="M126" i="1"/>
  <c r="C126" i="1"/>
  <c r="G126" i="1" s="1"/>
  <c r="K125" i="1"/>
  <c r="I125" i="1"/>
  <c r="G125" i="1"/>
  <c r="F125" i="1"/>
  <c r="E125" i="1"/>
  <c r="C125" i="1"/>
  <c r="D125" i="1" s="1"/>
  <c r="K124" i="1"/>
  <c r="C124" i="1"/>
  <c r="G124" i="1" s="1"/>
  <c r="M123" i="1"/>
  <c r="I123" i="1"/>
  <c r="C123" i="1"/>
  <c r="D123" i="1" s="1"/>
  <c r="K122" i="1"/>
  <c r="G122" i="1"/>
  <c r="D122" i="1"/>
  <c r="C122" i="1"/>
  <c r="I122" i="1" s="1"/>
  <c r="C121" i="1"/>
  <c r="M120" i="1"/>
  <c r="J120" i="1"/>
  <c r="I120" i="1"/>
  <c r="H120" i="1"/>
  <c r="G120" i="1"/>
  <c r="E120" i="1"/>
  <c r="L120" i="1" s="1"/>
  <c r="D120" i="1"/>
  <c r="C120" i="1"/>
  <c r="K120" i="1" s="1"/>
  <c r="C119" i="1"/>
  <c r="M118" i="1"/>
  <c r="K118" i="1"/>
  <c r="J118" i="1"/>
  <c r="G118" i="1"/>
  <c r="F118" i="1"/>
  <c r="E118" i="1"/>
  <c r="D118" i="1"/>
  <c r="C118" i="1"/>
  <c r="I118" i="1" s="1"/>
  <c r="M117" i="1"/>
  <c r="K117" i="1"/>
  <c r="G117" i="1"/>
  <c r="C117" i="1"/>
  <c r="M116" i="1"/>
  <c r="K116" i="1"/>
  <c r="J116" i="1"/>
  <c r="I116" i="1"/>
  <c r="E116" i="1"/>
  <c r="H116" i="1" s="1"/>
  <c r="D116" i="1"/>
  <c r="C116" i="1"/>
  <c r="G116" i="1" s="1"/>
  <c r="K115" i="1"/>
  <c r="D115" i="1"/>
  <c r="C115" i="1"/>
  <c r="G115" i="1" s="1"/>
  <c r="G114" i="1"/>
  <c r="C114" i="1"/>
  <c r="M114" i="1" s="1"/>
  <c r="M113" i="1"/>
  <c r="I113" i="1"/>
  <c r="H113" i="1"/>
  <c r="F113" i="1"/>
  <c r="E113" i="1"/>
  <c r="L113" i="1" s="1"/>
  <c r="C113" i="1"/>
  <c r="G113" i="1" s="1"/>
  <c r="C112" i="1"/>
  <c r="G112" i="1" s="1"/>
  <c r="G111" i="1"/>
  <c r="C111" i="1"/>
  <c r="K111" i="1" s="1"/>
  <c r="I110" i="1"/>
  <c r="G110" i="1"/>
  <c r="C110" i="1"/>
  <c r="K110" i="1" s="1"/>
  <c r="M109" i="1"/>
  <c r="I109" i="1"/>
  <c r="G109" i="1"/>
  <c r="E109" i="1"/>
  <c r="H109" i="1" s="1"/>
  <c r="D109" i="1"/>
  <c r="C109" i="1"/>
  <c r="K109" i="1" s="1"/>
  <c r="M108" i="1"/>
  <c r="J108" i="1"/>
  <c r="I108" i="1"/>
  <c r="G108" i="1"/>
  <c r="E108" i="1"/>
  <c r="F108" i="1" s="1"/>
  <c r="D108" i="1"/>
  <c r="C108" i="1"/>
  <c r="K108" i="1" s="1"/>
  <c r="L107" i="1"/>
  <c r="K107" i="1"/>
  <c r="G107" i="1"/>
  <c r="E107" i="1"/>
  <c r="F107" i="1" s="1"/>
  <c r="C107" i="1"/>
  <c r="I107" i="1" s="1"/>
  <c r="M106" i="1"/>
  <c r="K106" i="1"/>
  <c r="G106" i="1"/>
  <c r="C106" i="1"/>
  <c r="M105" i="1"/>
  <c r="K105" i="1"/>
  <c r="I105" i="1"/>
  <c r="C105" i="1"/>
  <c r="M104" i="1"/>
  <c r="C104" i="1"/>
  <c r="C103" i="1"/>
  <c r="C102" i="1"/>
  <c r="M101" i="1"/>
  <c r="L101" i="1"/>
  <c r="J101" i="1"/>
  <c r="I101" i="1"/>
  <c r="G101" i="1"/>
  <c r="E101" i="1"/>
  <c r="H101" i="1" s="1"/>
  <c r="D101" i="1"/>
  <c r="C101" i="1"/>
  <c r="K101" i="1" s="1"/>
  <c r="M100" i="1"/>
  <c r="I100" i="1"/>
  <c r="G100" i="1"/>
  <c r="E100" i="1"/>
  <c r="D100" i="1"/>
  <c r="C100" i="1"/>
  <c r="K100" i="1" s="1"/>
  <c r="K99" i="1"/>
  <c r="G99" i="1"/>
  <c r="E99" i="1"/>
  <c r="L99" i="1" s="1"/>
  <c r="C99" i="1"/>
  <c r="I99" i="1" s="1"/>
  <c r="M98" i="1"/>
  <c r="K98" i="1"/>
  <c r="G98" i="1"/>
  <c r="C98" i="1"/>
  <c r="M97" i="1"/>
  <c r="K97" i="1"/>
  <c r="C97" i="1"/>
  <c r="M96" i="1"/>
  <c r="C96" i="1"/>
  <c r="C95" i="1"/>
  <c r="I94" i="1"/>
  <c r="G94" i="1"/>
  <c r="C94" i="1"/>
  <c r="M93" i="1"/>
  <c r="I93" i="1"/>
  <c r="G93" i="1"/>
  <c r="E93" i="1"/>
  <c r="H93" i="1" s="1"/>
  <c r="D93" i="1"/>
  <c r="C93" i="1"/>
  <c r="K93" i="1" s="1"/>
  <c r="M92" i="1"/>
  <c r="I92" i="1"/>
  <c r="G92" i="1"/>
  <c r="E92" i="1"/>
  <c r="J92" i="1" s="1"/>
  <c r="D92" i="1"/>
  <c r="C92" i="1"/>
  <c r="K92" i="1" s="1"/>
  <c r="L91" i="1"/>
  <c r="K91" i="1"/>
  <c r="G91" i="1"/>
  <c r="E91" i="1"/>
  <c r="C91" i="1"/>
  <c r="I91" i="1" s="1"/>
  <c r="M90" i="1"/>
  <c r="K90" i="1"/>
  <c r="G90" i="1"/>
  <c r="C90" i="1"/>
  <c r="M89" i="1"/>
  <c r="K89" i="1"/>
  <c r="I89" i="1"/>
  <c r="C89" i="1"/>
  <c r="M88" i="1"/>
  <c r="C88" i="1"/>
  <c r="I88" i="1" s="1"/>
  <c r="I87" i="1"/>
  <c r="G87" i="1"/>
  <c r="C87" i="1"/>
  <c r="C86" i="1"/>
  <c r="I86" i="1" s="1"/>
  <c r="M85" i="1"/>
  <c r="L85" i="1"/>
  <c r="J85" i="1"/>
  <c r="I85" i="1"/>
  <c r="G85" i="1"/>
  <c r="E85" i="1"/>
  <c r="H85" i="1" s="1"/>
  <c r="D85" i="1"/>
  <c r="C85" i="1"/>
  <c r="K85" i="1" s="1"/>
  <c r="M84" i="1"/>
  <c r="L84" i="1"/>
  <c r="I84" i="1"/>
  <c r="G84" i="1"/>
  <c r="E84" i="1"/>
  <c r="J84" i="1" s="1"/>
  <c r="D84" i="1"/>
  <c r="C84" i="1"/>
  <c r="K84" i="1" s="1"/>
  <c r="M83" i="1"/>
  <c r="C83" i="1"/>
  <c r="K83" i="1" s="1"/>
  <c r="K82" i="1"/>
  <c r="G82" i="1"/>
  <c r="C82" i="1"/>
  <c r="C81" i="1"/>
  <c r="K81" i="1" s="1"/>
  <c r="M80" i="1"/>
  <c r="C80" i="1"/>
  <c r="K79" i="1"/>
  <c r="I79" i="1"/>
  <c r="G79" i="1"/>
  <c r="C79" i="1"/>
  <c r="C78" i="1"/>
  <c r="G78" i="1" s="1"/>
  <c r="M77" i="1"/>
  <c r="L77" i="1"/>
  <c r="I77" i="1"/>
  <c r="G77" i="1"/>
  <c r="F77" i="1"/>
  <c r="E77" i="1"/>
  <c r="J77" i="1" s="1"/>
  <c r="D77" i="1"/>
  <c r="C77" i="1"/>
  <c r="K77" i="1" s="1"/>
  <c r="C76" i="1"/>
  <c r="I76" i="1" s="1"/>
  <c r="E75" i="1"/>
  <c r="H75" i="1" s="1"/>
  <c r="D75" i="1"/>
  <c r="C75" i="1"/>
  <c r="I75" i="1" s="1"/>
  <c r="M74" i="1"/>
  <c r="I74" i="1"/>
  <c r="G74" i="1"/>
  <c r="E74" i="1"/>
  <c r="L74" i="1" s="1"/>
  <c r="C74" i="1"/>
  <c r="D74" i="1" s="1"/>
  <c r="K73" i="1"/>
  <c r="E73" i="1"/>
  <c r="F73" i="1" s="1"/>
  <c r="D73" i="1"/>
  <c r="C73" i="1"/>
  <c r="G73" i="1" s="1"/>
  <c r="K72" i="1"/>
  <c r="G72" i="1"/>
  <c r="F72" i="1"/>
  <c r="E72" i="1"/>
  <c r="J72" i="1" s="1"/>
  <c r="D72" i="1"/>
  <c r="C72" i="1"/>
  <c r="I72" i="1" s="1"/>
  <c r="G71" i="1"/>
  <c r="C71" i="1"/>
  <c r="K70" i="1"/>
  <c r="I70" i="1"/>
  <c r="F70" i="1"/>
  <c r="E70" i="1"/>
  <c r="H70" i="1" s="1"/>
  <c r="D70" i="1"/>
  <c r="C70" i="1"/>
  <c r="G70" i="1" s="1"/>
  <c r="M69" i="1"/>
  <c r="I69" i="1"/>
  <c r="H69" i="1"/>
  <c r="G69" i="1"/>
  <c r="F69" i="1"/>
  <c r="E69" i="1"/>
  <c r="J69" i="1" s="1"/>
  <c r="D69" i="1"/>
  <c r="C69" i="1"/>
  <c r="K69" i="1" s="1"/>
  <c r="I68" i="1"/>
  <c r="G68" i="1"/>
  <c r="C68" i="1"/>
  <c r="K68" i="1" s="1"/>
  <c r="K67" i="1"/>
  <c r="G67" i="1"/>
  <c r="D67" i="1"/>
  <c r="C67" i="1"/>
  <c r="I67" i="1" s="1"/>
  <c r="M66" i="1"/>
  <c r="J66" i="1"/>
  <c r="I66" i="1"/>
  <c r="H66" i="1"/>
  <c r="G66" i="1"/>
  <c r="E66" i="1"/>
  <c r="L66" i="1" s="1"/>
  <c r="C66" i="1"/>
  <c r="D66" i="1" s="1"/>
  <c r="L65" i="1"/>
  <c r="K65" i="1"/>
  <c r="J65" i="1"/>
  <c r="I65" i="1"/>
  <c r="E65" i="1"/>
  <c r="F65" i="1" s="1"/>
  <c r="D65" i="1"/>
  <c r="C65" i="1"/>
  <c r="G65" i="1" s="1"/>
  <c r="C64" i="1"/>
  <c r="I64" i="1" s="1"/>
  <c r="K63" i="1"/>
  <c r="C63" i="1"/>
  <c r="G63" i="1" s="1"/>
  <c r="M62" i="1"/>
  <c r="E62" i="1"/>
  <c r="H62" i="1" s="1"/>
  <c r="D62" i="1"/>
  <c r="C62" i="1"/>
  <c r="I62" i="1" s="1"/>
  <c r="M61" i="1"/>
  <c r="I61" i="1"/>
  <c r="G61" i="1"/>
  <c r="F61" i="1"/>
  <c r="E61" i="1"/>
  <c r="L61" i="1" s="1"/>
  <c r="D61" i="1"/>
  <c r="C61" i="1"/>
  <c r="K61" i="1" s="1"/>
  <c r="I60" i="1"/>
  <c r="G60" i="1"/>
  <c r="C60" i="1"/>
  <c r="E60" i="1" s="1"/>
  <c r="K59" i="1"/>
  <c r="C59" i="1"/>
  <c r="I59" i="1" s="1"/>
  <c r="C58" i="1"/>
  <c r="D58" i="1" s="1"/>
  <c r="M57" i="1"/>
  <c r="E57" i="1"/>
  <c r="J57" i="1" s="1"/>
  <c r="D57" i="1"/>
  <c r="C57" i="1"/>
  <c r="G57" i="1" s="1"/>
  <c r="K56" i="1"/>
  <c r="H56" i="1"/>
  <c r="G56" i="1"/>
  <c r="F56" i="1"/>
  <c r="E56" i="1"/>
  <c r="J56" i="1" s="1"/>
  <c r="C56" i="1"/>
  <c r="M56" i="1" s="1"/>
  <c r="I55" i="1"/>
  <c r="G55" i="1"/>
  <c r="C55" i="1"/>
  <c r="K55" i="1" s="1"/>
  <c r="K54" i="1"/>
  <c r="C54" i="1"/>
  <c r="G54" i="1" s="1"/>
  <c r="M53" i="1"/>
  <c r="I53" i="1"/>
  <c r="G53" i="1"/>
  <c r="E53" i="1"/>
  <c r="H53" i="1" s="1"/>
  <c r="D53" i="1"/>
  <c r="C53" i="1"/>
  <c r="K53" i="1" s="1"/>
  <c r="M52" i="1"/>
  <c r="K52" i="1"/>
  <c r="H52" i="1"/>
  <c r="G52" i="1"/>
  <c r="E52" i="1"/>
  <c r="F52" i="1" s="1"/>
  <c r="D52" i="1"/>
  <c r="C52" i="1"/>
  <c r="I52" i="1" s="1"/>
  <c r="G51" i="1"/>
  <c r="C51" i="1"/>
  <c r="I51" i="1" s="1"/>
  <c r="K50" i="1"/>
  <c r="J50" i="1"/>
  <c r="I50" i="1"/>
  <c r="H50" i="1"/>
  <c r="E50" i="1"/>
  <c r="L50" i="1" s="1"/>
  <c r="C50" i="1"/>
  <c r="D50" i="1" s="1"/>
  <c r="C49" i="1"/>
  <c r="G49" i="1" s="1"/>
  <c r="M48" i="1"/>
  <c r="E48" i="1"/>
  <c r="J48" i="1" s="1"/>
  <c r="D48" i="1"/>
  <c r="C48" i="1"/>
  <c r="K48" i="1" s="1"/>
  <c r="K47" i="1"/>
  <c r="I47" i="1"/>
  <c r="G47" i="1"/>
  <c r="D47" i="1"/>
  <c r="C47" i="1"/>
  <c r="M46" i="1"/>
  <c r="L46" i="1"/>
  <c r="J46" i="1"/>
  <c r="I46" i="1"/>
  <c r="H46" i="1"/>
  <c r="G46" i="1"/>
  <c r="E46" i="1"/>
  <c r="F46" i="1" s="1"/>
  <c r="D46" i="1"/>
  <c r="C46" i="1"/>
  <c r="K46" i="1" s="1"/>
  <c r="M45" i="1"/>
  <c r="L45" i="1"/>
  <c r="E45" i="1"/>
  <c r="H45" i="1" s="1"/>
  <c r="D45" i="1"/>
  <c r="C45" i="1"/>
  <c r="I45" i="1" s="1"/>
  <c r="M44" i="1"/>
  <c r="H44" i="1"/>
  <c r="G44" i="1"/>
  <c r="F44" i="1"/>
  <c r="E44" i="1"/>
  <c r="L44" i="1" s="1"/>
  <c r="C44" i="1"/>
  <c r="D44" i="1" s="1"/>
  <c r="C43" i="1"/>
  <c r="G43" i="1" s="1"/>
  <c r="M42" i="1"/>
  <c r="E42" i="1"/>
  <c r="J42" i="1" s="1"/>
  <c r="D42" i="1"/>
  <c r="C42" i="1"/>
  <c r="I42" i="1" s="1"/>
  <c r="I41" i="1"/>
  <c r="G41" i="1"/>
  <c r="C41" i="1"/>
  <c r="M41" i="1" s="1"/>
  <c r="C40" i="1"/>
  <c r="G40" i="1" s="1"/>
  <c r="M39" i="1"/>
  <c r="K39" i="1"/>
  <c r="I39" i="1"/>
  <c r="G39" i="1"/>
  <c r="F39" i="1"/>
  <c r="E39" i="1"/>
  <c r="L39" i="1" s="1"/>
  <c r="D39" i="1"/>
  <c r="M38" i="1"/>
  <c r="K38" i="1"/>
  <c r="I38" i="1"/>
  <c r="H38" i="1"/>
  <c r="G38" i="1"/>
  <c r="E38" i="1"/>
  <c r="F38" i="1" s="1"/>
  <c r="D38" i="1"/>
  <c r="M37" i="1"/>
  <c r="K37" i="1"/>
  <c r="J37" i="1"/>
  <c r="I37" i="1"/>
  <c r="G37" i="1"/>
  <c r="E37" i="1"/>
  <c r="H37" i="1" s="1"/>
  <c r="D37" i="1"/>
  <c r="M36" i="1"/>
  <c r="L36" i="1"/>
  <c r="K36" i="1"/>
  <c r="I36" i="1"/>
  <c r="G36" i="1"/>
  <c r="E36" i="1"/>
  <c r="J36" i="1" s="1"/>
  <c r="D36" i="1"/>
  <c r="M35" i="1"/>
  <c r="K35" i="1"/>
  <c r="I35" i="1"/>
  <c r="G35" i="1"/>
  <c r="E35" i="1"/>
  <c r="L35" i="1" s="1"/>
  <c r="D35" i="1"/>
  <c r="M34" i="1"/>
  <c r="K34" i="1"/>
  <c r="I34" i="1"/>
  <c r="H34" i="1"/>
  <c r="G34" i="1"/>
  <c r="E34" i="1"/>
  <c r="F34" i="1" s="1"/>
  <c r="D34" i="1"/>
  <c r="M33" i="1"/>
  <c r="K33" i="1"/>
  <c r="J33" i="1"/>
  <c r="I33" i="1"/>
  <c r="G33" i="1"/>
  <c r="E33" i="1"/>
  <c r="H33" i="1" s="1"/>
  <c r="D33" i="1"/>
  <c r="M32" i="1"/>
  <c r="L32" i="1"/>
  <c r="K32" i="1"/>
  <c r="I32" i="1"/>
  <c r="G32" i="1"/>
  <c r="E32" i="1"/>
  <c r="J32" i="1" s="1"/>
  <c r="D32" i="1"/>
  <c r="M31" i="1"/>
  <c r="K31" i="1"/>
  <c r="I31" i="1"/>
  <c r="G31" i="1"/>
  <c r="E31" i="1"/>
  <c r="L31" i="1" s="1"/>
  <c r="D31" i="1"/>
  <c r="M30" i="1"/>
  <c r="K30" i="1"/>
  <c r="I30" i="1"/>
  <c r="H30" i="1"/>
  <c r="G30" i="1"/>
  <c r="E30" i="1"/>
  <c r="F30" i="1" s="1"/>
  <c r="D30" i="1"/>
  <c r="M29" i="1"/>
  <c r="K29" i="1"/>
  <c r="J29" i="1"/>
  <c r="I29" i="1"/>
  <c r="G29" i="1"/>
  <c r="E29" i="1"/>
  <c r="H29" i="1" s="1"/>
  <c r="D29" i="1"/>
  <c r="M28" i="1"/>
  <c r="L28" i="1"/>
  <c r="K28" i="1"/>
  <c r="I28" i="1"/>
  <c r="G28" i="1"/>
  <c r="E28" i="1"/>
  <c r="J28" i="1" s="1"/>
  <c r="D28" i="1"/>
  <c r="M27" i="1"/>
  <c r="K27" i="1"/>
  <c r="I27" i="1"/>
  <c r="G27" i="1"/>
  <c r="E27" i="1"/>
  <c r="L27" i="1" s="1"/>
  <c r="D27" i="1"/>
  <c r="M26" i="1"/>
  <c r="K26" i="1"/>
  <c r="I26" i="1"/>
  <c r="H26" i="1"/>
  <c r="G26" i="1"/>
  <c r="E26" i="1"/>
  <c r="F26" i="1" s="1"/>
  <c r="D26" i="1"/>
  <c r="M25" i="1"/>
  <c r="K25" i="1"/>
  <c r="J25" i="1"/>
  <c r="I25" i="1"/>
  <c r="G25" i="1"/>
  <c r="E25" i="1"/>
  <c r="H25" i="1" s="1"/>
  <c r="D25" i="1"/>
  <c r="M24" i="1"/>
  <c r="L24" i="1"/>
  <c r="K24" i="1"/>
  <c r="I24" i="1"/>
  <c r="G24" i="1"/>
  <c r="E24" i="1"/>
  <c r="J24" i="1" s="1"/>
  <c r="D24" i="1"/>
  <c r="M23" i="1"/>
  <c r="K23" i="1"/>
  <c r="I23" i="1"/>
  <c r="G23" i="1"/>
  <c r="E23" i="1"/>
  <c r="L23" i="1" s="1"/>
  <c r="D23" i="1"/>
  <c r="M22" i="1"/>
  <c r="K22" i="1"/>
  <c r="I22" i="1"/>
  <c r="H22" i="1"/>
  <c r="G22" i="1"/>
  <c r="E22" i="1"/>
  <c r="F22" i="1" s="1"/>
  <c r="D22" i="1"/>
  <c r="M21" i="1"/>
  <c r="K21" i="1"/>
  <c r="J21" i="1"/>
  <c r="I21" i="1"/>
  <c r="G21" i="1"/>
  <c r="E21" i="1"/>
  <c r="H21" i="1" s="1"/>
  <c r="D21" i="1"/>
  <c r="M20" i="1"/>
  <c r="L20" i="1"/>
  <c r="K20" i="1"/>
  <c r="I20" i="1"/>
  <c r="G20" i="1"/>
  <c r="E20" i="1"/>
  <c r="J20" i="1" s="1"/>
  <c r="D20" i="1"/>
  <c r="M19" i="1"/>
  <c r="K19" i="1"/>
  <c r="I19" i="1"/>
  <c r="G19" i="1"/>
  <c r="E19" i="1"/>
  <c r="L19" i="1" s="1"/>
  <c r="D19" i="1"/>
  <c r="M18" i="1"/>
  <c r="K18" i="1"/>
  <c r="I18" i="1"/>
  <c r="H18" i="1"/>
  <c r="G18" i="1"/>
  <c r="E18" i="1"/>
  <c r="F18" i="1" s="1"/>
  <c r="D18" i="1"/>
  <c r="M17" i="1"/>
  <c r="K17" i="1"/>
  <c r="J17" i="1"/>
  <c r="I17" i="1"/>
  <c r="G17" i="1"/>
  <c r="E17" i="1"/>
  <c r="H17" i="1" s="1"/>
  <c r="D17" i="1"/>
  <c r="M16" i="1"/>
  <c r="L16" i="1"/>
  <c r="K16" i="1"/>
  <c r="I16" i="1"/>
  <c r="G16" i="1"/>
  <c r="E16" i="1"/>
  <c r="J16" i="1" s="1"/>
  <c r="D16" i="1"/>
  <c r="M15" i="1"/>
  <c r="K15" i="1"/>
  <c r="I15" i="1"/>
  <c r="G15" i="1"/>
  <c r="E15" i="1"/>
  <c r="L15" i="1" s="1"/>
  <c r="D15" i="1"/>
  <c r="M14" i="1"/>
  <c r="L14" i="1"/>
  <c r="K14" i="1"/>
  <c r="J14" i="1"/>
  <c r="I14" i="1"/>
  <c r="H14" i="1"/>
  <c r="G14" i="1"/>
  <c r="F14" i="1"/>
  <c r="D1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5" i="1"/>
  <c r="F60" i="1" l="1"/>
  <c r="L60" i="1"/>
  <c r="H60" i="1"/>
  <c r="J60" i="1"/>
  <c r="D49" i="1"/>
  <c r="F57" i="1"/>
  <c r="D76" i="1"/>
  <c r="M78" i="1"/>
  <c r="I40" i="1"/>
  <c r="K42" i="1"/>
  <c r="J45" i="1"/>
  <c r="L48" i="1"/>
  <c r="J53" i="1"/>
  <c r="I54" i="1"/>
  <c r="L57" i="1"/>
  <c r="K62" i="1"/>
  <c r="I63" i="1"/>
  <c r="M71" i="1"/>
  <c r="E71" i="1"/>
  <c r="D71" i="1"/>
  <c r="M73" i="1"/>
  <c r="L75" i="1"/>
  <c r="K76" i="1"/>
  <c r="D82" i="1"/>
  <c r="I82" i="1"/>
  <c r="E82" i="1"/>
  <c r="M87" i="1"/>
  <c r="E87" i="1"/>
  <c r="D87" i="1"/>
  <c r="K87" i="1"/>
  <c r="M94" i="1"/>
  <c r="E94" i="1"/>
  <c r="K94" i="1"/>
  <c r="D94" i="1"/>
  <c r="M102" i="1"/>
  <c r="E102" i="1"/>
  <c r="I102" i="1"/>
  <c r="G102" i="1"/>
  <c r="D102" i="1"/>
  <c r="K102" i="1"/>
  <c r="M58" i="1"/>
  <c r="D40" i="1"/>
  <c r="F42" i="1"/>
  <c r="F48" i="1"/>
  <c r="M64" i="1"/>
  <c r="H73" i="1"/>
  <c r="F74" i="1"/>
  <c r="K80" i="1"/>
  <c r="I80" i="1"/>
  <c r="I121" i="1"/>
  <c r="E121" i="1"/>
  <c r="K121" i="1"/>
  <c r="G121" i="1"/>
  <c r="D121" i="1"/>
  <c r="M121" i="1"/>
  <c r="L42" i="1"/>
  <c r="I43" i="1"/>
  <c r="K45" i="1"/>
  <c r="K49" i="1"/>
  <c r="L53" i="1"/>
  <c r="K58" i="1"/>
  <c r="L62" i="1"/>
  <c r="K64" i="1"/>
  <c r="M75" i="1"/>
  <c r="K78" i="1"/>
  <c r="K40" i="1"/>
  <c r="G140" i="1"/>
  <c r="K140" i="1"/>
  <c r="I140" i="1"/>
  <c r="E140" i="1"/>
  <c r="M140" i="1"/>
  <c r="D140" i="1"/>
  <c r="M95" i="1"/>
  <c r="E95" i="1"/>
  <c r="K95" i="1"/>
  <c r="I95" i="1"/>
  <c r="D95" i="1"/>
  <c r="L133" i="1"/>
  <c r="J133" i="1"/>
  <c r="H133" i="1"/>
  <c r="E40" i="1"/>
  <c r="M40" i="1"/>
  <c r="G42" i="1"/>
  <c r="D43" i="1"/>
  <c r="I44" i="1"/>
  <c r="F45" i="1"/>
  <c r="G48" i="1"/>
  <c r="E49" i="1"/>
  <c r="M50" i="1"/>
  <c r="K51" i="1"/>
  <c r="F53" i="1"/>
  <c r="D54" i="1"/>
  <c r="M54" i="1"/>
  <c r="I56" i="1"/>
  <c r="H57" i="1"/>
  <c r="D59" i="1"/>
  <c r="M59" i="1"/>
  <c r="K60" i="1"/>
  <c r="H61" i="1"/>
  <c r="F62" i="1"/>
  <c r="D63" i="1"/>
  <c r="D64" i="1"/>
  <c r="M65" i="1"/>
  <c r="J70" i="1"/>
  <c r="I71" i="1"/>
  <c r="H72" i="1"/>
  <c r="I73" i="1"/>
  <c r="F75" i="1"/>
  <c r="G76" i="1"/>
  <c r="D78" i="1"/>
  <c r="M79" i="1"/>
  <c r="E79" i="1"/>
  <c r="D79" i="1"/>
  <c r="D80" i="1"/>
  <c r="M82" i="1"/>
  <c r="G86" i="1"/>
  <c r="G95" i="1"/>
  <c r="G104" i="1"/>
  <c r="E104" i="1"/>
  <c r="D104" i="1"/>
  <c r="K104" i="1"/>
  <c r="I104" i="1"/>
  <c r="F133" i="1"/>
  <c r="K43" i="1"/>
  <c r="M49" i="1"/>
  <c r="F100" i="1"/>
  <c r="H100" i="1"/>
  <c r="L100" i="1"/>
  <c r="H42" i="1"/>
  <c r="E43" i="1"/>
  <c r="M43" i="1"/>
  <c r="J44" i="1"/>
  <c r="H48" i="1"/>
  <c r="J52" i="1"/>
  <c r="E54" i="1"/>
  <c r="M55" i="1"/>
  <c r="E55" i="1"/>
  <c r="I57" i="1"/>
  <c r="G58" i="1"/>
  <c r="E59" i="1"/>
  <c r="G62" i="1"/>
  <c r="E64" i="1"/>
  <c r="M67" i="1"/>
  <c r="L69" i="1"/>
  <c r="J73" i="1"/>
  <c r="H74" i="1"/>
  <c r="G75" i="1"/>
  <c r="E78" i="1"/>
  <c r="E80" i="1"/>
  <c r="I83" i="1"/>
  <c r="D83" i="1"/>
  <c r="F84" i="1"/>
  <c r="H84" i="1"/>
  <c r="G88" i="1"/>
  <c r="E88" i="1"/>
  <c r="D88" i="1"/>
  <c r="K88" i="1"/>
  <c r="F92" i="1"/>
  <c r="L92" i="1"/>
  <c r="H92" i="1"/>
  <c r="F99" i="1"/>
  <c r="J99" i="1"/>
  <c r="H99" i="1"/>
  <c r="M103" i="1"/>
  <c r="E103" i="1"/>
  <c r="G103" i="1"/>
  <c r="D103" i="1"/>
  <c r="K103" i="1"/>
  <c r="I103" i="1"/>
  <c r="G119" i="1"/>
  <c r="E119" i="1"/>
  <c r="K119" i="1"/>
  <c r="I119" i="1"/>
  <c r="D119" i="1"/>
  <c r="M119" i="1"/>
  <c r="K41" i="1"/>
  <c r="G45" i="1"/>
  <c r="D41" i="1"/>
  <c r="K44" i="1"/>
  <c r="I48" i="1"/>
  <c r="F50" i="1"/>
  <c r="D51" i="1"/>
  <c r="M51" i="1"/>
  <c r="D55" i="1"/>
  <c r="L56" i="1"/>
  <c r="D60" i="1"/>
  <c r="M60" i="1"/>
  <c r="J61" i="1"/>
  <c r="M68" i="1"/>
  <c r="E68" i="1"/>
  <c r="L70" i="1"/>
  <c r="K71" i="1"/>
  <c r="L72" i="1"/>
  <c r="J75" i="1"/>
  <c r="E83" i="1"/>
  <c r="G96" i="1"/>
  <c r="K96" i="1"/>
  <c r="I96" i="1"/>
  <c r="E96" i="1"/>
  <c r="D96" i="1"/>
  <c r="J100" i="1"/>
  <c r="M76" i="1"/>
  <c r="E76" i="1"/>
  <c r="E58" i="1"/>
  <c r="M63" i="1"/>
  <c r="E63" i="1"/>
  <c r="G81" i="1"/>
  <c r="D81" i="1"/>
  <c r="I81" i="1"/>
  <c r="E81" i="1"/>
  <c r="M86" i="1"/>
  <c r="E86" i="1"/>
  <c r="D86" i="1"/>
  <c r="K86" i="1"/>
  <c r="E41" i="1"/>
  <c r="M47" i="1"/>
  <c r="E47" i="1"/>
  <c r="I49" i="1"/>
  <c r="G50" i="1"/>
  <c r="E51" i="1"/>
  <c r="L52" i="1"/>
  <c r="D56" i="1"/>
  <c r="K57" i="1"/>
  <c r="I58" i="1"/>
  <c r="G59" i="1"/>
  <c r="J62" i="1"/>
  <c r="G64" i="1"/>
  <c r="H65" i="1"/>
  <c r="F66" i="1"/>
  <c r="E67" i="1"/>
  <c r="D68" i="1"/>
  <c r="M70" i="1"/>
  <c r="M72" i="1"/>
  <c r="L73" i="1"/>
  <c r="J74" i="1"/>
  <c r="K75" i="1"/>
  <c r="H77" i="1"/>
  <c r="I78" i="1"/>
  <c r="G80" i="1"/>
  <c r="M81" i="1"/>
  <c r="G83" i="1"/>
  <c r="F91" i="1"/>
  <c r="J91" i="1"/>
  <c r="H91" i="1"/>
  <c r="G97" i="1"/>
  <c r="D97" i="1"/>
  <c r="D98" i="1"/>
  <c r="I98" i="1"/>
  <c r="M99" i="1"/>
  <c r="H107" i="1"/>
  <c r="D110" i="1"/>
  <c r="D111" i="1"/>
  <c r="D112" i="1"/>
  <c r="E114" i="1"/>
  <c r="L134" i="1"/>
  <c r="J134" i="1"/>
  <c r="H134" i="1"/>
  <c r="F93" i="1"/>
  <c r="E97" i="1"/>
  <c r="E98" i="1"/>
  <c r="D99" i="1"/>
  <c r="J107" i="1"/>
  <c r="H108" i="1"/>
  <c r="F109" i="1"/>
  <c r="E112" i="1"/>
  <c r="L125" i="1"/>
  <c r="J125" i="1"/>
  <c r="H125" i="1"/>
  <c r="F134" i="1"/>
  <c r="K66" i="1"/>
  <c r="K74" i="1"/>
  <c r="G89" i="1"/>
  <c r="D89" i="1"/>
  <c r="D90" i="1"/>
  <c r="I90" i="1"/>
  <c r="M91" i="1"/>
  <c r="J93" i="1"/>
  <c r="I97" i="1"/>
  <c r="G105" i="1"/>
  <c r="D105" i="1"/>
  <c r="D106" i="1"/>
  <c r="I106" i="1"/>
  <c r="M107" i="1"/>
  <c r="L108" i="1"/>
  <c r="J109" i="1"/>
  <c r="I111" i="1"/>
  <c r="I112" i="1"/>
  <c r="K114" i="1"/>
  <c r="H191" i="1"/>
  <c r="L191" i="1"/>
  <c r="J191" i="1"/>
  <c r="G218" i="1"/>
  <c r="K218" i="1"/>
  <c r="I218" i="1"/>
  <c r="E218" i="1"/>
  <c r="M218" i="1"/>
  <c r="D218" i="1"/>
  <c r="F85" i="1"/>
  <c r="E89" i="1"/>
  <c r="E90" i="1"/>
  <c r="D91" i="1"/>
  <c r="L93" i="1"/>
  <c r="F101" i="1"/>
  <c r="E105" i="1"/>
  <c r="E106" i="1"/>
  <c r="D107" i="1"/>
  <c r="L109" i="1"/>
  <c r="K112" i="1"/>
  <c r="J113" i="1"/>
  <c r="D117" i="1"/>
  <c r="E117" i="1"/>
  <c r="I117" i="1"/>
  <c r="L118" i="1"/>
  <c r="H118" i="1"/>
  <c r="F120" i="1"/>
  <c r="F127" i="1"/>
  <c r="L127" i="1"/>
  <c r="H127" i="1"/>
  <c r="J132" i="1"/>
  <c r="L132" i="1"/>
  <c r="H132" i="1"/>
  <c r="G141" i="1"/>
  <c r="M141" i="1"/>
  <c r="E141" i="1"/>
  <c r="D141" i="1"/>
  <c r="K141" i="1"/>
  <c r="I141" i="1"/>
  <c r="I151" i="1"/>
  <c r="G151" i="1"/>
  <c r="E151" i="1"/>
  <c r="D151" i="1"/>
  <c r="K151" i="1"/>
  <c r="F191" i="1"/>
  <c r="I115" i="1"/>
  <c r="M115" i="1"/>
  <c r="E115" i="1"/>
  <c r="I126" i="1"/>
  <c r="E126" i="1"/>
  <c r="K126" i="1"/>
  <c r="M110" i="1"/>
  <c r="E110" i="1"/>
  <c r="M111" i="1"/>
  <c r="E111" i="1"/>
  <c r="M112" i="1"/>
  <c r="D114" i="1"/>
  <c r="I114" i="1"/>
  <c r="F116" i="1"/>
  <c r="L116" i="1"/>
  <c r="E123" i="1"/>
  <c r="K123" i="1"/>
  <c r="G123" i="1"/>
  <c r="D126" i="1"/>
  <c r="F135" i="1"/>
  <c r="J135" i="1"/>
  <c r="H135" i="1"/>
  <c r="L135" i="1"/>
  <c r="H164" i="1"/>
  <c r="L164" i="1"/>
  <c r="F164" i="1"/>
  <c r="J164" i="1"/>
  <c r="K113" i="1"/>
  <c r="D124" i="1"/>
  <c r="M124" i="1"/>
  <c r="M130" i="1"/>
  <c r="E130" i="1"/>
  <c r="M131" i="1"/>
  <c r="E131" i="1"/>
  <c r="M132" i="1"/>
  <c r="D142" i="1"/>
  <c r="I142" i="1"/>
  <c r="D143" i="1"/>
  <c r="M146" i="1"/>
  <c r="E146" i="1"/>
  <c r="E148" i="1"/>
  <c r="F159" i="1"/>
  <c r="L159" i="1"/>
  <c r="M168" i="1"/>
  <c r="E168" i="1"/>
  <c r="D168" i="1"/>
  <c r="G168" i="1"/>
  <c r="K168" i="1"/>
  <c r="I177" i="1"/>
  <c r="D177" i="1"/>
  <c r="K177" i="1"/>
  <c r="E177" i="1"/>
  <c r="G183" i="1"/>
  <c r="I183" i="1"/>
  <c r="E183" i="1"/>
  <c r="D183" i="1"/>
  <c r="K183" i="1"/>
  <c r="I196" i="1"/>
  <c r="G196" i="1"/>
  <c r="E196" i="1"/>
  <c r="D196" i="1"/>
  <c r="K196" i="1"/>
  <c r="D113" i="1"/>
  <c r="E124" i="1"/>
  <c r="M125" i="1"/>
  <c r="D130" i="1"/>
  <c r="D131" i="1"/>
  <c r="D132" i="1"/>
  <c r="G133" i="1"/>
  <c r="D133" i="1"/>
  <c r="D134" i="1"/>
  <c r="I134" i="1"/>
  <c r="M135" i="1"/>
  <c r="L136" i="1"/>
  <c r="J137" i="1"/>
  <c r="E142" i="1"/>
  <c r="E143" i="1"/>
  <c r="F144" i="1"/>
  <c r="L144" i="1"/>
  <c r="D146" i="1"/>
  <c r="J153" i="1"/>
  <c r="M157" i="1"/>
  <c r="E157" i="1"/>
  <c r="G157" i="1"/>
  <c r="G158" i="1"/>
  <c r="H159" i="1"/>
  <c r="J193" i="1"/>
  <c r="L193" i="1"/>
  <c r="H193" i="1"/>
  <c r="J204" i="1"/>
  <c r="H204" i="1"/>
  <c r="L204" i="1"/>
  <c r="M122" i="1"/>
  <c r="E122" i="1"/>
  <c r="I124" i="1"/>
  <c r="J128" i="1"/>
  <c r="I130" i="1"/>
  <c r="M138" i="1"/>
  <c r="E138" i="1"/>
  <c r="D150" i="1"/>
  <c r="I150" i="1"/>
  <c r="M154" i="1"/>
  <c r="E154" i="1"/>
  <c r="H156" i="1"/>
  <c r="L156" i="1"/>
  <c r="J156" i="1"/>
  <c r="I157" i="1"/>
  <c r="F162" i="1"/>
  <c r="J162" i="1"/>
  <c r="H162" i="1"/>
  <c r="L162" i="1"/>
  <c r="H180" i="1"/>
  <c r="J180" i="1"/>
  <c r="F180" i="1"/>
  <c r="L180" i="1"/>
  <c r="M148" i="1"/>
  <c r="L150" i="1"/>
  <c r="J150" i="1"/>
  <c r="F152" i="1"/>
  <c r="L152" i="1"/>
  <c r="J169" i="1"/>
  <c r="F169" i="1"/>
  <c r="L169" i="1"/>
  <c r="L179" i="1"/>
  <c r="J179" i="1"/>
  <c r="H179" i="1"/>
  <c r="M181" i="1"/>
  <c r="E181" i="1"/>
  <c r="I181" i="1"/>
  <c r="G181" i="1"/>
  <c r="K181" i="1"/>
  <c r="I220" i="1"/>
  <c r="K220" i="1"/>
  <c r="G220" i="1"/>
  <c r="E220" i="1"/>
  <c r="M220" i="1"/>
  <c r="G149" i="1"/>
  <c r="M149" i="1"/>
  <c r="E149" i="1"/>
  <c r="D149" i="1"/>
  <c r="D160" i="1"/>
  <c r="E160" i="1"/>
  <c r="K160" i="1"/>
  <c r="G160" i="1"/>
  <c r="H167" i="1"/>
  <c r="F167" i="1"/>
  <c r="L167" i="1"/>
  <c r="H172" i="1"/>
  <c r="F172" i="1"/>
  <c r="J172" i="1"/>
  <c r="F194" i="1"/>
  <c r="J194" i="1"/>
  <c r="H194" i="1"/>
  <c r="L194" i="1"/>
  <c r="I143" i="1"/>
  <c r="G143" i="1"/>
  <c r="D148" i="1"/>
  <c r="H152" i="1"/>
  <c r="J158" i="1"/>
  <c r="H158" i="1"/>
  <c r="F158" i="1"/>
  <c r="J166" i="1"/>
  <c r="L166" i="1"/>
  <c r="H166" i="1"/>
  <c r="J167" i="1"/>
  <c r="G170" i="1"/>
  <c r="E170" i="1"/>
  <c r="K170" i="1"/>
  <c r="G175" i="1"/>
  <c r="D175" i="1"/>
  <c r="K175" i="1"/>
  <c r="E175" i="1"/>
  <c r="I185" i="1"/>
  <c r="G185" i="1"/>
  <c r="E185" i="1"/>
  <c r="D185" i="1"/>
  <c r="K185" i="1"/>
  <c r="G221" i="1"/>
  <c r="M221" i="1"/>
  <c r="E221" i="1"/>
  <c r="K221" i="1"/>
  <c r="I221" i="1"/>
  <c r="E188" i="1"/>
  <c r="M191" i="1"/>
  <c r="M193" i="1"/>
  <c r="G200" i="1"/>
  <c r="E202" i="1"/>
  <c r="G205" i="1"/>
  <c r="M205" i="1"/>
  <c r="E205" i="1"/>
  <c r="M167" i="1"/>
  <c r="M169" i="1"/>
  <c r="M180" i="1"/>
  <c r="J186" i="1"/>
  <c r="D191" i="1"/>
  <c r="M192" i="1"/>
  <c r="E192" i="1"/>
  <c r="D192" i="1"/>
  <c r="D193" i="1"/>
  <c r="M194" i="1"/>
  <c r="H198" i="1"/>
  <c r="D204" i="1"/>
  <c r="D205" i="1"/>
  <c r="L206" i="1"/>
  <c r="J206" i="1"/>
  <c r="H161" i="1"/>
  <c r="K164" i="1"/>
  <c r="M172" i="1"/>
  <c r="L174" i="1"/>
  <c r="J178" i="1"/>
  <c r="M184" i="1"/>
  <c r="E184" i="1"/>
  <c r="D184" i="1"/>
  <c r="M186" i="1"/>
  <c r="J187" i="1"/>
  <c r="K188" i="1"/>
  <c r="H190" i="1"/>
  <c r="I191" i="1"/>
  <c r="G193" i="1"/>
  <c r="M197" i="1"/>
  <c r="E197" i="1"/>
  <c r="K202" i="1"/>
  <c r="H203" i="1"/>
  <c r="G204" i="1"/>
  <c r="H206" i="1"/>
  <c r="M210" i="1"/>
  <c r="I215" i="1"/>
  <c r="G215" i="1"/>
  <c r="M216" i="1"/>
  <c r="E216" i="1"/>
  <c r="D216" i="1"/>
  <c r="K139" i="1"/>
  <c r="K147" i="1"/>
  <c r="J161" i="1"/>
  <c r="I167" i="1"/>
  <c r="G169" i="1"/>
  <c r="M173" i="1"/>
  <c r="E173" i="1"/>
  <c r="G180" i="1"/>
  <c r="I192" i="1"/>
  <c r="I194" i="1"/>
  <c r="M199" i="1"/>
  <c r="M201" i="1"/>
  <c r="K204" i="1"/>
  <c r="K205" i="1"/>
  <c r="L207" i="1"/>
  <c r="G213" i="1"/>
  <c r="M213" i="1"/>
  <c r="E213" i="1"/>
  <c r="D215" i="1"/>
  <c r="G216" i="1"/>
  <c r="F217" i="1"/>
  <c r="M188" i="1"/>
  <c r="M200" i="1"/>
  <c r="E200" i="1"/>
  <c r="D200" i="1"/>
  <c r="M202" i="1"/>
  <c r="L214" i="1"/>
  <c r="J214" i="1"/>
  <c r="E139" i="1"/>
  <c r="E147" i="1"/>
  <c r="E155" i="1"/>
  <c r="M165" i="1"/>
  <c r="E165" i="1"/>
  <c r="K167" i="1"/>
  <c r="K169" i="1"/>
  <c r="G173" i="1"/>
  <c r="M176" i="1"/>
  <c r="E176" i="1"/>
  <c r="D176" i="1"/>
  <c r="M178" i="1"/>
  <c r="K180" i="1"/>
  <c r="H186" i="1"/>
  <c r="D188" i="1"/>
  <c r="M189" i="1"/>
  <c r="E189" i="1"/>
  <c r="K192" i="1"/>
  <c r="K194" i="1"/>
  <c r="F198" i="1"/>
  <c r="E199" i="1"/>
  <c r="E201" i="1"/>
  <c r="D202" i="1"/>
  <c r="M204" i="1"/>
  <c r="I207" i="1"/>
  <c r="G207" i="1"/>
  <c r="M208" i="1"/>
  <c r="E208" i="1"/>
  <c r="D208" i="1"/>
  <c r="E210" i="1"/>
  <c r="E212" i="1"/>
  <c r="F214" i="1"/>
  <c r="F215" i="1"/>
  <c r="I216" i="1"/>
  <c r="H217" i="1"/>
  <c r="F222" i="1"/>
  <c r="I209" i="1"/>
  <c r="K211" i="1"/>
  <c r="I217" i="1"/>
  <c r="K219" i="1"/>
  <c r="J222" i="1"/>
  <c r="F19" i="1"/>
  <c r="F31" i="1"/>
  <c r="H15" i="1"/>
  <c r="F16" i="1"/>
  <c r="L17" i="1"/>
  <c r="J18" i="1"/>
  <c r="H19" i="1"/>
  <c r="F20" i="1"/>
  <c r="L21" i="1"/>
  <c r="J22" i="1"/>
  <c r="H23" i="1"/>
  <c r="F24" i="1"/>
  <c r="L25" i="1"/>
  <c r="J26" i="1"/>
  <c r="H27" i="1"/>
  <c r="F28" i="1"/>
  <c r="L29" i="1"/>
  <c r="J30" i="1"/>
  <c r="H31" i="1"/>
  <c r="F32" i="1"/>
  <c r="L33" i="1"/>
  <c r="J34" i="1"/>
  <c r="H35" i="1"/>
  <c r="F36" i="1"/>
  <c r="L37" i="1"/>
  <c r="J38" i="1"/>
  <c r="H39" i="1"/>
  <c r="F23" i="1"/>
  <c r="J15" i="1"/>
  <c r="H16" i="1"/>
  <c r="F17" i="1"/>
  <c r="L18" i="1"/>
  <c r="J19" i="1"/>
  <c r="H20" i="1"/>
  <c r="F21" i="1"/>
  <c r="L22" i="1"/>
  <c r="J23" i="1"/>
  <c r="H24" i="1"/>
  <c r="F25" i="1"/>
  <c r="L26" i="1"/>
  <c r="J27" i="1"/>
  <c r="H28" i="1"/>
  <c r="F29" i="1"/>
  <c r="L30" i="1"/>
  <c r="J31" i="1"/>
  <c r="H32" i="1"/>
  <c r="F33" i="1"/>
  <c r="L34" i="1"/>
  <c r="J35" i="1"/>
  <c r="H36" i="1"/>
  <c r="F37" i="1"/>
  <c r="L38" i="1"/>
  <c r="J39" i="1"/>
  <c r="F15" i="1"/>
  <c r="F27" i="1"/>
  <c r="F35" i="1"/>
  <c r="C4" i="1"/>
  <c r="E14" i="1"/>
  <c r="L105" i="1" l="1"/>
  <c r="H105" i="1"/>
  <c r="F105" i="1"/>
  <c r="J105" i="1"/>
  <c r="H94" i="1"/>
  <c r="L94" i="1"/>
  <c r="J94" i="1"/>
  <c r="F94" i="1"/>
  <c r="J212" i="1"/>
  <c r="H212" i="1"/>
  <c r="F212" i="1"/>
  <c r="L212" i="1"/>
  <c r="J131" i="1"/>
  <c r="L131" i="1"/>
  <c r="H131" i="1"/>
  <c r="F131" i="1"/>
  <c r="J111" i="1"/>
  <c r="L111" i="1"/>
  <c r="F111" i="1"/>
  <c r="H111" i="1"/>
  <c r="L117" i="1"/>
  <c r="J117" i="1"/>
  <c r="F117" i="1"/>
  <c r="H117" i="1"/>
  <c r="H218" i="1"/>
  <c r="F218" i="1"/>
  <c r="J218" i="1"/>
  <c r="L218" i="1"/>
  <c r="L41" i="1"/>
  <c r="H41" i="1"/>
  <c r="J41" i="1"/>
  <c r="F41" i="1"/>
  <c r="J96" i="1"/>
  <c r="L96" i="1"/>
  <c r="F96" i="1"/>
  <c r="H96" i="1"/>
  <c r="H54" i="1"/>
  <c r="F54" i="1"/>
  <c r="L54" i="1"/>
  <c r="J54" i="1"/>
  <c r="J104" i="1"/>
  <c r="H104" i="1"/>
  <c r="F104" i="1"/>
  <c r="L104" i="1"/>
  <c r="H138" i="1"/>
  <c r="F138" i="1"/>
  <c r="J138" i="1"/>
  <c r="L138" i="1"/>
  <c r="H49" i="1"/>
  <c r="F49" i="1"/>
  <c r="L49" i="1"/>
  <c r="J49" i="1"/>
  <c r="J201" i="1"/>
  <c r="L201" i="1"/>
  <c r="F201" i="1"/>
  <c r="H201" i="1"/>
  <c r="F68" i="1"/>
  <c r="L68" i="1"/>
  <c r="H68" i="1"/>
  <c r="J68" i="1"/>
  <c r="J140" i="1"/>
  <c r="H140" i="1"/>
  <c r="F140" i="1"/>
  <c r="L140" i="1"/>
  <c r="H199" i="1"/>
  <c r="L199" i="1"/>
  <c r="F199" i="1"/>
  <c r="J199" i="1"/>
  <c r="L165" i="1"/>
  <c r="J165" i="1"/>
  <c r="F165" i="1"/>
  <c r="H165" i="1"/>
  <c r="F181" i="1"/>
  <c r="J181" i="1"/>
  <c r="H181" i="1"/>
  <c r="L181" i="1"/>
  <c r="H130" i="1"/>
  <c r="L130" i="1"/>
  <c r="J130" i="1"/>
  <c r="F130" i="1"/>
  <c r="H110" i="1"/>
  <c r="L110" i="1"/>
  <c r="J110" i="1"/>
  <c r="F110" i="1"/>
  <c r="F208" i="1"/>
  <c r="L208" i="1"/>
  <c r="H208" i="1"/>
  <c r="J208" i="1"/>
  <c r="L200" i="1"/>
  <c r="F200" i="1"/>
  <c r="H200" i="1"/>
  <c r="J200" i="1"/>
  <c r="H188" i="1"/>
  <c r="L188" i="1"/>
  <c r="F188" i="1"/>
  <c r="J188" i="1"/>
  <c r="J185" i="1"/>
  <c r="F185" i="1"/>
  <c r="H185" i="1"/>
  <c r="L185" i="1"/>
  <c r="F170" i="1"/>
  <c r="J170" i="1"/>
  <c r="H170" i="1"/>
  <c r="L170" i="1"/>
  <c r="J220" i="1"/>
  <c r="H220" i="1"/>
  <c r="F220" i="1"/>
  <c r="L220" i="1"/>
  <c r="H154" i="1"/>
  <c r="F154" i="1"/>
  <c r="J154" i="1"/>
  <c r="L154" i="1"/>
  <c r="H183" i="1"/>
  <c r="F183" i="1"/>
  <c r="J183" i="1"/>
  <c r="L183" i="1"/>
  <c r="L141" i="1"/>
  <c r="J141" i="1"/>
  <c r="H141" i="1"/>
  <c r="F141" i="1"/>
  <c r="L90" i="1"/>
  <c r="J90" i="1"/>
  <c r="H90" i="1"/>
  <c r="F90" i="1"/>
  <c r="L98" i="1"/>
  <c r="J98" i="1"/>
  <c r="H98" i="1"/>
  <c r="F98" i="1"/>
  <c r="L51" i="1"/>
  <c r="H51" i="1"/>
  <c r="F51" i="1"/>
  <c r="J51" i="1"/>
  <c r="H86" i="1"/>
  <c r="F86" i="1"/>
  <c r="L86" i="1"/>
  <c r="J86" i="1"/>
  <c r="L58" i="1"/>
  <c r="H58" i="1"/>
  <c r="F58" i="1"/>
  <c r="J58" i="1"/>
  <c r="H78" i="1"/>
  <c r="L78" i="1"/>
  <c r="F78" i="1"/>
  <c r="J78" i="1"/>
  <c r="F59" i="1"/>
  <c r="J59" i="1"/>
  <c r="H59" i="1"/>
  <c r="L59" i="1"/>
  <c r="H102" i="1"/>
  <c r="F102" i="1"/>
  <c r="J102" i="1"/>
  <c r="L102" i="1"/>
  <c r="J87" i="1"/>
  <c r="F87" i="1"/>
  <c r="H87" i="1"/>
  <c r="L87" i="1"/>
  <c r="F202" i="1"/>
  <c r="L202" i="1"/>
  <c r="H202" i="1"/>
  <c r="J202" i="1"/>
  <c r="L79" i="1"/>
  <c r="H79" i="1"/>
  <c r="F79" i="1"/>
  <c r="J79" i="1"/>
  <c r="F213" i="1"/>
  <c r="H213" i="1"/>
  <c r="J213" i="1"/>
  <c r="L213" i="1"/>
  <c r="J148" i="1"/>
  <c r="H148" i="1"/>
  <c r="L148" i="1"/>
  <c r="F148" i="1"/>
  <c r="H146" i="1"/>
  <c r="F146" i="1"/>
  <c r="L146" i="1"/>
  <c r="J146" i="1"/>
  <c r="J103" i="1"/>
  <c r="H103" i="1"/>
  <c r="F103" i="1"/>
  <c r="L103" i="1"/>
  <c r="L155" i="1"/>
  <c r="J155" i="1"/>
  <c r="H155" i="1"/>
  <c r="F155" i="1"/>
  <c r="F173" i="1"/>
  <c r="L173" i="1"/>
  <c r="H173" i="1"/>
  <c r="J173" i="1"/>
  <c r="F216" i="1"/>
  <c r="L216" i="1"/>
  <c r="H216" i="1"/>
  <c r="J216" i="1"/>
  <c r="F205" i="1"/>
  <c r="L205" i="1"/>
  <c r="J205" i="1"/>
  <c r="H205" i="1"/>
  <c r="L160" i="1"/>
  <c r="J160" i="1"/>
  <c r="F160" i="1"/>
  <c r="H160" i="1"/>
  <c r="L122" i="1"/>
  <c r="H122" i="1"/>
  <c r="J122" i="1"/>
  <c r="F122" i="1"/>
  <c r="L89" i="1"/>
  <c r="J89" i="1"/>
  <c r="H89" i="1"/>
  <c r="F89" i="1"/>
  <c r="L97" i="1"/>
  <c r="J97" i="1"/>
  <c r="H97" i="1"/>
  <c r="F97" i="1"/>
  <c r="F76" i="1"/>
  <c r="J76" i="1"/>
  <c r="H76" i="1"/>
  <c r="L76" i="1"/>
  <c r="F83" i="1"/>
  <c r="J83" i="1"/>
  <c r="H83" i="1"/>
  <c r="L83" i="1"/>
  <c r="F119" i="1"/>
  <c r="J119" i="1"/>
  <c r="H119" i="1"/>
  <c r="L119" i="1"/>
  <c r="J88" i="1"/>
  <c r="H88" i="1"/>
  <c r="F88" i="1"/>
  <c r="L88" i="1"/>
  <c r="H121" i="1"/>
  <c r="J121" i="1"/>
  <c r="L121" i="1"/>
  <c r="F121" i="1"/>
  <c r="L71" i="1"/>
  <c r="J71" i="1"/>
  <c r="F71" i="1"/>
  <c r="H71" i="1"/>
  <c r="L149" i="1"/>
  <c r="F149" i="1"/>
  <c r="H149" i="1"/>
  <c r="J149" i="1"/>
  <c r="J157" i="1"/>
  <c r="H157" i="1"/>
  <c r="L157" i="1"/>
  <c r="F157" i="1"/>
  <c r="F115" i="1"/>
  <c r="L115" i="1"/>
  <c r="H115" i="1"/>
  <c r="J115" i="1"/>
  <c r="H210" i="1"/>
  <c r="F210" i="1"/>
  <c r="J210" i="1"/>
  <c r="L210" i="1"/>
  <c r="L124" i="1"/>
  <c r="J124" i="1"/>
  <c r="H124" i="1"/>
  <c r="F124" i="1"/>
  <c r="J80" i="1"/>
  <c r="F80" i="1"/>
  <c r="L80" i="1"/>
  <c r="H80" i="1"/>
  <c r="L176" i="1"/>
  <c r="J176" i="1"/>
  <c r="F176" i="1"/>
  <c r="H176" i="1"/>
  <c r="J147" i="1"/>
  <c r="L147" i="1"/>
  <c r="F147" i="1"/>
  <c r="H147" i="1"/>
  <c r="F197" i="1"/>
  <c r="H197" i="1"/>
  <c r="J197" i="1"/>
  <c r="L197" i="1"/>
  <c r="L192" i="1"/>
  <c r="J192" i="1"/>
  <c r="H192" i="1"/>
  <c r="F192" i="1"/>
  <c r="F143" i="1"/>
  <c r="L143" i="1"/>
  <c r="J143" i="1"/>
  <c r="H143" i="1"/>
  <c r="L168" i="1"/>
  <c r="J168" i="1"/>
  <c r="H168" i="1"/>
  <c r="F168" i="1"/>
  <c r="H126" i="1"/>
  <c r="F126" i="1"/>
  <c r="J126" i="1"/>
  <c r="L126" i="1"/>
  <c r="F151" i="1"/>
  <c r="J151" i="1"/>
  <c r="H151" i="1"/>
  <c r="L151" i="1"/>
  <c r="L81" i="1"/>
  <c r="J81" i="1"/>
  <c r="H81" i="1"/>
  <c r="F81" i="1"/>
  <c r="F43" i="1"/>
  <c r="J43" i="1"/>
  <c r="L43" i="1"/>
  <c r="H43" i="1"/>
  <c r="J95" i="1"/>
  <c r="L95" i="1"/>
  <c r="F95" i="1"/>
  <c r="H95" i="1"/>
  <c r="L82" i="1"/>
  <c r="J82" i="1"/>
  <c r="H82" i="1"/>
  <c r="F82" i="1"/>
  <c r="L114" i="1"/>
  <c r="H114" i="1"/>
  <c r="F114" i="1"/>
  <c r="J114" i="1"/>
  <c r="H67" i="1"/>
  <c r="J67" i="1"/>
  <c r="L67" i="1"/>
  <c r="F67" i="1"/>
  <c r="L63" i="1"/>
  <c r="H63" i="1"/>
  <c r="F63" i="1"/>
  <c r="J63" i="1"/>
  <c r="J64" i="1"/>
  <c r="L64" i="1"/>
  <c r="F64" i="1"/>
  <c r="H64" i="1"/>
  <c r="J123" i="1"/>
  <c r="L123" i="1"/>
  <c r="F123" i="1"/>
  <c r="H123" i="1"/>
  <c r="F189" i="1"/>
  <c r="L189" i="1"/>
  <c r="J189" i="1"/>
  <c r="H189" i="1"/>
  <c r="J139" i="1"/>
  <c r="H139" i="1"/>
  <c r="F139" i="1"/>
  <c r="L139" i="1"/>
  <c r="L184" i="1"/>
  <c r="H184" i="1"/>
  <c r="F184" i="1"/>
  <c r="J184" i="1"/>
  <c r="F221" i="1"/>
  <c r="J221" i="1"/>
  <c r="H221" i="1"/>
  <c r="L221" i="1"/>
  <c r="H175" i="1"/>
  <c r="L175" i="1"/>
  <c r="F175" i="1"/>
  <c r="J175" i="1"/>
  <c r="L142" i="1"/>
  <c r="J142" i="1"/>
  <c r="H142" i="1"/>
  <c r="F142" i="1"/>
  <c r="H196" i="1"/>
  <c r="F196" i="1"/>
  <c r="J196" i="1"/>
  <c r="L196" i="1"/>
  <c r="J177" i="1"/>
  <c r="L177" i="1"/>
  <c r="F177" i="1"/>
  <c r="H177" i="1"/>
  <c r="L106" i="1"/>
  <c r="F106" i="1"/>
  <c r="J106" i="1"/>
  <c r="H106" i="1"/>
  <c r="J112" i="1"/>
  <c r="L112" i="1"/>
  <c r="H112" i="1"/>
  <c r="F112" i="1"/>
  <c r="L47" i="1"/>
  <c r="H47" i="1"/>
  <c r="J47" i="1"/>
  <c r="F47" i="1"/>
  <c r="F55" i="1"/>
  <c r="L55" i="1"/>
  <c r="H55" i="1"/>
  <c r="J55" i="1"/>
  <c r="H40" i="1"/>
  <c r="F40" i="1"/>
  <c r="J40" i="1"/>
  <c r="L40" i="1"/>
</calcChain>
</file>

<file path=xl/sharedStrings.xml><?xml version="1.0" encoding="utf-8"?>
<sst xmlns="http://schemas.openxmlformats.org/spreadsheetml/2006/main" count="29" uniqueCount="19">
  <si>
    <t>W</t>
  </si>
  <si>
    <t>H</t>
  </si>
  <si>
    <t>EA</t>
  </si>
  <si>
    <t>kN</t>
  </si>
  <si>
    <t>m</t>
  </si>
  <si>
    <t>P</t>
  </si>
  <si>
    <t>u</t>
  </si>
  <si>
    <t>phi</t>
  </si>
  <si>
    <t>rad</t>
  </si>
  <si>
    <t>L</t>
  </si>
  <si>
    <t>1a-un</t>
  </si>
  <si>
    <t>1a-def</t>
  </si>
  <si>
    <t>1b un</t>
  </si>
  <si>
    <t>1b def</t>
  </si>
  <si>
    <t>1c un</t>
  </si>
  <si>
    <t>1c def</t>
  </si>
  <si>
    <t>1d un</t>
  </si>
  <si>
    <t>1d def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</si>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</sst>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displacement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1a-un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Sheet1!$D$14:$D$39</c:f>
              <c:numCache>
                <c:formatCode>General</c:formatCode>
                <c:ptCount val="26"/>
                <c:pt idx="0">
                  <c:v>0</c:v>
                </c:pt>
                <c:pt idx="1">
                  <c:v>0.14810589431678184</c:v>
                </c:pt>
                <c:pt idx="2">
                  <c:v>0.2807196347269606</c:v>
                </c:pt>
                <c:pt idx="3">
                  <c:v>0.39780873555603602</c:v>
                </c:pt>
                <c:pt idx="4">
                  <c:v>0.49934443858161237</c:v>
                </c:pt>
                <c:pt idx="5">
                  <c:v>0.58530174812088076</c:v>
                </c:pt>
                <c:pt idx="6">
                  <c:v>0.65565946164480171</c:v>
                </c:pt>
                <c:pt idx="7">
                  <c:v>0.71040019583282166</c:v>
                </c:pt>
                <c:pt idx="8">
                  <c:v>0.74951040799290625</c:v>
                </c:pt>
                <c:pt idx="9">
                  <c:v>0.77298041278607199</c:v>
                </c:pt>
                <c:pt idx="10">
                  <c:v>0.78080439420695436</c:v>
                </c:pt>
                <c:pt idx="11">
                  <c:v>0.77298041278607199</c:v>
                </c:pt>
                <c:pt idx="12">
                  <c:v>0.74951040799290625</c:v>
                </c:pt>
                <c:pt idx="13">
                  <c:v>0.71040019583282166</c:v>
                </c:pt>
                <c:pt idx="14">
                  <c:v>0.65565946164480171</c:v>
                </c:pt>
                <c:pt idx="15">
                  <c:v>0.58530174812088076</c:v>
                </c:pt>
                <c:pt idx="16">
                  <c:v>0.49934443858161237</c:v>
                </c:pt>
                <c:pt idx="17">
                  <c:v>0.39780873555603602</c:v>
                </c:pt>
                <c:pt idx="18">
                  <c:v>0.2807196347269606</c:v>
                </c:pt>
                <c:pt idx="19">
                  <c:v>0.14810589431678184</c:v>
                </c:pt>
                <c:pt idx="20">
                  <c:v>0</c:v>
                </c:pt>
                <c:pt idx="21">
                  <c:v>-0.16356187455742507</c:v>
                </c:pt>
                <c:pt idx="22">
                  <c:v>-0.34253991142198775</c:v>
                </c:pt>
                <c:pt idx="23">
                  <c:v>-0.5368906962566885</c:v>
                </c:pt>
                <c:pt idx="24">
                  <c:v>-0.74656727019392599</c:v>
                </c:pt>
                <c:pt idx="25">
                  <c:v>-0.9715191855737364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C-4F0A-A309-8E6F02807187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1a-def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Sheet1!$F$14:$F$39</c:f>
              <c:numCache>
                <c:formatCode>General</c:formatCode>
                <c:ptCount val="26"/>
                <c:pt idx="0">
                  <c:v>0</c:v>
                </c:pt>
                <c:pt idx="1">
                  <c:v>0.1333992218035322</c:v>
                </c:pt>
                <c:pt idx="2">
                  <c:v>0.2249077840937426</c:v>
                </c:pt>
                <c:pt idx="3">
                  <c:v>0.27904998593787694</c:v>
                </c:pt>
                <c:pt idx="4">
                  <c:v>0.30039562215320853</c:v>
                </c:pt>
                <c:pt idx="5">
                  <c:v>0.29355458452051103</c:v>
                </c:pt>
                <c:pt idx="6">
                  <c:v>0.26317134928470576</c:v>
                </c:pt>
                <c:pt idx="7">
                  <c:v>0.21391936608055434</c:v>
                </c:pt>
                <c:pt idx="8">
                  <c:v>0.1504953639236298</c:v>
                </c:pt>
                <c:pt idx="9">
                  <c:v>7.7613590333439564E-2</c:v>
                </c:pt>
                <c:pt idx="10">
                  <c:v>0</c:v>
                </c:pt>
                <c:pt idx="11">
                  <c:v>-7.7613590333439647E-2</c:v>
                </c:pt>
                <c:pt idx="12">
                  <c:v>-0.1504953639236298</c:v>
                </c:pt>
                <c:pt idx="13">
                  <c:v>-0.21391936608055434</c:v>
                </c:pt>
                <c:pt idx="14">
                  <c:v>-0.26317134928470565</c:v>
                </c:pt>
                <c:pt idx="15">
                  <c:v>-0.29355458452051103</c:v>
                </c:pt>
                <c:pt idx="16">
                  <c:v>-0.30039562215320853</c:v>
                </c:pt>
                <c:pt idx="17">
                  <c:v>-0.27904998593787694</c:v>
                </c:pt>
                <c:pt idx="18">
                  <c:v>-0.2249077840937426</c:v>
                </c:pt>
                <c:pt idx="19">
                  <c:v>-0.13339922180353217</c:v>
                </c:pt>
                <c:pt idx="20">
                  <c:v>0</c:v>
                </c:pt>
                <c:pt idx="21">
                  <c:v>0.17976341412006061</c:v>
                </c:pt>
                <c:pt idx="22">
                  <c:v>0.41030865876973005</c:v>
                </c:pt>
                <c:pt idx="23">
                  <c:v>0.69599250463753126</c:v>
                </c:pt>
                <c:pt idx="24">
                  <c:v>1.0411060497826903</c:v>
                </c:pt>
                <c:pt idx="25">
                  <c:v>1.4498700939750346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C-4F0A-A309-8E6F02807187}"/>
            </c:ext>
          </c:extLst>
        </c:ser>
        <c:ser>
          <c:idx val="2"/>
          <c:order val="2"/>
          <c:tx>
            <c:strRef>
              <c:f>Sheet1!$G$12</c:f>
              <c:strCache>
                <c:ptCount val="1"/>
                <c:pt idx="0">
                  <c:v>1b un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Sheet1!$G$14:$G$39</c:f>
              <c:numCache>
                <c:formatCode>General</c:formatCode>
                <c:ptCount val="26"/>
                <c:pt idx="0">
                  <c:v>1.1073113526391708E-14</c:v>
                </c:pt>
                <c:pt idx="1">
                  <c:v>0.1480482076678982</c:v>
                </c:pt>
                <c:pt idx="2">
                  <c:v>0.28051239347601065</c:v>
                </c:pt>
                <c:pt idx="3">
                  <c:v>0.39739255742434842</c:v>
                </c:pt>
                <c:pt idx="4">
                  <c:v>0.49868869951290046</c:v>
                </c:pt>
                <c:pt idx="5">
                  <c:v>0.58440081974167779</c:v>
                </c:pt>
                <c:pt idx="6">
                  <c:v>0.65452891811068037</c:v>
                </c:pt>
                <c:pt idx="7">
                  <c:v>0.70907299461989737</c:v>
                </c:pt>
                <c:pt idx="8">
                  <c:v>0.74803304926933967</c:v>
                </c:pt>
                <c:pt idx="9">
                  <c:v>0.77140908205900716</c:v>
                </c:pt>
                <c:pt idx="10">
                  <c:v>0.77920109298890006</c:v>
                </c:pt>
                <c:pt idx="11">
                  <c:v>0.77140908205900716</c:v>
                </c:pt>
                <c:pt idx="12">
                  <c:v>0.74803304926933967</c:v>
                </c:pt>
                <c:pt idx="13">
                  <c:v>0.70907299461989737</c:v>
                </c:pt>
                <c:pt idx="14">
                  <c:v>0.65452891811068037</c:v>
                </c:pt>
                <c:pt idx="15">
                  <c:v>0.58440081974167779</c:v>
                </c:pt>
                <c:pt idx="16">
                  <c:v>0.49868869951290046</c:v>
                </c:pt>
                <c:pt idx="17">
                  <c:v>0.39739255742434842</c:v>
                </c:pt>
                <c:pt idx="18">
                  <c:v>0.28051239347601065</c:v>
                </c:pt>
                <c:pt idx="19">
                  <c:v>0.1480482076678982</c:v>
                </c:pt>
                <c:pt idx="20">
                  <c:v>1.1073113526391708E-14</c:v>
                </c:pt>
                <c:pt idx="21">
                  <c:v>-0.16363222952765075</c:v>
                </c:pt>
                <c:pt idx="22">
                  <c:v>-0.34284848091509834</c:v>
                </c:pt>
                <c:pt idx="23">
                  <c:v>-0.5376487541623205</c:v>
                </c:pt>
                <c:pt idx="24">
                  <c:v>-0.74803304926931746</c:v>
                </c:pt>
                <c:pt idx="25">
                  <c:v>-0.97400136623610012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C-4F0A-A309-8E6F02807187}"/>
            </c:ext>
          </c:extLst>
        </c:ser>
        <c:ser>
          <c:idx val="3"/>
          <c:order val="3"/>
          <c:tx>
            <c:strRef>
              <c:f>Sheet1!$H$12</c:f>
              <c:strCache>
                <c:ptCount val="1"/>
                <c:pt idx="0">
                  <c:v>1b def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Sheet1!$H$14:$H$39</c:f>
              <c:numCache>
                <c:formatCode>General</c:formatCode>
                <c:ptCount val="26"/>
                <c:pt idx="0">
                  <c:v>1.1073113526391708E-14</c:v>
                </c:pt>
                <c:pt idx="1">
                  <c:v>0.13334726334431604</c:v>
                </c:pt>
                <c:pt idx="2">
                  <c:v>0.22474174593766816</c:v>
                </c:pt>
                <c:pt idx="3">
                  <c:v>0.27875805041355334</c:v>
                </c:pt>
                <c:pt idx="4">
                  <c:v>0.3000011426510929</c:v>
                </c:pt>
                <c:pt idx="5">
                  <c:v>0.2931027292904716</c:v>
                </c:pt>
                <c:pt idx="6">
                  <c:v>0.26271756697131793</c:v>
                </c:pt>
                <c:pt idx="7">
                  <c:v>0.21351971241520412</c:v>
                </c:pt>
                <c:pt idx="8">
                  <c:v>0.15019872276110838</c:v>
                </c:pt>
                <c:pt idx="9">
                  <c:v>7.7455815806024064E-2</c:v>
                </c:pt>
                <c:pt idx="10">
                  <c:v>0</c:v>
                </c:pt>
                <c:pt idx="11">
                  <c:v>-7.7455815806024148E-2</c:v>
                </c:pt>
                <c:pt idx="12">
                  <c:v>-0.15019872276110838</c:v>
                </c:pt>
                <c:pt idx="13">
                  <c:v>-0.21351971241520412</c:v>
                </c:pt>
                <c:pt idx="14">
                  <c:v>-0.26271756697131787</c:v>
                </c:pt>
                <c:pt idx="15">
                  <c:v>-0.2931027292904716</c:v>
                </c:pt>
                <c:pt idx="16">
                  <c:v>-0.30000114265109296</c:v>
                </c:pt>
                <c:pt idx="17">
                  <c:v>-0.27875805041355334</c:v>
                </c:pt>
                <c:pt idx="18">
                  <c:v>-0.22474174593766816</c:v>
                </c:pt>
                <c:pt idx="19">
                  <c:v>-0.13334726334431601</c:v>
                </c:pt>
                <c:pt idx="20">
                  <c:v>-1.1073113526391708E-14</c:v>
                </c:pt>
                <c:pt idx="21">
                  <c:v>0.17984073806662396</c:v>
                </c:pt>
                <c:pt idx="22">
                  <c:v>0.41067827623804148</c:v>
                </c:pt>
                <c:pt idx="23">
                  <c:v>0.69697520488560727</c:v>
                </c:pt>
                <c:pt idx="24">
                  <c:v>1.0431501140270798</c:v>
                </c:pt>
                <c:pt idx="25">
                  <c:v>1.4535744361678025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C-4F0A-A309-8E6F02807187}"/>
            </c:ext>
          </c:extLst>
        </c:ser>
        <c:ser>
          <c:idx val="4"/>
          <c:order val="4"/>
          <c:tx>
            <c:strRef>
              <c:f>Sheet1!$I$12</c:f>
              <c:strCache>
                <c:ptCount val="1"/>
                <c:pt idx="0">
                  <c:v>1c un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Sheet1!$I$14:$I$39</c:f>
              <c:numCache>
                <c:formatCode>General</c:formatCode>
                <c:ptCount val="26"/>
                <c:pt idx="0">
                  <c:v>1.1073113526391709E-14</c:v>
                </c:pt>
                <c:pt idx="1">
                  <c:v>0.1482791341883555</c:v>
                </c:pt>
                <c:pt idx="2">
                  <c:v>0.2813425847095799</c:v>
                </c:pt>
                <c:pt idx="3">
                  <c:v>0.39906076225014825</c:v>
                </c:pt>
                <c:pt idx="4">
                  <c:v>0.50131856740749725</c:v>
                </c:pt>
                <c:pt idx="5">
                  <c:v>0.58801567017306966</c:v>
                </c:pt>
                <c:pt idx="6">
                  <c:v>0.65906675478295662</c:v>
                </c:pt>
                <c:pt idx="7">
                  <c:v>0.71440172882671971</c:v>
                </c:pt>
                <c:pt idx="8">
                  <c:v>0.75396589566142969</c:v>
                </c:pt>
                <c:pt idx="9">
                  <c:v>0.77772008934136749</c:v>
                </c:pt>
                <c:pt idx="10">
                  <c:v>0.78564077144335387</c:v>
                </c:pt>
                <c:pt idx="11">
                  <c:v>0.77772008934136749</c:v>
                </c:pt>
                <c:pt idx="12">
                  <c:v>0.75396589566142969</c:v>
                </c:pt>
                <c:pt idx="13">
                  <c:v>0.71440172882671971</c:v>
                </c:pt>
                <c:pt idx="14">
                  <c:v>0.65906675478295662</c:v>
                </c:pt>
                <c:pt idx="15">
                  <c:v>0.58801567017306966</c:v>
                </c:pt>
                <c:pt idx="16">
                  <c:v>0.50131856740749725</c:v>
                </c:pt>
                <c:pt idx="17">
                  <c:v>0.39906076225014825</c:v>
                </c:pt>
                <c:pt idx="18">
                  <c:v>0.2813425847095799</c:v>
                </c:pt>
                <c:pt idx="19">
                  <c:v>0.1482791341883555</c:v>
                </c:pt>
                <c:pt idx="20">
                  <c:v>1.1073113526391709E-14</c:v>
                </c:pt>
                <c:pt idx="21">
                  <c:v>-0.16335105148820386</c:v>
                </c:pt>
                <c:pt idx="22">
                  <c:v>-0.34161642168933354</c:v>
                </c:pt>
                <c:pt idx="23">
                  <c:v>-0.534625055080309</c:v>
                </c:pt>
                <c:pt idx="24">
                  <c:v>-0.74219284328933599</c:v>
                </c:pt>
                <c:pt idx="25">
                  <c:v>-0.96412305623370576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C-4F0A-A309-8E6F02807187}"/>
            </c:ext>
          </c:extLst>
        </c:ser>
        <c:ser>
          <c:idx val="5"/>
          <c:order val="5"/>
          <c:tx>
            <c:strRef>
              <c:f>Sheet1!$J$12</c:f>
              <c:strCache>
                <c:ptCount val="1"/>
                <c:pt idx="0">
                  <c:v>1c def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Sheet1!$J$14:$J$39</c:f>
              <c:numCache>
                <c:formatCode>General</c:formatCode>
                <c:ptCount val="26"/>
                <c:pt idx="0">
                  <c:v>1.1073113526391709E-14</c:v>
                </c:pt>
                <c:pt idx="1">
                  <c:v>0.13355525923985354</c:v>
                </c:pt>
                <c:pt idx="2">
                  <c:v>0.22540688099634593</c:v>
                </c:pt>
                <c:pt idx="3">
                  <c:v>0.27992824224589274</c:v>
                </c:pt>
                <c:pt idx="4">
                  <c:v>0.30158321855169196</c:v>
                </c:pt>
                <c:pt idx="5">
                  <c:v>0.29491573586340236</c:v>
                </c:pt>
                <c:pt idx="6">
                  <c:v>0.26453898291928685</c:v>
                </c:pt>
                <c:pt idx="7">
                  <c:v>0.21512432830667194</c:v>
                </c:pt>
                <c:pt idx="8">
                  <c:v>0.15138998824235975</c:v>
                </c:pt>
                <c:pt idx="9">
                  <c:v>7.8089492838070707E-2</c:v>
                </c:pt>
                <c:pt idx="10">
                  <c:v>0</c:v>
                </c:pt>
                <c:pt idx="11">
                  <c:v>-7.8089492838070804E-2</c:v>
                </c:pt>
                <c:pt idx="12">
                  <c:v>-0.15138998824235975</c:v>
                </c:pt>
                <c:pt idx="13">
                  <c:v>-0.21512432830667194</c:v>
                </c:pt>
                <c:pt idx="14">
                  <c:v>-0.26453898291928679</c:v>
                </c:pt>
                <c:pt idx="15">
                  <c:v>-0.29491573586340236</c:v>
                </c:pt>
                <c:pt idx="16">
                  <c:v>-0.30158321855169207</c:v>
                </c:pt>
                <c:pt idx="17">
                  <c:v>-0.27992824224589274</c:v>
                </c:pt>
                <c:pt idx="18">
                  <c:v>-0.22540688099634593</c:v>
                </c:pt>
                <c:pt idx="19">
                  <c:v>-0.13355525923985351</c:v>
                </c:pt>
                <c:pt idx="20">
                  <c:v>-1.1073113526391709E-14</c:v>
                </c:pt>
                <c:pt idx="21">
                  <c:v>0.17953170807731059</c:v>
                </c:pt>
                <c:pt idx="22">
                  <c:v>0.40920246407253408</c:v>
                </c:pt>
                <c:pt idx="23">
                  <c:v>0.69305546496082893</c:v>
                </c:pt>
                <c:pt idx="24">
                  <c:v>1.035005806045086</c:v>
                </c:pt>
                <c:pt idx="25">
                  <c:v>1.4388323019267499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C-4F0A-A309-8E6F02807187}"/>
            </c:ext>
          </c:extLst>
        </c:ser>
        <c:ser>
          <c:idx val="6"/>
          <c:order val="6"/>
          <c:tx>
            <c:strRef>
              <c:f>Sheet1!$K$12</c:f>
              <c:strCache>
                <c:ptCount val="1"/>
                <c:pt idx="0">
                  <c:v>1d un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Sheet1!$K$14:$K$39</c:f>
              <c:numCache>
                <c:formatCode>General</c:formatCode>
                <c:ptCount val="26"/>
                <c:pt idx="0">
                  <c:v>1.0554061329842098E-14</c:v>
                </c:pt>
                <c:pt idx="1">
                  <c:v>0.14816361094146849</c:v>
                </c:pt>
                <c:pt idx="2">
                  <c:v>0.28092708019856261</c:v>
                </c:pt>
                <c:pt idx="3">
                  <c:v>0.39822549512793809</c:v>
                </c:pt>
                <c:pt idx="4">
                  <c:v>0.50000132807204578</c:v>
                </c:pt>
                <c:pt idx="5">
                  <c:v>0.58620452979056847</c:v>
                </c:pt>
                <c:pt idx="6">
                  <c:v>0.65679261109190834</c:v>
                </c:pt>
                <c:pt idx="7">
                  <c:v>0.71173071238668528</c:v>
                </c:pt>
                <c:pt idx="8">
                  <c:v>0.75099166092502345</c:v>
                </c:pt>
                <c:pt idx="9">
                  <c:v>0.7745560155207023</c:v>
                </c:pt>
                <c:pt idx="10">
                  <c:v>0.78241209860808081</c:v>
                </c:pt>
                <c:pt idx="11">
                  <c:v>0.7745560155207023</c:v>
                </c:pt>
                <c:pt idx="12">
                  <c:v>0.75099166092502345</c:v>
                </c:pt>
                <c:pt idx="13">
                  <c:v>0.71173071238668528</c:v>
                </c:pt>
                <c:pt idx="14">
                  <c:v>0.65679261109190834</c:v>
                </c:pt>
                <c:pt idx="15">
                  <c:v>0.58620452979056847</c:v>
                </c:pt>
                <c:pt idx="16">
                  <c:v>0.50000132807204578</c:v>
                </c:pt>
                <c:pt idx="17">
                  <c:v>0.39822549512793809</c:v>
                </c:pt>
                <c:pt idx="18">
                  <c:v>0.28092708019856261</c:v>
                </c:pt>
                <c:pt idx="19">
                  <c:v>0.14816361094146849</c:v>
                </c:pt>
                <c:pt idx="20">
                  <c:v>1.0554061329842098E-14</c:v>
                </c:pt>
                <c:pt idx="21">
                  <c:v>-0.16349155991145989</c:v>
                </c:pt>
                <c:pt idx="22">
                  <c:v>-0.34223171205275227</c:v>
                </c:pt>
                <c:pt idx="23">
                  <c:v>-0.53613406244594042</c:v>
                </c:pt>
                <c:pt idx="24">
                  <c:v>-0.74510531698616178</c:v>
                </c:pt>
                <c:pt idx="25">
                  <c:v>-0.96904542842598884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C-4F0A-A309-8E6F02807187}"/>
            </c:ext>
          </c:extLst>
        </c:ser>
        <c:ser>
          <c:idx val="7"/>
          <c:order val="7"/>
          <c:tx>
            <c:strRef>
              <c:f>Sheet1!$L$12</c:f>
              <c:strCache>
                <c:ptCount val="1"/>
                <c:pt idx="0">
                  <c:v>1d def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Sheet1!$L$14:$L$39</c:f>
              <c:numCache>
                <c:formatCode>General</c:formatCode>
                <c:ptCount val="26"/>
                <c:pt idx="0">
                  <c:v>1.0554061329842098E-14</c:v>
                </c:pt>
                <c:pt idx="1">
                  <c:v>0.13345120726200324</c:v>
                </c:pt>
                <c:pt idx="2">
                  <c:v>0.22507398586792091</c:v>
                </c:pt>
                <c:pt idx="3">
                  <c:v>0.27934232932374098</c:v>
                </c:pt>
                <c:pt idx="4">
                  <c:v>0.30079079372601142</c:v>
                </c:pt>
                <c:pt idx="5">
                  <c:v>0.29400736925728782</c:v>
                </c:pt>
                <c:pt idx="6">
                  <c:v>0.26362617757039569</c:v>
                </c:pt>
                <c:pt idx="7">
                  <c:v>0.21432001807844481</c:v>
                </c:pt>
                <c:pt idx="8">
                  <c:v>0.15079278701036036</c:v>
                </c:pt>
                <c:pt idx="9">
                  <c:v>7.7771793805547065E-2</c:v>
                </c:pt>
                <c:pt idx="10">
                  <c:v>0</c:v>
                </c:pt>
                <c:pt idx="11">
                  <c:v>-7.7771793805547149E-2</c:v>
                </c:pt>
                <c:pt idx="12">
                  <c:v>-0.15079278701036036</c:v>
                </c:pt>
                <c:pt idx="13">
                  <c:v>-0.21432001807844481</c:v>
                </c:pt>
                <c:pt idx="14">
                  <c:v>-0.26362617757039558</c:v>
                </c:pt>
                <c:pt idx="15">
                  <c:v>-0.29400736925728782</c:v>
                </c:pt>
                <c:pt idx="16">
                  <c:v>-0.30079079372601142</c:v>
                </c:pt>
                <c:pt idx="17">
                  <c:v>-0.27934232932374098</c:v>
                </c:pt>
                <c:pt idx="18">
                  <c:v>-0.22507398586792091</c:v>
                </c:pt>
                <c:pt idx="19">
                  <c:v>-0.13345120726200321</c:v>
                </c:pt>
                <c:pt idx="20">
                  <c:v>-1.0554061329842098E-14</c:v>
                </c:pt>
                <c:pt idx="21">
                  <c:v>0.17968613449205717</c:v>
                </c:pt>
                <c:pt idx="22">
                  <c:v>0.40993948465130475</c:v>
                </c:pt>
                <c:pt idx="23">
                  <c:v>0.69501165049960778</c:v>
                </c:pt>
                <c:pt idx="24">
                  <c:v>1.0390673208029064</c:v>
                </c:pt>
                <c:pt idx="25">
                  <c:v>1.4461783228175169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C-4F0A-A309-8E6F02807187}"/>
            </c:ext>
          </c:extLst>
        </c:ser>
        <c:ser>
          <c:idx val="8"/>
          <c:order val="8"/>
          <c:tx>
            <c:strRef>
              <c:f>Sheet1!$M$12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Sheet1!$C$14:$C$39</c:f>
              <c:numCache>
                <c:formatCode>General</c:formatCode>
                <c:ptCount val="2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</c:numCache>
            </c:numRef>
          </c:xVal>
          <c:yVal>
            <c:numRef>
              <c:f>Sheet1!$M$14:$M$39</c:f>
              <c:numCache>
                <c:formatCode>General</c:formatCode>
                <c:ptCount val="26"/>
                <c:pt idx="0">
                  <c:v>0</c:v>
                </c:pt>
                <c:pt idx="1">
                  <c:v>0.15584000000000001</c:v>
                </c:pt>
                <c:pt idx="2">
                  <c:v>0.31168000000000001</c:v>
                </c:pt>
                <c:pt idx="3">
                  <c:v>0.46751999999999999</c:v>
                </c:pt>
                <c:pt idx="4">
                  <c:v>0.62336000000000003</c:v>
                </c:pt>
                <c:pt idx="5">
                  <c:v>0.7792</c:v>
                </c:pt>
                <c:pt idx="6">
                  <c:v>0.93503999999999998</c:v>
                </c:pt>
                <c:pt idx="7">
                  <c:v>1.0908799999999998</c:v>
                </c:pt>
                <c:pt idx="8">
                  <c:v>1.2467200000000001</c:v>
                </c:pt>
                <c:pt idx="9">
                  <c:v>1.40256</c:v>
                </c:pt>
                <c:pt idx="10">
                  <c:v>1.5584</c:v>
                </c:pt>
                <c:pt idx="11">
                  <c:v>1.7142400000000002</c:v>
                </c:pt>
                <c:pt idx="12">
                  <c:v>1.87008</c:v>
                </c:pt>
                <c:pt idx="13">
                  <c:v>2.0259200000000002</c:v>
                </c:pt>
                <c:pt idx="14">
                  <c:v>2.1817599999999997</c:v>
                </c:pt>
                <c:pt idx="15">
                  <c:v>2.3376000000000001</c:v>
                </c:pt>
                <c:pt idx="16">
                  <c:v>2.4934400000000001</c:v>
                </c:pt>
                <c:pt idx="17">
                  <c:v>2.6492800000000001</c:v>
                </c:pt>
                <c:pt idx="18">
                  <c:v>2.8051200000000001</c:v>
                </c:pt>
                <c:pt idx="19">
                  <c:v>2.96096</c:v>
                </c:pt>
                <c:pt idx="20">
                  <c:v>3.1168</c:v>
                </c:pt>
                <c:pt idx="21">
                  <c:v>3.27264</c:v>
                </c:pt>
                <c:pt idx="22">
                  <c:v>3.4284800000000004</c:v>
                </c:pt>
                <c:pt idx="23">
                  <c:v>3.58432</c:v>
                </c:pt>
                <c:pt idx="24">
                  <c:v>3.7401599999999999</c:v>
                </c:pt>
                <c:pt idx="25">
                  <c:v>3.8959999999999999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E-4555-B9DC-7A310995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03711"/>
        <c:axId val="1773684751"/>
      </c:scatterChart>
      <c:valAx>
        <c:axId val="177360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u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84751"/>
        <c:crosses val="autoZero"/>
        <c:crossBetween val="midCat"/>
      </c:valAx>
      <c:valAx>
        <c:axId val="17736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[kN]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Sheet1!$D$14:$D$222</c:f>
              <c:numCache>
                <c:formatCode>General</c:formatCode>
                <c:ptCount val="209"/>
                <c:pt idx="0">
                  <c:v>0</c:v>
                </c:pt>
                <c:pt idx="1">
                  <c:v>0.14810589431678184</c:v>
                </c:pt>
                <c:pt idx="2">
                  <c:v>0.2807196347269606</c:v>
                </c:pt>
                <c:pt idx="3">
                  <c:v>0.39780873555603602</c:v>
                </c:pt>
                <c:pt idx="4">
                  <c:v>0.49934443858161237</c:v>
                </c:pt>
                <c:pt idx="5">
                  <c:v>0.58530174812088076</c:v>
                </c:pt>
                <c:pt idx="6">
                  <c:v>0.65565946164480171</c:v>
                </c:pt>
                <c:pt idx="7">
                  <c:v>0.71040019583282166</c:v>
                </c:pt>
                <c:pt idx="8">
                  <c:v>0.74951040799290625</c:v>
                </c:pt>
                <c:pt idx="9">
                  <c:v>0.77298041278607199</c:v>
                </c:pt>
                <c:pt idx="10">
                  <c:v>0.78080439420695436</c:v>
                </c:pt>
                <c:pt idx="11">
                  <c:v>0.77298041278607199</c:v>
                </c:pt>
                <c:pt idx="12">
                  <c:v>0.74951040799290625</c:v>
                </c:pt>
                <c:pt idx="13">
                  <c:v>0.71040019583282166</c:v>
                </c:pt>
                <c:pt idx="14">
                  <c:v>0.65565946164480171</c:v>
                </c:pt>
                <c:pt idx="15">
                  <c:v>0.58530174812088076</c:v>
                </c:pt>
                <c:pt idx="16">
                  <c:v>0.49934443858161237</c:v>
                </c:pt>
                <c:pt idx="17">
                  <c:v>0.39780873555603602</c:v>
                </c:pt>
                <c:pt idx="18">
                  <c:v>0.2807196347269606</c:v>
                </c:pt>
                <c:pt idx="19">
                  <c:v>0.14810589431678184</c:v>
                </c:pt>
                <c:pt idx="20">
                  <c:v>0</c:v>
                </c:pt>
                <c:pt idx="21">
                  <c:v>-0.16356187455742507</c:v>
                </c:pt>
                <c:pt idx="22">
                  <c:v>-0.34253991142198775</c:v>
                </c:pt>
                <c:pt idx="23">
                  <c:v>-0.5368906962566885</c:v>
                </c:pt>
                <c:pt idx="24">
                  <c:v>-0.74656727019392599</c:v>
                </c:pt>
                <c:pt idx="25">
                  <c:v>-0.9715191855737364</c:v>
                </c:pt>
                <c:pt idx="26">
                  <c:v>-1.2116925653965409</c:v>
                </c:pt>
                <c:pt idx="27">
                  <c:v>-1.4670301663301537</c:v>
                </c:pt>
                <c:pt idx="28">
                  <c:v>-1.7374714451033655</c:v>
                </c:pt>
                <c:pt idx="29">
                  <c:v>-2.0229526281115708</c:v>
                </c:pt>
                <c:pt idx="30">
                  <c:v>-2.3234067840536436</c:v>
                </c:pt>
                <c:pt idx="31">
                  <c:v>-2.6387638994143932</c:v>
                </c:pt>
                <c:pt idx="32">
                  <c:v>-2.968950956601776</c:v>
                </c:pt>
                <c:pt idx="33">
                  <c:v>-3.3138920145449493</c:v>
                </c:pt>
                <c:pt idx="34">
                  <c:v>-3.673508291556304</c:v>
                </c:pt>
                <c:pt idx="35">
                  <c:v>-4.0477182502586491</c:v>
                </c:pt>
                <c:pt idx="36">
                  <c:v>-4.4364376843770783</c:v>
                </c:pt>
                <c:pt idx="37">
                  <c:v>-4.8395798071953093</c:v>
                </c:pt>
                <c:pt idx="38">
                  <c:v>-5.2570553414763017</c:v>
                </c:pt>
                <c:pt idx="39">
                  <c:v>-5.6887726106475629</c:v>
                </c:pt>
                <c:pt idx="40">
                  <c:v>-6.134637631054491</c:v>
                </c:pt>
                <c:pt idx="41">
                  <c:v>-6.5945542050861583</c:v>
                </c:pt>
                <c:pt idx="42">
                  <c:v>-7.068424014982166</c:v>
                </c:pt>
                <c:pt idx="43">
                  <c:v>-7.5561467171321466</c:v>
                </c:pt>
                <c:pt idx="44">
                  <c:v>-8.0576200366844191</c:v>
                </c:pt>
                <c:pt idx="45">
                  <c:v>-8.5727398622841218</c:v>
                </c:pt>
                <c:pt idx="46">
                  <c:v>-9.1014003407674799</c:v>
                </c:pt>
                <c:pt idx="47">
                  <c:v>-9.6434939716437036</c:v>
                </c:pt>
                <c:pt idx="48">
                  <c:v>-10.198911701202402</c:v>
                </c:pt>
                <c:pt idx="49">
                  <c:v>-10.76754301609102</c:v>
                </c:pt>
                <c:pt idx="50">
                  <c:v>-11.349276036212832</c:v>
                </c:pt>
                <c:pt idx="51">
                  <c:v>-11.943997606803975</c:v>
                </c:pt>
                <c:pt idx="52">
                  <c:v>-12.551593389554052</c:v>
                </c:pt>
                <c:pt idx="53">
                  <c:v>-13.17194795264319</c:v>
                </c:pt>
                <c:pt idx="54">
                  <c:v>-13.804944859575087</c:v>
                </c:pt>
                <c:pt idx="55">
                  <c:v>-14.450466756693846</c:v>
                </c:pt>
                <c:pt idx="56">
                  <c:v>-15.108395459279272</c:v>
                </c:pt>
                <c:pt idx="57">
                  <c:v>-15.778612036123596</c:v>
                </c:pt>
                <c:pt idx="58">
                  <c:v>-16.460996892499569</c:v>
                </c:pt>
                <c:pt idx="59">
                  <c:v>-17.155429851438182</c:v>
                </c:pt>
                <c:pt idx="60">
                  <c:v>-17.861790233240605</c:v>
                </c:pt>
                <c:pt idx="61">
                  <c:v>-18.579956933157458</c:v>
                </c:pt>
                <c:pt idx="62">
                  <c:v>-19.30980849717518</c:v>
                </c:pt>
                <c:pt idx="63">
                  <c:v>-20.05122319585594</c:v>
                </c:pt>
                <c:pt idx="64">
                  <c:v>-20.804079096185305</c:v>
                </c:pt>
                <c:pt idx="65">
                  <c:v>-21.568254131387899</c:v>
                </c:pt>
                <c:pt idx="66">
                  <c:v>-22.343626168677599</c:v>
                </c:pt>
                <c:pt idx="67">
                  <c:v>-23.130073074916012</c:v>
                </c:pt>
                <c:pt idx="68">
                  <c:v>-23.927472780157682</c:v>
                </c:pt>
                <c:pt idx="69">
                  <c:v>-24.735703339067289</c:v>
                </c:pt>
                <c:pt idx="70">
                  <c:v>-25.554642990198804</c:v>
                </c:pt>
                <c:pt idx="71">
                  <c:v>-26.384170213132379</c:v>
                </c:pt>
                <c:pt idx="72">
                  <c:v>-27.224163783469471</c:v>
                </c:pt>
                <c:pt idx="73">
                  <c:v>-28.074502825690733</c:v>
                </c:pt>
                <c:pt idx="74">
                  <c:v>-28.935066863887272</c:v>
                </c:pt>
                <c:pt idx="75">
                  <c:v>-29.805735870377795</c:v>
                </c:pt>
                <c:pt idx="76">
                  <c:v>-30.686390312229829</c:v>
                </c:pt>
                <c:pt idx="77">
                  <c:v>-31.57691119570601</c:v>
                </c:pt>
                <c:pt idx="78">
                  <c:v>-32.477180108659567</c:v>
                </c:pt>
                <c:pt idx="79">
                  <c:v>-33.387079260906638</c:v>
                </c:pt>
                <c:pt idx="80">
                  <c:v>-34.306491522605555</c:v>
                </c:pt>
                <c:pt idx="81">
                  <c:v>-35.235300460676498</c:v>
                </c:pt>
                <c:pt idx="82">
                  <c:v>-36.173390373295234</c:v>
                </c:pt>
                <c:pt idx="83">
                  <c:v>-37.120646322499255</c:v>
                </c:pt>
                <c:pt idx="84">
                  <c:v>-38.07695416494564</c:v>
                </c:pt>
                <c:pt idx="85">
                  <c:v>-39.042200580859692</c:v>
                </c:pt>
                <c:pt idx="86">
                  <c:v>-40.016273101218495</c:v>
                </c:pt>
                <c:pt idx="87">
                  <c:v>-40.99906013320998</c:v>
                </c:pt>
                <c:pt idx="88">
                  <c:v>-41.990450984015467</c:v>
                </c:pt>
                <c:pt idx="89">
                  <c:v>-42.990335882957162</c:v>
                </c:pt>
                <c:pt idx="90">
                  <c:v>-43.998606002058978</c:v>
                </c:pt>
                <c:pt idx="91">
                  <c:v>-45.01515347506578</c:v>
                </c:pt>
                <c:pt idx="92">
                  <c:v>-46.039871414968523</c:v>
                </c:pt>
                <c:pt idx="93">
                  <c:v>-47.072653930081778</c:v>
                </c:pt>
                <c:pt idx="94">
                  <c:v>-48.113396138721072</c:v>
                </c:pt>
                <c:pt idx="95">
                  <c:v>-49.16199418252652</c:v>
                </c:pt>
                <c:pt idx="96">
                  <c:v>-50.218345238480552</c:v>
                </c:pt>
                <c:pt idx="97">
                  <c:v>-51.282347529665444</c:v>
                </c:pt>
                <c:pt idx="98">
                  <c:v>-52.353900334807591</c:v>
                </c:pt>
                <c:pt idx="99">
                  <c:v>-53.432903996654169</c:v>
                </c:pt>
                <c:pt idx="100">
                  <c:v>-54.519259929227303</c:v>
                </c:pt>
                <c:pt idx="101">
                  <c:v>-55.612870624001381</c:v>
                </c:pt>
                <c:pt idx="102">
                  <c:v>-56.713639655045753</c:v>
                </c:pt>
                <c:pt idx="103">
                  <c:v>-57.821471683178679</c:v>
                </c:pt>
                <c:pt idx="104">
                  <c:v>-58.936272459172969</c:v>
                </c:pt>
                <c:pt idx="105">
                  <c:v>-60.057948826056418</c:v>
                </c:pt>
                <c:pt idx="106">
                  <c:v>-61.186408720547135</c:v>
                </c:pt>
                <c:pt idx="107">
                  <c:v>-62.321561173664513</c:v>
                </c:pt>
                <c:pt idx="108">
                  <c:v>-63.463316310554255</c:v>
                </c:pt>
                <c:pt idx="109">
                  <c:v>-64.611585349565757</c:v>
                </c:pt>
                <c:pt idx="110">
                  <c:v>-65.766280600619794</c:v>
                </c:pt>
                <c:pt idx="111">
                  <c:v>-66.927315462901149</c:v>
                </c:pt>
                <c:pt idx="112">
                  <c:v>-68.094604421912862</c:v>
                </c:pt>
                <c:pt idx="113">
                  <c:v>-69.268063045925189</c:v>
                </c:pt>
                <c:pt idx="114">
                  <c:v>-70.447607981853039</c:v>
                </c:pt>
                <c:pt idx="115">
                  <c:v>-71.633156950593502</c:v>
                </c:pt>
                <c:pt idx="116">
                  <c:v>-72.824628741855022</c:v>
                </c:pt>
                <c:pt idx="117">
                  <c:v>-74.021943208507906</c:v>
                </c:pt>
                <c:pt idx="118">
                  <c:v>-75.22502126048542</c:v>
                </c:pt>
                <c:pt idx="119">
                  <c:v>-76.433784858263166</c:v>
                </c:pt>
                <c:pt idx="120">
                  <c:v>-77.64815700594464</c:v>
                </c:pt>
                <c:pt idx="121">
                  <c:v>-78.868061743978004</c:v>
                </c:pt>
                <c:pt idx="122">
                  <c:v>-80.093424141529781</c:v>
                </c:pt>
                <c:pt idx="123">
                  <c:v>-81.32417028853942</c:v>
                </c:pt>
                <c:pt idx="124">
                  <c:v>-82.560227287478227</c:v>
                </c:pt>
                <c:pt idx="125">
                  <c:v>-83.801523244834456</c:v>
                </c:pt>
                <c:pt idx="126">
                  <c:v>-85.04798726234641</c:v>
                </c:pt>
                <c:pt idx="127">
                  <c:v>-86.299549428003687</c:v>
                </c:pt>
                <c:pt idx="128">
                  <c:v>-87.556140806836595</c:v>
                </c:pt>
                <c:pt idx="129">
                  <c:v>-88.817693431512225</c:v>
                </c:pt>
                <c:pt idx="130">
                  <c:v>-90.084140292755208</c:v>
                </c:pt>
                <c:pt idx="131">
                  <c:v>-91.355415329610636</c:v>
                </c:pt>
                <c:pt idx="132">
                  <c:v>-92.631453419565162</c:v>
                </c:pt>
                <c:pt idx="133">
                  <c:v>-93.912190368541971</c:v>
                </c:pt>
                <c:pt idx="134">
                  <c:v>-95.197562900785087</c:v>
                </c:pt>
                <c:pt idx="135">
                  <c:v>-96.487508648646312</c:v>
                </c:pt>
                <c:pt idx="136">
                  <c:v>-97.781966142289122</c:v>
                </c:pt>
                <c:pt idx="137">
                  <c:v>-99.080874799322061</c:v>
                </c:pt>
                <c:pt idx="138">
                  <c:v>-100.38417491437367</c:v>
                </c:pt>
                <c:pt idx="139">
                  <c:v>-101.69180764862051</c:v>
                </c:pt>
                <c:pt idx="140">
                  <c:v>-103.00371501928032</c:v>
                </c:pt>
                <c:pt idx="141">
                  <c:v>-104.31983988907859</c:v>
                </c:pt>
                <c:pt idx="142">
                  <c:v>-105.64012595570078</c:v>
                </c:pt>
                <c:pt idx="143">
                  <c:v>-106.96451774123759</c:v>
                </c:pt>
                <c:pt idx="144">
                  <c:v>-108.29296058163311</c:v>
                </c:pt>
                <c:pt idx="145">
                  <c:v>-109.62540061614384</c:v>
                </c:pt>
                <c:pt idx="146">
                  <c:v>-110.96178477681649</c:v>
                </c:pt>
                <c:pt idx="147">
                  <c:v>-112.30206077799151</c:v>
                </c:pt>
                <c:pt idx="148">
                  <c:v>-113.6461771058399</c:v>
                </c:pt>
                <c:pt idx="149">
                  <c:v>-114.99408300793864</c:v>
                </c:pt>
                <c:pt idx="150">
                  <c:v>-116.34572848289305</c:v>
                </c:pt>
                <c:pt idx="151">
                  <c:v>-117.70106427000863</c:v>
                </c:pt>
                <c:pt idx="152">
                  <c:v>-119.06004183902049</c:v>
                </c:pt>
                <c:pt idx="153">
                  <c:v>-120.42261337988351</c:v>
                </c:pt>
                <c:pt idx="154">
                  <c:v>-121.78873179262892</c:v>
                </c:pt>
                <c:pt idx="155">
                  <c:v>-123.15835067729077</c:v>
                </c:pt>
                <c:pt idx="156">
                  <c:v>-124.531424323907</c:v>
                </c:pt>
                <c:pt idx="157">
                  <c:v>-125.907907702598</c:v>
                </c:pt>
                <c:pt idx="158">
                  <c:v>-127.28775645372697</c:v>
                </c:pt>
                <c:pt idx="159">
                  <c:v>-128.67092687814383</c:v>
                </c:pt>
                <c:pt idx="160">
                  <c:v>-130.05737592751746</c:v>
                </c:pt>
                <c:pt idx="161">
                  <c:v>-131.44706119475694</c:v>
                </c:pt>
                <c:pt idx="162">
                  <c:v>-132.83994090452541</c:v>
                </c:pt>
                <c:pt idx="163">
                  <c:v>-134.23597390384816</c:v>
                </c:pt>
                <c:pt idx="164">
                  <c:v>-135.63511965281708</c:v>
                </c:pt>
                <c:pt idx="165">
                  <c:v>-137.03733821539342</c:v>
                </c:pt>
                <c:pt idx="166">
                  <c:v>-138.44259025030971</c:v>
                </c:pt>
                <c:pt idx="167">
                  <c:v>-139.85083700207301</c:v>
                </c:pt>
                <c:pt idx="168">
                  <c:v>-141.26204029207037</c:v>
                </c:pt>
                <c:pt idx="169">
                  <c:v>-142.67616250977753</c:v>
                </c:pt>
                <c:pt idx="170">
                  <c:v>-144.0931666040714</c:v>
                </c:pt>
                <c:pt idx="171">
                  <c:v>-145.51301607464782</c:v>
                </c:pt>
                <c:pt idx="172">
                  <c:v>-146.93567496354461</c:v>
                </c:pt>
                <c:pt idx="173">
                  <c:v>-148.36110784677081</c:v>
                </c:pt>
                <c:pt idx="174">
                  <c:v>-149.78927982604191</c:v>
                </c:pt>
                <c:pt idx="175">
                  <c:v>-151.22015652062154</c:v>
                </c:pt>
                <c:pt idx="176">
                  <c:v>-152.65370405927069</c:v>
                </c:pt>
                <c:pt idx="177">
                  <c:v>-154.08988907230244</c:v>
                </c:pt>
                <c:pt idx="178">
                  <c:v>-155.52867868374452</c:v>
                </c:pt>
                <c:pt idx="179">
                  <c:v>-156.97004050360721</c:v>
                </c:pt>
                <c:pt idx="180">
                  <c:v>-158.41394262025889</c:v>
                </c:pt>
                <c:pt idx="181">
                  <c:v>-159.86035359290631</c:v>
                </c:pt>
                <c:pt idx="182">
                  <c:v>-161.30924244418105</c:v>
                </c:pt>
                <c:pt idx="183">
                  <c:v>-162.76057865283121</c:v>
                </c:pt>
                <c:pt idx="184">
                  <c:v>-164.21433214651739</c:v>
                </c:pt>
                <c:pt idx="185">
                  <c:v>-165.67047329471282</c:v>
                </c:pt>
                <c:pt idx="186">
                  <c:v>-167.1289729017071</c:v>
                </c:pt>
                <c:pt idx="187">
                  <c:v>-168.5898021997121</c:v>
                </c:pt>
                <c:pt idx="188">
                  <c:v>-170.05293284207093</c:v>
                </c:pt>
                <c:pt idx="189">
                  <c:v>-171.51833689656672</c:v>
                </c:pt>
                <c:pt idx="190">
                  <c:v>-172.98598683883301</c:v>
                </c:pt>
                <c:pt idx="191">
                  <c:v>-174.45585554586307</c:v>
                </c:pt>
                <c:pt idx="192">
                  <c:v>-175.92791628961805</c:v>
                </c:pt>
                <c:pt idx="193">
                  <c:v>-177.4021427307332</c:v>
                </c:pt>
                <c:pt idx="194">
                  <c:v>-178.87850891232006</c:v>
                </c:pt>
                <c:pt idx="195">
                  <c:v>-180.35698925386563</c:v>
                </c:pt>
                <c:pt idx="196">
                  <c:v>-181.83755854522551</c:v>
                </c:pt>
                <c:pt idx="197">
                  <c:v>-183.32019194071111</c:v>
                </c:pt>
                <c:pt idx="198">
                  <c:v>-184.80486495327042</c:v>
                </c:pt>
                <c:pt idx="199">
                  <c:v>-186.29155344875909</c:v>
                </c:pt>
                <c:pt idx="200">
                  <c:v>-187.78023364030381</c:v>
                </c:pt>
                <c:pt idx="201">
                  <c:v>-189.2708820827539</c:v>
                </c:pt>
                <c:pt idx="202">
                  <c:v>-190.76347566722271</c:v>
                </c:pt>
                <c:pt idx="203">
                  <c:v>-192.25799161571564</c:v>
                </c:pt>
                <c:pt idx="204">
                  <c:v>-193.75440747584486</c:v>
                </c:pt>
                <c:pt idx="205">
                  <c:v>-195.25270111562938</c:v>
                </c:pt>
                <c:pt idx="206">
                  <c:v>-196.75285071837882</c:v>
                </c:pt>
                <c:pt idx="207">
                  <c:v>-198.25483477766073</c:v>
                </c:pt>
                <c:pt idx="208">
                  <c:v>-199.75863209234993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9-450C-A92B-CD0D22F69B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Sheet1!$F$14:$F$222</c:f>
              <c:numCache>
                <c:formatCode>General</c:formatCode>
                <c:ptCount val="209"/>
                <c:pt idx="0">
                  <c:v>0</c:v>
                </c:pt>
                <c:pt idx="1">
                  <c:v>0.1333992218035322</c:v>
                </c:pt>
                <c:pt idx="2">
                  <c:v>0.2249077840937426</c:v>
                </c:pt>
                <c:pt idx="3">
                  <c:v>0.27904998593787694</c:v>
                </c:pt>
                <c:pt idx="4">
                  <c:v>0.30039562215320853</c:v>
                </c:pt>
                <c:pt idx="5">
                  <c:v>0.29355458452051103</c:v>
                </c:pt>
                <c:pt idx="6">
                  <c:v>0.26317134928470576</c:v>
                </c:pt>
                <c:pt idx="7">
                  <c:v>0.21391936608055434</c:v>
                </c:pt>
                <c:pt idx="8">
                  <c:v>0.1504953639236298</c:v>
                </c:pt>
                <c:pt idx="9">
                  <c:v>7.7613590333439564E-2</c:v>
                </c:pt>
                <c:pt idx="10">
                  <c:v>0</c:v>
                </c:pt>
                <c:pt idx="11">
                  <c:v>-7.7613590333439647E-2</c:v>
                </c:pt>
                <c:pt idx="12">
                  <c:v>-0.1504953639236298</c:v>
                </c:pt>
                <c:pt idx="13">
                  <c:v>-0.21391936608055434</c:v>
                </c:pt>
                <c:pt idx="14">
                  <c:v>-0.26317134928470565</c:v>
                </c:pt>
                <c:pt idx="15">
                  <c:v>-0.29355458452051103</c:v>
                </c:pt>
                <c:pt idx="16">
                  <c:v>-0.30039562215320853</c:v>
                </c:pt>
                <c:pt idx="17">
                  <c:v>-0.27904998593787694</c:v>
                </c:pt>
                <c:pt idx="18">
                  <c:v>-0.2249077840937426</c:v>
                </c:pt>
                <c:pt idx="19">
                  <c:v>-0.13339922180353217</c:v>
                </c:pt>
                <c:pt idx="20">
                  <c:v>0</c:v>
                </c:pt>
                <c:pt idx="21">
                  <c:v>0.17976341412006061</c:v>
                </c:pt>
                <c:pt idx="22">
                  <c:v>0.41030865876973005</c:v>
                </c:pt>
                <c:pt idx="23">
                  <c:v>0.69599250463753126</c:v>
                </c:pt>
                <c:pt idx="24">
                  <c:v>1.0411060497826903</c:v>
                </c:pt>
                <c:pt idx="25">
                  <c:v>1.4498700939750346</c:v>
                </c:pt>
                <c:pt idx="26">
                  <c:v>1.9264307032296857</c:v>
                </c:pt>
                <c:pt idx="27">
                  <c:v>2.4748549743789505</c:v>
                </c:pt>
                <c:pt idx="28">
                  <c:v>3.0991270085842579</c:v>
                </c:pt>
                <c:pt idx="29">
                  <c:v>3.8031441017247811</c:v>
                </c:pt>
                <c:pt idx="30">
                  <c:v>4.5907131586131662</c:v>
                </c:pt>
                <c:pt idx="31">
                  <c:v>5.4655473369908565</c:v>
                </c:pt>
                <c:pt idx="32">
                  <c:v>6.4312629262491177</c:v>
                </c:pt>
                <c:pt idx="33">
                  <c:v>7.491376464818293</c:v>
                </c:pt>
                <c:pt idx="34">
                  <c:v>8.6493020991696685</c:v>
                </c:pt>
                <c:pt idx="35">
                  <c:v>9.908349186389211</c:v>
                </c:pt>
                <c:pt idx="36">
                  <c:v>11.271720141314873</c:v>
                </c:pt>
                <c:pt idx="37">
                  <c:v>12.742508528287917</c:v>
                </c:pt>
                <c:pt idx="38">
                  <c:v>14.323697396654481</c:v>
                </c:pt>
                <c:pt idx="39">
                  <c:v>16.0181578582723</c:v>
                </c:pt>
                <c:pt idx="40">
                  <c:v>17.828647904438288</c:v>
                </c:pt>
                <c:pt idx="41">
                  <c:v>19.757811458848529</c:v>
                </c:pt>
                <c:pt idx="42">
                  <c:v>21.808177662449349</c:v>
                </c:pt>
                <c:pt idx="43">
                  <c:v>23.982160385328001</c:v>
                </c:pt>
                <c:pt idx="44">
                  <c:v>26.282057960135248</c:v>
                </c:pt>
                <c:pt idx="45">
                  <c:v>28.710053130922528</c:v>
                </c:pt>
                <c:pt idx="46">
                  <c:v>31.268213210726618</c:v>
                </c:pt>
                <c:pt idx="47">
                  <c:v>33.958490440732163</c:v>
                </c:pt>
                <c:pt idx="48">
                  <c:v>36.782722543398741</c:v>
                </c:pt>
                <c:pt idx="49">
                  <c:v>39.742633461549119</c:v>
                </c:pt>
                <c:pt idx="50">
                  <c:v>42.839834275076463</c:v>
                </c:pt>
                <c:pt idx="51">
                  <c:v>46.075824286648633</c:v>
                </c:pt>
                <c:pt idx="52">
                  <c:v>49.451992267552782</c:v>
                </c:pt>
                <c:pt idx="53">
                  <c:v>52.969617854647169</c:v>
                </c:pt>
                <c:pt idx="54">
                  <c:v>56.629873089253387</c:v>
                </c:pt>
                <c:pt idx="55">
                  <c:v>60.433824088741439</c:v>
                </c:pt>
                <c:pt idx="56">
                  <c:v>64.382432841519176</c:v>
                </c:pt>
                <c:pt idx="57">
                  <c:v>68.476559116144585</c:v>
                </c:pt>
                <c:pt idx="58">
                  <c:v>72.716962475322774</c:v>
                </c:pt>
                <c:pt idx="59">
                  <c:v>77.104304385634592</c:v>
                </c:pt>
                <c:pt idx="60">
                  <c:v>81.63915041395822</c:v>
                </c:pt>
                <c:pt idx="61">
                  <c:v>86.321972501699932</c:v>
                </c:pt>
                <c:pt idx="62">
                  <c:v>91.153151308128216</c:v>
                </c:pt>
                <c:pt idx="63">
                  <c:v>96.132978614310801</c:v>
                </c:pt>
                <c:pt idx="64">
                  <c:v>101.26165977938955</c:v>
                </c:pt>
                <c:pt idx="65">
                  <c:v>106.53931624117737</c:v>
                </c:pt>
                <c:pt idx="66">
                  <c:v>111.96598805333161</c:v>
                </c:pt>
                <c:pt idx="67">
                  <c:v>117.54163645165119</c:v>
                </c:pt>
                <c:pt idx="68">
                  <c:v>123.26614644233742</c:v>
                </c:pt>
                <c:pt idx="69">
                  <c:v>129.13932940537839</c:v>
                </c:pt>
                <c:pt idx="70">
                  <c:v>135.16092570652953</c:v>
                </c:pt>
                <c:pt idx="71">
                  <c:v>141.33060731169752</c:v>
                </c:pt>
                <c:pt idx="72">
                  <c:v>147.64798039786095</c:v>
                </c:pt>
                <c:pt idx="73">
                  <c:v>154.11258795499529</c:v>
                </c:pt>
                <c:pt idx="74">
                  <c:v>160.72391237381021</c:v>
                </c:pt>
                <c:pt idx="75">
                  <c:v>167.48137801443178</c:v>
                </c:pt>
                <c:pt idx="76">
                  <c:v>174.3843537515011</c:v>
                </c:pt>
                <c:pt idx="77">
                  <c:v>181.43215549148383</c:v>
                </c:pt>
                <c:pt idx="78">
                  <c:v>188.62404865830763</c:v>
                </c:pt>
                <c:pt idx="79">
                  <c:v>195.95925064376058</c:v>
                </c:pt>
                <c:pt idx="80">
                  <c:v>203.43693321938792</c:v>
                </c:pt>
                <c:pt idx="81">
                  <c:v>211.05622490693739</c:v>
                </c:pt>
                <c:pt idx="82">
                  <c:v>218.81621330466601</c:v>
                </c:pt>
                <c:pt idx="83">
                  <c:v>226.71594736713314</c:v>
                </c:pt>
                <c:pt idx="84">
                  <c:v>234.75443963636184</c:v>
                </c:pt>
                <c:pt idx="85">
                  <c:v>242.93066842249632</c:v>
                </c:pt>
                <c:pt idx="86">
                  <c:v>251.24357993236274</c:v>
                </c:pt>
                <c:pt idx="87">
                  <c:v>259.69209034453598</c:v>
                </c:pt>
                <c:pt idx="88">
                  <c:v>268.27508782979595</c:v>
                </c:pt>
                <c:pt idx="89">
                  <c:v>276.99143451600804</c:v>
                </c:pt>
                <c:pt idx="90">
                  <c:v>285.83996839671516</c:v>
                </c:pt>
                <c:pt idx="91">
                  <c:v>294.81950518289182</c:v>
                </c:pt>
                <c:pt idx="92">
                  <c:v>303.92884009750037</c:v>
                </c:pt>
                <c:pt idx="93">
                  <c:v>313.16674961265346</c:v>
                </c:pt>
                <c:pt idx="94">
                  <c:v>322.53199312934419</c:v>
                </c:pt>
                <c:pt idx="95">
                  <c:v>332.02331459984924</c:v>
                </c:pt>
                <c:pt idx="96">
                  <c:v>341.63944409304958</c:v>
                </c:pt>
                <c:pt idx="97">
                  <c:v>351.37909930303221</c:v>
                </c:pt>
                <c:pt idx="98">
                  <c:v>361.24098700145242</c:v>
                </c:pt>
                <c:pt idx="99">
                  <c:v>371.22380443424322</c:v>
                </c:pt>
                <c:pt idx="100">
                  <c:v>381.32624066334853</c:v>
                </c:pt>
                <c:pt idx="101">
                  <c:v>391.54697785425282</c:v>
                </c:pt>
                <c:pt idx="102">
                  <c:v>401.88469251013498</c:v>
                </c:pt>
                <c:pt idx="103">
                  <c:v>412.33805665358062</c:v>
                </c:pt>
                <c:pt idx="104">
                  <c:v>422.90573895680859</c:v>
                </c:pt>
                <c:pt idx="105">
                  <c:v>433.58640582145074</c:v>
                </c:pt>
                <c:pt idx="106">
                  <c:v>444.37872240895427</c:v>
                </c:pt>
                <c:pt idx="107">
                  <c:v>455.2813536227282</c:v>
                </c:pt>
                <c:pt idx="108">
                  <c:v>466.29296504317892</c:v>
                </c:pt>
                <c:pt idx="109">
                  <c:v>477.41222381681575</c:v>
                </c:pt>
                <c:pt idx="110">
                  <c:v>488.63779950063298</c:v>
                </c:pt>
                <c:pt idx="111">
                  <c:v>499.96836486297661</c:v>
                </c:pt>
                <c:pt idx="112">
                  <c:v>511.40259664214278</c:v>
                </c:pt>
                <c:pt idx="113">
                  <c:v>522.93917626393659</c:v>
                </c:pt>
                <c:pt idx="114">
                  <c:v>534.57679051944751</c:v>
                </c:pt>
                <c:pt idx="115">
                  <c:v>546.31413220428226</c:v>
                </c:pt>
                <c:pt idx="116">
                  <c:v>558.14990072050364</c:v>
                </c:pt>
                <c:pt idx="117">
                  <c:v>570.08280264251073</c:v>
                </c:pt>
                <c:pt idx="118">
                  <c:v>582.11155224809647</c:v>
                </c:pt>
                <c:pt idx="119">
                  <c:v>594.2348720158941</c:v>
                </c:pt>
                <c:pt idx="120">
                  <c:v>606.45149309042813</c:v>
                </c:pt>
                <c:pt idx="121">
                  <c:v>618.76015571595212</c:v>
                </c:pt>
                <c:pt idx="122">
                  <c:v>631.15960964024896</c:v>
                </c:pt>
                <c:pt idx="123">
                  <c:v>643.6486144895473</c:v>
                </c:pt>
                <c:pt idx="124">
                  <c:v>656.22594011568867</c:v>
                </c:pt>
                <c:pt idx="125">
                  <c:v>668.89036691665433</c:v>
                </c:pt>
                <c:pt idx="126">
                  <c:v>681.64068613153825</c:v>
                </c:pt>
                <c:pt idx="127">
                  <c:v>694.47570011103539</c:v>
                </c:pt>
                <c:pt idx="128">
                  <c:v>707.39422256447938</c:v>
                </c:pt>
                <c:pt idx="129">
                  <c:v>720.39507878444624</c:v>
                </c:pt>
                <c:pt idx="130">
                  <c:v>733.47710584990978</c:v>
                </c:pt>
                <c:pt idx="131">
                  <c:v>746.63915280891399</c:v>
                </c:pt>
                <c:pt idx="132">
                  <c:v>759.88008084169053</c:v>
                </c:pt>
                <c:pt idx="133">
                  <c:v>773.19876340513656</c:v>
                </c:pt>
                <c:pt idx="134">
                  <c:v>786.59408635952798</c:v>
                </c:pt>
                <c:pt idx="135">
                  <c:v>800.06494807832519</c:v>
                </c:pt>
                <c:pt idx="136">
                  <c:v>813.61025954189688</c:v>
                </c:pt>
                <c:pt idx="137">
                  <c:v>827.22894441596213</c:v>
                </c:pt>
                <c:pt idx="138">
                  <c:v>840.91993911552788</c:v>
                </c:pt>
                <c:pt idx="139">
                  <c:v>854.68219285505791</c:v>
                </c:pt>
                <c:pt idx="140">
                  <c:v>868.51466768561545</c:v>
                </c:pt>
                <c:pt idx="141">
                  <c:v>882.41633851965116</c:v>
                </c:pt>
                <c:pt idx="142">
                  <c:v>896.38619314412438</c:v>
                </c:pt>
                <c:pt idx="143">
                  <c:v>910.42323222259552</c:v>
                </c:pt>
                <c:pt idx="144">
                  <c:v>924.52646928691331</c:v>
                </c:pt>
                <c:pt idx="145">
                  <c:v>938.69493071909267</c:v>
                </c:pt>
                <c:pt idx="146">
                  <c:v>952.92765572396218</c:v>
                </c:pt>
                <c:pt idx="147">
                  <c:v>967.22369629312425</c:v>
                </c:pt>
                <c:pt idx="148">
                  <c:v>981.58211716076551</c:v>
                </c:pt>
                <c:pt idx="149">
                  <c:v>996.00199575181568</c:v>
                </c:pt>
                <c:pt idx="150">
                  <c:v>1010.4824221229574</c:v>
                </c:pt>
                <c:pt idx="151">
                  <c:v>1025.0224988969305</c:v>
                </c:pt>
                <c:pt idx="152">
                  <c:v>1039.6213411905951</c:v>
                </c:pt>
                <c:pt idx="153">
                  <c:v>1054.2780765371713</c:v>
                </c:pt>
                <c:pt idx="154">
                  <c:v>1068.9918448030621</c:v>
                </c:pt>
                <c:pt idx="155">
                  <c:v>1083.761798099657</c:v>
                </c:pt>
                <c:pt idx="156">
                  <c:v>1098.5871006904779</c:v>
                </c:pt>
                <c:pt idx="157">
                  <c:v>1113.4669288940286</c:v>
                </c:pt>
                <c:pt idx="158">
                  <c:v>1128.4004709826861</c:v>
                </c:pt>
                <c:pt idx="159">
                  <c:v>1143.3869270779464</c:v>
                </c:pt>
                <c:pt idx="160">
                  <c:v>1158.4255090423521</c:v>
                </c:pt>
                <c:pt idx="161">
                  <c:v>1173.5154403683689</c:v>
                </c:pt>
                <c:pt idx="162">
                  <c:v>1188.6559560645071</c:v>
                </c:pt>
                <c:pt idx="163">
                  <c:v>1203.8463025389456</c:v>
                </c:pt>
                <c:pt idx="164">
                  <c:v>1219.0857374809054</c:v>
                </c:pt>
                <c:pt idx="165">
                  <c:v>1234.3735297400215</c:v>
                </c:pt>
                <c:pt idx="166">
                  <c:v>1249.7089592039226</c:v>
                </c:pt>
                <c:pt idx="167">
                  <c:v>1265.0913166742496</c:v>
                </c:pt>
                <c:pt idx="168">
                  <c:v>1280.5199037413038</c:v>
                </c:pt>
                <c:pt idx="169">
                  <c:v>1295.9940326575206</c:v>
                </c:pt>
                <c:pt idx="170">
                  <c:v>1311.5130262099508</c:v>
                </c:pt>
                <c:pt idx="171">
                  <c:v>1327.0762175919142</c:v>
                </c:pt>
                <c:pt idx="172">
                  <c:v>1342.6829502740011</c:v>
                </c:pt>
                <c:pt idx="173">
                  <c:v>1358.3325778745609</c:v>
                </c:pt>
                <c:pt idx="174">
                  <c:v>1374.0244640298233</c:v>
                </c:pt>
                <c:pt idx="175">
                  <c:v>1389.7579822637952</c:v>
                </c:pt>
                <c:pt idx="176">
                  <c:v>1405.5325158580551</c:v>
                </c:pt>
                <c:pt idx="177">
                  <c:v>1421.3474577215616</c:v>
                </c:pt>
                <c:pt idx="178">
                  <c:v>1437.2022102605986</c:v>
                </c:pt>
                <c:pt idx="179">
                  <c:v>1453.0961852489452</c:v>
                </c:pt>
                <c:pt idx="180">
                  <c:v>1469.0288036983941</c:v>
                </c:pt>
                <c:pt idx="181">
                  <c:v>1484.9994957296828</c:v>
                </c:pt>
                <c:pt idx="182">
                  <c:v>1501.007700443944</c:v>
                </c:pt>
                <c:pt idx="183">
                  <c:v>1517.052865794748</c:v>
                </c:pt>
                <c:pt idx="184">
                  <c:v>1533.1344484608123</c:v>
                </c:pt>
                <c:pt idx="185">
                  <c:v>1549.2519137194458</c:v>
                </c:pt>
                <c:pt idx="186">
                  <c:v>1565.4047353208002</c:v>
                </c:pt>
                <c:pt idx="187">
                  <c:v>1581.5923953629756</c:v>
                </c:pt>
                <c:pt idx="188">
                  <c:v>1597.8143841680519</c:v>
                </c:pt>
                <c:pt idx="189">
                  <c:v>1614.0702001590785</c:v>
                </c:pt>
                <c:pt idx="190">
                  <c:v>1630.3593497380868</c:v>
                </c:pt>
                <c:pt idx="191">
                  <c:v>1646.6813471651544</c:v>
                </c:pt>
                <c:pt idx="192">
                  <c:v>1663.0357144385723</c:v>
                </c:pt>
                <c:pt idx="193">
                  <c:v>1679.4219811761413</c:v>
                </c:pt>
                <c:pt idx="194">
                  <c:v>1695.8396844976339</c:v>
                </c:pt>
                <c:pt idx="195">
                  <c:v>1712.2883689084558</c:v>
                </c:pt>
                <c:pt idx="196">
                  <c:v>1728.7675861845228</c:v>
                </c:pt>
                <c:pt idx="197">
                  <c:v>1745.2768952583867</c:v>
                </c:pt>
                <c:pt idx="198">
                  <c:v>1761.8158621066334</c:v>
                </c:pt>
                <c:pt idx="199">
                  <c:v>1778.3840596385526</c:v>
                </c:pt>
                <c:pt idx="200">
                  <c:v>1794.9810675861243</c:v>
                </c:pt>
                <c:pt idx="201">
                  <c:v>1811.6064723953059</c:v>
                </c:pt>
                <c:pt idx="202">
                  <c:v>1828.2598671186602</c:v>
                </c:pt>
                <c:pt idx="203">
                  <c:v>1844.9408513093115</c:v>
                </c:pt>
                <c:pt idx="204">
                  <c:v>1861.6490309162477</c:v>
                </c:pt>
                <c:pt idx="205">
                  <c:v>1878.3840181809826</c:v>
                </c:pt>
                <c:pt idx="206">
                  <c:v>1895.1454315355618</c:v>
                </c:pt>
                <c:pt idx="207">
                  <c:v>1911.9328955019344</c:v>
                </c:pt>
                <c:pt idx="208">
                  <c:v>1928.7460405926909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9-450C-A92B-CD0D22F69B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Sheet1!$G$14:$G$222</c:f>
              <c:numCache>
                <c:formatCode>General</c:formatCode>
                <c:ptCount val="209"/>
                <c:pt idx="0">
                  <c:v>1.1073113526391708E-14</c:v>
                </c:pt>
                <c:pt idx="1">
                  <c:v>0.1480482076678982</c:v>
                </c:pt>
                <c:pt idx="2">
                  <c:v>0.28051239347601065</c:v>
                </c:pt>
                <c:pt idx="3">
                  <c:v>0.39739255742434842</c:v>
                </c:pt>
                <c:pt idx="4">
                  <c:v>0.49868869951290046</c:v>
                </c:pt>
                <c:pt idx="5">
                  <c:v>0.58440081974167779</c:v>
                </c:pt>
                <c:pt idx="6">
                  <c:v>0.65452891811068037</c:v>
                </c:pt>
                <c:pt idx="7">
                  <c:v>0.70907299461989737</c:v>
                </c:pt>
                <c:pt idx="8">
                  <c:v>0.74803304926933967</c:v>
                </c:pt>
                <c:pt idx="9">
                  <c:v>0.77140908205900716</c:v>
                </c:pt>
                <c:pt idx="10">
                  <c:v>0.77920109298890006</c:v>
                </c:pt>
                <c:pt idx="11">
                  <c:v>0.77140908205900716</c:v>
                </c:pt>
                <c:pt idx="12">
                  <c:v>0.74803304926933967</c:v>
                </c:pt>
                <c:pt idx="13">
                  <c:v>0.70907299461989737</c:v>
                </c:pt>
                <c:pt idx="14">
                  <c:v>0.65452891811068037</c:v>
                </c:pt>
                <c:pt idx="15">
                  <c:v>0.58440081974167779</c:v>
                </c:pt>
                <c:pt idx="16">
                  <c:v>0.49868869951290046</c:v>
                </c:pt>
                <c:pt idx="17">
                  <c:v>0.39739255742434842</c:v>
                </c:pt>
                <c:pt idx="18">
                  <c:v>0.28051239347601065</c:v>
                </c:pt>
                <c:pt idx="19">
                  <c:v>0.1480482076678982</c:v>
                </c:pt>
                <c:pt idx="20">
                  <c:v>1.1073113526391708E-14</c:v>
                </c:pt>
                <c:pt idx="21">
                  <c:v>-0.16363222952765075</c:v>
                </c:pt>
                <c:pt idx="22">
                  <c:v>-0.34284848091509834</c:v>
                </c:pt>
                <c:pt idx="23">
                  <c:v>-0.5376487541623205</c:v>
                </c:pt>
                <c:pt idx="24">
                  <c:v>-0.74803304926931746</c:v>
                </c:pt>
                <c:pt idx="25">
                  <c:v>-0.97400136623610012</c:v>
                </c:pt>
                <c:pt idx="26">
                  <c:v>-1.2155537050626575</c:v>
                </c:pt>
                <c:pt idx="27">
                  <c:v>-1.4726900657489896</c:v>
                </c:pt>
                <c:pt idx="28">
                  <c:v>-1.7454104482950963</c:v>
                </c:pt>
                <c:pt idx="29">
                  <c:v>-2.0337148527009887</c:v>
                </c:pt>
                <c:pt idx="30">
                  <c:v>-2.3376032789666557</c:v>
                </c:pt>
                <c:pt idx="31">
                  <c:v>-2.6570757270920975</c:v>
                </c:pt>
                <c:pt idx="32">
                  <c:v>-2.9921321970773249</c:v>
                </c:pt>
                <c:pt idx="33">
                  <c:v>-3.3427726889223166</c:v>
                </c:pt>
                <c:pt idx="34">
                  <c:v>-3.7089972026271041</c:v>
                </c:pt>
                <c:pt idx="35">
                  <c:v>-4.0908057381916558</c:v>
                </c:pt>
                <c:pt idx="36">
                  <c:v>-4.4881982956159927</c:v>
                </c:pt>
                <c:pt idx="37">
                  <c:v>-4.9011748749000947</c:v>
                </c:pt>
                <c:pt idx="38">
                  <c:v>-5.3297354760439921</c:v>
                </c:pt>
                <c:pt idx="39">
                  <c:v>-5.7738800990476529</c:v>
                </c:pt>
                <c:pt idx="40">
                  <c:v>-6.2336087439111001</c:v>
                </c:pt>
                <c:pt idx="41">
                  <c:v>-6.7089214106343116</c:v>
                </c:pt>
                <c:pt idx="42">
                  <c:v>-7.19981809921733</c:v>
                </c:pt>
                <c:pt idx="43">
                  <c:v>-7.7062988096600904</c:v>
                </c:pt>
                <c:pt idx="44">
                  <c:v>-8.2283635419626577</c:v>
                </c:pt>
                <c:pt idx="45">
                  <c:v>-8.7660122961249893</c:v>
                </c:pt>
                <c:pt idx="46">
                  <c:v>-9.3192450721471083</c:v>
                </c:pt>
                <c:pt idx="47">
                  <c:v>-9.888061870028988</c:v>
                </c:pt>
                <c:pt idx="48">
                  <c:v>-10.472462689770655</c:v>
                </c:pt>
                <c:pt idx="49">
                  <c:v>-11.072447531372106</c:v>
                </c:pt>
                <c:pt idx="50">
                  <c:v>-11.688016394833324</c:v>
                </c:pt>
                <c:pt idx="51">
                  <c:v>-12.319169280154325</c:v>
                </c:pt>
                <c:pt idx="52">
                  <c:v>-12.96590618733509</c:v>
                </c:pt>
                <c:pt idx="53">
                  <c:v>-13.628227116375665</c:v>
                </c:pt>
                <c:pt idx="54">
                  <c:v>-14.306132067276002</c:v>
                </c:pt>
                <c:pt idx="55">
                  <c:v>-14.999621040036102</c:v>
                </c:pt>
                <c:pt idx="56">
                  <c:v>-15.708694034655988</c:v>
                </c:pt>
                <c:pt idx="57">
                  <c:v>-16.433351051135659</c:v>
                </c:pt>
                <c:pt idx="58">
                  <c:v>-17.173592089475097</c:v>
                </c:pt>
                <c:pt idx="59">
                  <c:v>-17.929417149674315</c:v>
                </c:pt>
                <c:pt idx="60">
                  <c:v>-18.700826231733323</c:v>
                </c:pt>
                <c:pt idx="61">
                  <c:v>-19.487819335652095</c:v>
                </c:pt>
                <c:pt idx="62">
                  <c:v>-20.29039646143065</c:v>
                </c:pt>
                <c:pt idx="63">
                  <c:v>-21.108557609068992</c:v>
                </c:pt>
                <c:pt idx="64">
                  <c:v>-21.9423027785671</c:v>
                </c:pt>
                <c:pt idx="65">
                  <c:v>-22.791631969924989</c:v>
                </c:pt>
                <c:pt idx="66">
                  <c:v>-23.656545183142647</c:v>
                </c:pt>
                <c:pt idx="67">
                  <c:v>-24.537042418220111</c:v>
                </c:pt>
                <c:pt idx="68">
                  <c:v>-25.433123675157315</c:v>
                </c:pt>
                <c:pt idx="69">
                  <c:v>-26.344788953954325</c:v>
                </c:pt>
                <c:pt idx="70">
                  <c:v>-27.272038254611104</c:v>
                </c:pt>
                <c:pt idx="71">
                  <c:v>-28.214871577127642</c:v>
                </c:pt>
                <c:pt idx="72">
                  <c:v>-29.173288921503989</c:v>
                </c:pt>
                <c:pt idx="73">
                  <c:v>-30.147290287740102</c:v>
                </c:pt>
                <c:pt idx="74">
                  <c:v>-31.136875675835999</c:v>
                </c:pt>
                <c:pt idx="75">
                  <c:v>-32.142045085791658</c:v>
                </c:pt>
                <c:pt idx="76">
                  <c:v>-33.162798517607108</c:v>
                </c:pt>
                <c:pt idx="77">
                  <c:v>-34.199135971282317</c:v>
                </c:pt>
                <c:pt idx="78">
                  <c:v>-35.251057446817335</c:v>
                </c:pt>
                <c:pt idx="79">
                  <c:v>-36.318562944212204</c:v>
                </c:pt>
                <c:pt idx="80">
                  <c:v>-37.401652463466661</c:v>
                </c:pt>
                <c:pt idx="81">
                  <c:v>-38.500326004580984</c:v>
                </c:pt>
                <c:pt idx="82">
                  <c:v>-39.614583567555215</c:v>
                </c:pt>
                <c:pt idx="83">
                  <c:v>-40.744425152389098</c:v>
                </c:pt>
                <c:pt idx="84">
                  <c:v>-41.889850759082762</c:v>
                </c:pt>
                <c:pt idx="85">
                  <c:v>-43.050860387636106</c:v>
                </c:pt>
                <c:pt idx="86">
                  <c:v>-44.227454038049451</c:v>
                </c:pt>
                <c:pt idx="87">
                  <c:v>-45.419631710322456</c:v>
                </c:pt>
                <c:pt idx="88">
                  <c:v>-46.627393404455219</c:v>
                </c:pt>
                <c:pt idx="89">
                  <c:v>-47.85073912044777</c:v>
                </c:pt>
                <c:pt idx="90">
                  <c:v>-49.089668858300129</c:v>
                </c:pt>
                <c:pt idx="91">
                  <c:v>-50.344182618012248</c:v>
                </c:pt>
                <c:pt idx="92">
                  <c:v>-51.614280399584132</c:v>
                </c:pt>
                <c:pt idx="93">
                  <c:v>-52.899962203015782</c:v>
                </c:pt>
                <c:pt idx="94">
                  <c:v>-54.201228028307241</c:v>
                </c:pt>
                <c:pt idx="95">
                  <c:v>-55.518077875458467</c:v>
                </c:pt>
                <c:pt idx="96">
                  <c:v>-56.850511744469465</c:v>
                </c:pt>
                <c:pt idx="97">
                  <c:v>-58.198529635340236</c:v>
                </c:pt>
                <c:pt idx="98">
                  <c:v>-59.562131548070788</c:v>
                </c:pt>
                <c:pt idx="99">
                  <c:v>-60.941317482661105</c:v>
                </c:pt>
                <c:pt idx="100">
                  <c:v>-62.336087439111111</c:v>
                </c:pt>
                <c:pt idx="101">
                  <c:v>-63.746441417420996</c:v>
                </c:pt>
                <c:pt idx="102">
                  <c:v>-65.172379417590648</c:v>
                </c:pt>
                <c:pt idx="103">
                  <c:v>-66.613901439620108</c:v>
                </c:pt>
                <c:pt idx="104">
                  <c:v>-68.071007483509334</c:v>
                </c:pt>
                <c:pt idx="105">
                  <c:v>-69.543697549258326</c:v>
                </c:pt>
                <c:pt idx="106">
                  <c:v>-71.031971636867112</c:v>
                </c:pt>
                <c:pt idx="107">
                  <c:v>-72.535829746335637</c:v>
                </c:pt>
                <c:pt idx="108">
                  <c:v>-74.055271877664012</c:v>
                </c:pt>
                <c:pt idx="109">
                  <c:v>-75.590298030852097</c:v>
                </c:pt>
                <c:pt idx="110">
                  <c:v>-77.140908205900004</c:v>
                </c:pt>
                <c:pt idx="111">
                  <c:v>-78.707102402807649</c:v>
                </c:pt>
                <c:pt idx="112">
                  <c:v>-80.288880621575103</c:v>
                </c:pt>
                <c:pt idx="113">
                  <c:v>-81.886242862202351</c:v>
                </c:pt>
                <c:pt idx="114">
                  <c:v>-83.499189124689352</c:v>
                </c:pt>
                <c:pt idx="115">
                  <c:v>-85.127719409036104</c:v>
                </c:pt>
                <c:pt idx="116">
                  <c:v>-86.771833715242678</c:v>
                </c:pt>
                <c:pt idx="117">
                  <c:v>-88.431532043308991</c:v>
                </c:pt>
                <c:pt idx="118">
                  <c:v>-90.106814393235126</c:v>
                </c:pt>
                <c:pt idx="119">
                  <c:v>-91.797680765020999</c:v>
                </c:pt>
                <c:pt idx="120">
                  <c:v>-93.504131158666667</c:v>
                </c:pt>
                <c:pt idx="121">
                  <c:v>-95.2261655741721</c:v>
                </c:pt>
                <c:pt idx="122">
                  <c:v>-96.963784011537328</c:v>
                </c:pt>
                <c:pt idx="123">
                  <c:v>-98.716986470762336</c:v>
                </c:pt>
                <c:pt idx="124">
                  <c:v>-100.4857729518471</c:v>
                </c:pt>
                <c:pt idx="125">
                  <c:v>-102.27014345479168</c:v>
                </c:pt>
                <c:pt idx="126">
                  <c:v>-104.070097979596</c:v>
                </c:pt>
                <c:pt idx="127">
                  <c:v>-105.88563652626011</c:v>
                </c:pt>
                <c:pt idx="128">
                  <c:v>-107.71675909478402</c:v>
                </c:pt>
                <c:pt idx="129">
                  <c:v>-109.56346568516769</c:v>
                </c:pt>
                <c:pt idx="130">
                  <c:v>-111.42575629741111</c:v>
                </c:pt>
                <c:pt idx="131">
                  <c:v>-113.30363093151431</c:v>
                </c:pt>
                <c:pt idx="132">
                  <c:v>-115.19708958747732</c:v>
                </c:pt>
                <c:pt idx="133">
                  <c:v>-117.10613226530013</c:v>
                </c:pt>
                <c:pt idx="134">
                  <c:v>-119.03075896498267</c:v>
                </c:pt>
                <c:pt idx="135">
                  <c:v>-120.97096968652501</c:v>
                </c:pt>
                <c:pt idx="136">
                  <c:v>-122.92676442992712</c:v>
                </c:pt>
                <c:pt idx="137">
                  <c:v>-124.89814319518899</c:v>
                </c:pt>
                <c:pt idx="138">
                  <c:v>-126.88510598231071</c:v>
                </c:pt>
                <c:pt idx="139">
                  <c:v>-128.88765279129211</c:v>
                </c:pt>
                <c:pt idx="140">
                  <c:v>-130.90578362213333</c:v>
                </c:pt>
                <c:pt idx="141">
                  <c:v>-132.93949847483435</c:v>
                </c:pt>
                <c:pt idx="142">
                  <c:v>-134.98879734939516</c:v>
                </c:pt>
                <c:pt idx="143">
                  <c:v>-137.05368024581568</c:v>
                </c:pt>
                <c:pt idx="144">
                  <c:v>-139.13414716409602</c:v>
                </c:pt>
                <c:pt idx="145">
                  <c:v>-141.23019810423614</c:v>
                </c:pt>
                <c:pt idx="146">
                  <c:v>-143.34183306623601</c:v>
                </c:pt>
                <c:pt idx="147">
                  <c:v>-145.46905205009563</c:v>
                </c:pt>
                <c:pt idx="148">
                  <c:v>-147.61185505581517</c:v>
                </c:pt>
                <c:pt idx="149">
                  <c:v>-149.77024208339438</c:v>
                </c:pt>
                <c:pt idx="150">
                  <c:v>-151.94421313283334</c:v>
                </c:pt>
                <c:pt idx="151">
                  <c:v>-154.13376820413211</c:v>
                </c:pt>
                <c:pt idx="152">
                  <c:v>-156.33890729729066</c:v>
                </c:pt>
                <c:pt idx="153">
                  <c:v>-158.55963041230902</c:v>
                </c:pt>
                <c:pt idx="154">
                  <c:v>-160.79593754918716</c:v>
                </c:pt>
                <c:pt idx="155">
                  <c:v>-163.04782870792502</c:v>
                </c:pt>
                <c:pt idx="156">
                  <c:v>-165.31530388852266</c:v>
                </c:pt>
                <c:pt idx="157">
                  <c:v>-167.59836309098009</c:v>
                </c:pt>
                <c:pt idx="158">
                  <c:v>-169.89700631529735</c:v>
                </c:pt>
                <c:pt idx="159">
                  <c:v>-172.21123356147436</c:v>
                </c:pt>
                <c:pt idx="160">
                  <c:v>-174.54104482951115</c:v>
                </c:pt>
                <c:pt idx="161">
                  <c:v>-176.88644011940772</c:v>
                </c:pt>
                <c:pt idx="162">
                  <c:v>-179.24741943116399</c:v>
                </c:pt>
                <c:pt idx="163">
                  <c:v>-181.62398276478015</c:v>
                </c:pt>
                <c:pt idx="164">
                  <c:v>-184.01613012025601</c:v>
                </c:pt>
                <c:pt idx="165">
                  <c:v>-186.42386149759167</c:v>
                </c:pt>
                <c:pt idx="166">
                  <c:v>-188.84717689678712</c:v>
                </c:pt>
                <c:pt idx="167">
                  <c:v>-191.28607631784237</c:v>
                </c:pt>
                <c:pt idx="168">
                  <c:v>-193.74055976075735</c:v>
                </c:pt>
                <c:pt idx="169">
                  <c:v>-196.21062722553208</c:v>
                </c:pt>
                <c:pt idx="170">
                  <c:v>-198.69627871216667</c:v>
                </c:pt>
                <c:pt idx="171">
                  <c:v>-201.19751422066105</c:v>
                </c:pt>
                <c:pt idx="172">
                  <c:v>-203.71433375101512</c:v>
                </c:pt>
                <c:pt idx="173">
                  <c:v>-206.24673730322903</c:v>
                </c:pt>
                <c:pt idx="174">
                  <c:v>-208.79472487730268</c:v>
                </c:pt>
                <c:pt idx="175">
                  <c:v>-211.35829647323615</c:v>
                </c:pt>
                <c:pt idx="176">
                  <c:v>-213.9374520910294</c:v>
                </c:pt>
                <c:pt idx="177">
                  <c:v>-216.53219173068234</c:v>
                </c:pt>
                <c:pt idx="178">
                  <c:v>-219.14251539219515</c:v>
                </c:pt>
                <c:pt idx="179">
                  <c:v>-221.76842307556765</c:v>
                </c:pt>
                <c:pt idx="180">
                  <c:v>-224.40991478079999</c:v>
                </c:pt>
                <c:pt idx="181">
                  <c:v>-227.06699050789214</c:v>
                </c:pt>
                <c:pt idx="182">
                  <c:v>-229.73965025684399</c:v>
                </c:pt>
                <c:pt idx="183">
                  <c:v>-232.4278940276557</c:v>
                </c:pt>
                <c:pt idx="184">
                  <c:v>-235.13172182032707</c:v>
                </c:pt>
                <c:pt idx="185">
                  <c:v>-237.85113363485834</c:v>
                </c:pt>
                <c:pt idx="186">
                  <c:v>-240.58612947124939</c:v>
                </c:pt>
                <c:pt idx="187">
                  <c:v>-243.33670932950011</c:v>
                </c:pt>
                <c:pt idx="188">
                  <c:v>-246.10287320961069</c:v>
                </c:pt>
                <c:pt idx="189">
                  <c:v>-248.884621111581</c:v>
                </c:pt>
                <c:pt idx="190">
                  <c:v>-251.68195303541114</c:v>
                </c:pt>
                <c:pt idx="191">
                  <c:v>-254.49486898110106</c:v>
                </c:pt>
                <c:pt idx="192">
                  <c:v>-257.32336894865063</c:v>
                </c:pt>
                <c:pt idx="193">
                  <c:v>-260.16745293806019</c:v>
                </c:pt>
                <c:pt idx="194">
                  <c:v>-263.02712094932929</c:v>
                </c:pt>
                <c:pt idx="195">
                  <c:v>-265.90237298245836</c:v>
                </c:pt>
                <c:pt idx="196">
                  <c:v>-268.79320903744718</c:v>
                </c:pt>
                <c:pt idx="197">
                  <c:v>-271.6996291142957</c:v>
                </c:pt>
                <c:pt idx="198">
                  <c:v>-274.62163321300409</c:v>
                </c:pt>
                <c:pt idx="199">
                  <c:v>-277.55922133357211</c:v>
                </c:pt>
                <c:pt idx="200">
                  <c:v>-280.512393476</c:v>
                </c:pt>
                <c:pt idx="201">
                  <c:v>-283.48114964028775</c:v>
                </c:pt>
                <c:pt idx="202">
                  <c:v>-286.46548982643515</c:v>
                </c:pt>
                <c:pt idx="203">
                  <c:v>-289.46541403444235</c:v>
                </c:pt>
                <c:pt idx="204">
                  <c:v>-292.48092226430936</c:v>
                </c:pt>
                <c:pt idx="205">
                  <c:v>-295.51201451603612</c:v>
                </c:pt>
                <c:pt idx="206">
                  <c:v>-298.5586907896228</c:v>
                </c:pt>
                <c:pt idx="207">
                  <c:v>-301.62095108506901</c:v>
                </c:pt>
                <c:pt idx="208">
                  <c:v>-304.69879540237508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E9-450C-A92B-CD0D22F69BF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Sheet1!$H$14:$H$222</c:f>
              <c:numCache>
                <c:formatCode>General</c:formatCode>
                <c:ptCount val="209"/>
                <c:pt idx="0">
                  <c:v>1.1073113526391708E-14</c:v>
                </c:pt>
                <c:pt idx="1">
                  <c:v>0.13334726334431604</c:v>
                </c:pt>
                <c:pt idx="2">
                  <c:v>0.22474174593766816</c:v>
                </c:pt>
                <c:pt idx="3">
                  <c:v>0.27875805041355334</c:v>
                </c:pt>
                <c:pt idx="4">
                  <c:v>0.3000011426510929</c:v>
                </c:pt>
                <c:pt idx="5">
                  <c:v>0.2931027292904716</c:v>
                </c:pt>
                <c:pt idx="6">
                  <c:v>0.26271756697131793</c:v>
                </c:pt>
                <c:pt idx="7">
                  <c:v>0.21351971241520412</c:v>
                </c:pt>
                <c:pt idx="8">
                  <c:v>0.15019872276110838</c:v>
                </c:pt>
                <c:pt idx="9">
                  <c:v>7.7455815806024064E-2</c:v>
                </c:pt>
                <c:pt idx="10">
                  <c:v>0</c:v>
                </c:pt>
                <c:pt idx="11">
                  <c:v>-7.7455815806024148E-2</c:v>
                </c:pt>
                <c:pt idx="12">
                  <c:v>-0.15019872276110838</c:v>
                </c:pt>
                <c:pt idx="13">
                  <c:v>-0.21351971241520412</c:v>
                </c:pt>
                <c:pt idx="14">
                  <c:v>-0.26271756697131787</c:v>
                </c:pt>
                <c:pt idx="15">
                  <c:v>-0.2931027292904716</c:v>
                </c:pt>
                <c:pt idx="16">
                  <c:v>-0.30000114265109296</c:v>
                </c:pt>
                <c:pt idx="17">
                  <c:v>-0.27875805041355334</c:v>
                </c:pt>
                <c:pt idx="18">
                  <c:v>-0.22474174593766816</c:v>
                </c:pt>
                <c:pt idx="19">
                  <c:v>-0.13334726334431601</c:v>
                </c:pt>
                <c:pt idx="20">
                  <c:v>-1.1073113526391708E-14</c:v>
                </c:pt>
                <c:pt idx="21">
                  <c:v>0.17984073806662396</c:v>
                </c:pt>
                <c:pt idx="22">
                  <c:v>0.41067827623804148</c:v>
                </c:pt>
                <c:pt idx="23">
                  <c:v>0.69697520488560727</c:v>
                </c:pt>
                <c:pt idx="24">
                  <c:v>1.0431501140270798</c:v>
                </c:pt>
                <c:pt idx="25">
                  <c:v>1.4535744361678025</c:v>
                </c:pt>
                <c:pt idx="26">
                  <c:v>1.9325694039320627</c:v>
                </c:pt>
                <c:pt idx="27">
                  <c:v>2.4844031285701016</c:v>
                </c:pt>
                <c:pt idx="28">
                  <c:v>3.1132878048851529</c:v>
                </c:pt>
                <c:pt idx="29">
                  <c:v>3.8233770475683473</c:v>
                </c:pt>
                <c:pt idx="30">
                  <c:v>4.6187633633601992</c:v>
                </c:pt>
                <c:pt idx="31">
                  <c:v>5.5034757628805417</c:v>
                </c:pt>
                <c:pt idx="32">
                  <c:v>6.4814775153865227</c:v>
                </c:pt>
                <c:pt idx="33">
                  <c:v>7.5566640491357919</c:v>
                </c:pt>
                <c:pt idx="34">
                  <c:v>8.7328609994523951</c:v>
                </c:pt>
                <c:pt idx="35">
                  <c:v>10.013822406017896</c:v>
                </c:pt>
                <c:pt idx="36">
                  <c:v>11.403229060347591</c:v>
                </c:pt>
                <c:pt idx="37">
                  <c:v>12.904687003857589</c:v>
                </c:pt>
                <c:pt idx="38">
                  <c:v>14.52172617639401</c:v>
                </c:pt>
                <c:pt idx="39">
                  <c:v>16.257799214575087</c:v>
                </c:pt>
                <c:pt idx="40">
                  <c:v>18.116280398800896</c:v>
                </c:pt>
                <c:pt idx="41">
                  <c:v>20.100464747307818</c:v>
                </c:pt>
                <c:pt idx="42">
                  <c:v>22.213567255196146</c:v>
                </c:pt>
                <c:pt idx="43">
                  <c:v>24.458722275932011</c:v>
                </c:pt>
                <c:pt idx="44">
                  <c:v>26.838983042431121</c:v>
                </c:pt>
                <c:pt idx="45">
                  <c:v>29.357321324458454</c:v>
                </c:pt>
                <c:pt idx="46">
                  <c:v>32.01662721874478</c:v>
                </c:pt>
                <c:pt idx="47">
                  <c:v>34.819709067906878</c:v>
                </c:pt>
                <c:pt idx="48">
                  <c:v>37.769293503983896</c:v>
                </c:pt>
                <c:pt idx="49">
                  <c:v>40.868025612151982</c:v>
                </c:pt>
                <c:pt idx="50">
                  <c:v>44.118469209963834</c:v>
                </c:pt>
                <c:pt idx="51">
                  <c:v>47.523107237272427</c:v>
                </c:pt>
                <c:pt idx="52">
                  <c:v>51.084342251839857</c:v>
                </c:pt>
                <c:pt idx="53">
                  <c:v>54.804497025506414</c:v>
                </c:pt>
                <c:pt idx="54">
                  <c:v>58.685815235691891</c:v>
                </c:pt>
                <c:pt idx="55">
                  <c:v>62.730462246931829</c:v>
                </c:pt>
                <c:pt idx="56">
                  <c:v>66.940525977101856</c:v>
                </c:pt>
                <c:pt idx="57">
                  <c:v>71.318017842962647</c:v>
                </c:pt>
                <c:pt idx="58">
                  <c:v>75.864873779660314</c:v>
                </c:pt>
                <c:pt idx="59">
                  <c:v>80.582955328840825</c:v>
                </c:pt>
                <c:pt idx="60">
                  <c:v>85.474050790080554</c:v>
                </c:pt>
                <c:pt idx="61">
                  <c:v>90.539876430401421</c:v>
                </c:pt>
                <c:pt idx="62">
                  <c:v>95.78207774671948</c:v>
                </c:pt>
                <c:pt idx="63">
                  <c:v>101.20223077617355</c:v>
                </c:pt>
                <c:pt idx="64">
                  <c:v>106.80184344939508</c:v>
                </c:pt>
                <c:pt idx="65">
                  <c:v>112.58235698190532</c:v>
                </c:pt>
                <c:pt idx="66">
                  <c:v>118.54514729896296</c:v>
                </c:pt>
                <c:pt idx="67">
                  <c:v>124.6915264893362</c:v>
                </c:pt>
                <c:pt idx="68">
                  <c:v>131.02274428362594</c:v>
                </c:pt>
                <c:pt idx="69">
                  <c:v>137.5399895529377</c:v>
                </c:pt>
                <c:pt idx="70">
                  <c:v>144.24439182386112</c:v>
                </c:pt>
                <c:pt idx="71">
                  <c:v>151.13702280590252</c:v>
                </c:pt>
                <c:pt idx="72">
                  <c:v>158.21889792768573</c:v>
                </c:pt>
                <c:pt idx="73">
                  <c:v>165.49097787842342</c:v>
                </c:pt>
                <c:pt idx="74">
                  <c:v>172.95417015134441</c:v>
                </c:pt>
                <c:pt idx="75">
                  <c:v>180.60933058594364</c:v>
                </c:pt>
                <c:pt idx="76">
                  <c:v>188.45726490610897</c:v>
                </c:pt>
                <c:pt idx="77">
                  <c:v>196.49873025135699</c:v>
                </c:pt>
                <c:pt idx="78">
                  <c:v>204.7344366985962</c:v>
                </c:pt>
                <c:pt idx="79">
                  <c:v>213.16504877200839</c:v>
                </c:pt>
                <c:pt idx="80">
                  <c:v>221.79118693881327</c:v>
                </c:pt>
                <c:pt idx="81">
                  <c:v>230.61342908887019</c:v>
                </c:pt>
                <c:pt idx="82">
                  <c:v>239.63231199619608</c:v>
                </c:pt>
                <c:pt idx="83">
                  <c:v>248.848332760689</c:v>
                </c:pt>
                <c:pt idx="84">
                  <c:v>258.26195022847986</c:v>
                </c:pt>
                <c:pt idx="85">
                  <c:v>267.87358638947188</c:v>
                </c:pt>
                <c:pt idx="86">
                  <c:v>277.6836277508117</c:v>
                </c:pt>
                <c:pt idx="87">
                  <c:v>287.69242668512663</c:v>
                </c:pt>
                <c:pt idx="88">
                  <c:v>297.90030275255839</c:v>
                </c:pt>
                <c:pt idx="89">
                  <c:v>308.30754399568502</c:v>
                </c:pt>
                <c:pt idx="90">
                  <c:v>318.91440820659375</c:v>
                </c:pt>
                <c:pt idx="91">
                  <c:v>329.72112416546247</c:v>
                </c:pt>
                <c:pt idx="92">
                  <c:v>340.72789285012129</c:v>
                </c:pt>
                <c:pt idx="93">
                  <c:v>351.9348886161664</c:v>
                </c:pt>
                <c:pt idx="94">
                  <c:v>363.34226034730079</c:v>
                </c:pt>
                <c:pt idx="95">
                  <c:v>374.95013257566262</c:v>
                </c:pt>
                <c:pt idx="96">
                  <c:v>386.75860657199138</c:v>
                </c:pt>
                <c:pt idx="97">
                  <c:v>398.76776140556086</c:v>
                </c:pt>
                <c:pt idx="98">
                  <c:v>410.97765497387974</c:v>
                </c:pt>
                <c:pt idx="99">
                  <c:v>423.3883250022327</c:v>
                </c:pt>
                <c:pt idx="100">
                  <c:v>435.99979001319713</c:v>
                </c:pt>
                <c:pt idx="101">
                  <c:v>448.81205026633268</c:v>
                </c:pt>
                <c:pt idx="102">
                  <c:v>461.82508866827783</c:v>
                </c:pt>
                <c:pt idx="103">
                  <c:v>475.03887165357111</c:v>
                </c:pt>
                <c:pt idx="104">
                  <c:v>488.45335003651729</c:v>
                </c:pt>
                <c:pt idx="105">
                  <c:v>502.06845983449318</c:v>
                </c:pt>
                <c:pt idx="106">
                  <c:v>515.88412306310329</c:v>
                </c:pt>
                <c:pt idx="107">
                  <c:v>529.90024850363704</c:v>
                </c:pt>
                <c:pt idx="108">
                  <c:v>544.11673244330518</c:v>
                </c:pt>
                <c:pt idx="109">
                  <c:v>558.53345938875827</c:v>
                </c:pt>
                <c:pt idx="110">
                  <c:v>573.15030275341519</c:v>
                </c:pt>
                <c:pt idx="111">
                  <c:v>587.9671255191389</c:v>
                </c:pt>
                <c:pt idx="112">
                  <c:v>602.98378087282686</c:v>
                </c:pt>
                <c:pt idx="113">
                  <c:v>618.20011281848303</c:v>
                </c:pt>
                <c:pt idx="114">
                  <c:v>633.61595676535933</c:v>
                </c:pt>
                <c:pt idx="115">
                  <c:v>649.23114009275673</c:v>
                </c:pt>
                <c:pt idx="116">
                  <c:v>665.0454826920834</c:v>
                </c:pt>
                <c:pt idx="117">
                  <c:v>681.05879748677262</c:v>
                </c:pt>
                <c:pt idx="118">
                  <c:v>697.27089093066934</c:v>
                </c:pt>
                <c:pt idx="119">
                  <c:v>713.68156348548109</c:v>
                </c:pt>
                <c:pt idx="120">
                  <c:v>730.29061007790949</c:v>
                </c:pt>
                <c:pt idx="121">
                  <c:v>747.09782053705396</c:v>
                </c:pt>
                <c:pt idx="122">
                  <c:v>764.10298001269109</c:v>
                </c:pt>
                <c:pt idx="123">
                  <c:v>781.30586937502108</c:v>
                </c:pt>
                <c:pt idx="124">
                  <c:v>798.70626559647008</c:v>
                </c:pt>
                <c:pt idx="125">
                  <c:v>816.3039421161252</c:v>
                </c:pt>
                <c:pt idx="126">
                  <c:v>834.09866918737828</c:v>
                </c:pt>
                <c:pt idx="127">
                  <c:v>852.09021420933914</c:v>
                </c:pt>
                <c:pt idx="128">
                  <c:v>870.27834204257567</c:v>
                </c:pt>
                <c:pt idx="129">
                  <c:v>888.66281530972083</c:v>
                </c:pt>
                <c:pt idx="130">
                  <c:v>907.24339468148594</c:v>
                </c:pt>
                <c:pt idx="131">
                  <c:v>926.01983914860125</c:v>
                </c:pt>
                <c:pt idx="132">
                  <c:v>944.99190628019255</c:v>
                </c:pt>
                <c:pt idx="133">
                  <c:v>964.15935246910158</c:v>
                </c:pt>
                <c:pt idx="134">
                  <c:v>983.52193316463138</c:v>
                </c:pt>
                <c:pt idx="135">
                  <c:v>1003.0794030932019</c:v>
                </c:pt>
                <c:pt idx="136">
                  <c:v>1022.8315164673701</c:v>
                </c:pt>
                <c:pt idx="137">
                  <c:v>1042.7780271836762</c:v>
                </c:pt>
                <c:pt idx="138">
                  <c:v>1062.9186890097551</c:v>
                </c:pt>
                <c:pt idx="139">
                  <c:v>1083.2532557611307</c:v>
                </c:pt>
                <c:pt idx="140">
                  <c:v>1103.7814814681294</c:v>
                </c:pt>
                <c:pt idx="141">
                  <c:v>1124.5031205332903</c:v>
                </c:pt>
                <c:pt idx="142">
                  <c:v>1145.4179278796873</c:v>
                </c:pt>
                <c:pt idx="143">
                  <c:v>1166.5256590905274</c:v>
                </c:pt>
                <c:pt idx="144">
                  <c:v>1187.8260705403982</c:v>
                </c:pt>
                <c:pt idx="145">
                  <c:v>1209.3189195185173</c:v>
                </c:pt>
                <c:pt idx="146">
                  <c:v>1231.0039643443333</c:v>
                </c:pt>
                <c:pt idx="147">
                  <c:v>1252.8809644758041</c:v>
                </c:pt>
                <c:pt idx="148">
                  <c:v>1274.9496806106779</c:v>
                </c:pt>
                <c:pt idx="149">
                  <c:v>1297.2098747810815</c:v>
                </c:pt>
                <c:pt idx="150">
                  <c:v>1319.6613104417299</c:v>
                </c:pt>
                <c:pt idx="151">
                  <c:v>1342.303752552026</c:v>
                </c:pt>
                <c:pt idx="152">
                  <c:v>1365.1369676523427</c:v>
                </c:pt>
                <c:pt idx="153">
                  <c:v>1388.1607239347527</c:v>
                </c:pt>
                <c:pt idx="154">
                  <c:v>1411.374791308459</c:v>
                </c:pt>
                <c:pt idx="155">
                  <c:v>1434.7789414601862</c:v>
                </c:pt>
                <c:pt idx="156">
                  <c:v>1458.3729479097597</c:v>
                </c:pt>
                <c:pt idx="157">
                  <c:v>1482.1565860611095</c:v>
                </c:pt>
                <c:pt idx="158">
                  <c:v>1506.1296332489223</c:v>
                </c:pt>
                <c:pt idx="159">
                  <c:v>1530.2918687811443</c:v>
                </c:pt>
                <c:pt idx="160">
                  <c:v>1554.6430739775565</c:v>
                </c:pt>
                <c:pt idx="161">
                  <c:v>1579.1830322045996</c:v>
                </c:pt>
                <c:pt idx="162">
                  <c:v>1603.9115289066467</c:v>
                </c:pt>
                <c:pt idx="163">
                  <c:v>1628.8283516339116</c:v>
                </c:pt>
                <c:pt idx="164">
                  <c:v>1653.9332900671441</c:v>
                </c:pt>
                <c:pt idx="165">
                  <c:v>1679.2261360393099</c:v>
                </c:pt>
                <c:pt idx="166">
                  <c:v>1704.7066835543765</c:v>
                </c:pt>
                <c:pt idx="167">
                  <c:v>1730.3747288033971</c:v>
                </c:pt>
                <c:pt idx="168">
                  <c:v>1756.2300701780077</c:v>
                </c:pt>
                <c:pt idx="169">
                  <c:v>1782.2725082814914</c:v>
                </c:pt>
                <c:pt idx="170">
                  <c:v>1808.5018459375465</c:v>
                </c:pt>
                <c:pt idx="171">
                  <c:v>1834.9178881968717</c:v>
                </c:pt>
                <c:pt idx="172">
                  <c:v>1861.5204423417117</c:v>
                </c:pt>
                <c:pt idx="173">
                  <c:v>1888.3093178884626</c:v>
                </c:pt>
                <c:pt idx="174">
                  <c:v>1915.2843265884546</c:v>
                </c:pt>
                <c:pt idx="175">
                  <c:v>1942.4452824270254</c:v>
                </c:pt>
                <c:pt idx="176">
                  <c:v>1969.7920016209744</c:v>
                </c:pt>
                <c:pt idx="177">
                  <c:v>1997.3243026145062</c:v>
                </c:pt>
                <c:pt idx="178">
                  <c:v>2025.0420060737526</c:v>
                </c:pt>
                <c:pt idx="179">
                  <c:v>2052.9449348799531</c:v>
                </c:pt>
                <c:pt idx="180">
                  <c:v>2081.0329141213974</c:v>
                </c:pt>
                <c:pt idx="181">
                  <c:v>2109.3057710841899</c:v>
                </c:pt>
                <c:pt idx="182">
                  <c:v>2137.7633352419284</c:v>
                </c:pt>
                <c:pt idx="183">
                  <c:v>2166.4054382443637</c:v>
                </c:pt>
                <c:pt idx="184">
                  <c:v>2195.2319139051069</c:v>
                </c:pt>
                <c:pt idx="185">
                  <c:v>2224.2425981884603</c:v>
                </c:pt>
                <c:pt idx="186">
                  <c:v>2253.4373291954225</c:v>
                </c:pt>
                <c:pt idx="187">
                  <c:v>2282.8159471489394</c:v>
                </c:pt>
                <c:pt idx="188">
                  <c:v>2312.3782943784572</c:v>
                </c:pt>
                <c:pt idx="189">
                  <c:v>2342.1242153038106</c:v>
                </c:pt>
                <c:pt idx="190">
                  <c:v>2372.0535564185398</c:v>
                </c:pt>
                <c:pt idx="191">
                  <c:v>2402.1661662726378</c:v>
                </c:pt>
                <c:pt idx="192">
                  <c:v>2432.4618954548105</c:v>
                </c:pt>
                <c:pt idx="193">
                  <c:v>2462.9405965742799</c:v>
                </c:pt>
                <c:pt idx="194">
                  <c:v>2493.6021242421612</c:v>
                </c:pt>
                <c:pt idx="195">
                  <c:v>2524.4463350524848</c:v>
                </c:pt>
                <c:pt idx="196">
                  <c:v>2555.4730875628579</c:v>
                </c:pt>
                <c:pt idx="197">
                  <c:v>2586.6822422748423</c:v>
                </c:pt>
                <c:pt idx="198">
                  <c:v>2618.0736616140589</c:v>
                </c:pt>
                <c:pt idx="199">
                  <c:v>2649.6472099100497</c:v>
                </c:pt>
                <c:pt idx="200">
                  <c:v>2681.4027533759481</c:v>
                </c:pt>
                <c:pt idx="201">
                  <c:v>2713.3401600879529</c:v>
                </c:pt>
                <c:pt idx="202">
                  <c:v>2745.4592999646684</c:v>
                </c:pt>
                <c:pt idx="203">
                  <c:v>2777.7600447463119</c:v>
                </c:pt>
                <c:pt idx="204">
                  <c:v>2810.2422679738193</c:v>
                </c:pt>
                <c:pt idx="205">
                  <c:v>2842.9058449678778</c:v>
                </c:pt>
                <c:pt idx="206">
                  <c:v>2875.7506528078939</c:v>
                </c:pt>
                <c:pt idx="207">
                  <c:v>2908.7765703109258</c:v>
                </c:pt>
                <c:pt idx="208">
                  <c:v>2941.9834780106098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E9-450C-A92B-CD0D22F69BF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Sheet1!$I$14:$I$222</c:f>
              <c:numCache>
                <c:formatCode>General</c:formatCode>
                <c:ptCount val="209"/>
                <c:pt idx="0">
                  <c:v>1.1073113526391709E-14</c:v>
                </c:pt>
                <c:pt idx="1">
                  <c:v>0.1482791341883555</c:v>
                </c:pt>
                <c:pt idx="2">
                  <c:v>0.2813425847095799</c:v>
                </c:pt>
                <c:pt idx="3">
                  <c:v>0.39906076225014825</c:v>
                </c:pt>
                <c:pt idx="4">
                  <c:v>0.50131856740749725</c:v>
                </c:pt>
                <c:pt idx="5">
                  <c:v>0.58801567017306966</c:v>
                </c:pt>
                <c:pt idx="6">
                  <c:v>0.65906675478295662</c:v>
                </c:pt>
                <c:pt idx="7">
                  <c:v>0.71440172882671971</c:v>
                </c:pt>
                <c:pt idx="8">
                  <c:v>0.75396589566142969</c:v>
                </c:pt>
                <c:pt idx="9">
                  <c:v>0.77772008934136749</c:v>
                </c:pt>
                <c:pt idx="10">
                  <c:v>0.78564077144335387</c:v>
                </c:pt>
                <c:pt idx="11">
                  <c:v>0.77772008934136749</c:v>
                </c:pt>
                <c:pt idx="12">
                  <c:v>0.75396589566142969</c:v>
                </c:pt>
                <c:pt idx="13">
                  <c:v>0.71440172882671971</c:v>
                </c:pt>
                <c:pt idx="14">
                  <c:v>0.65906675478295662</c:v>
                </c:pt>
                <c:pt idx="15">
                  <c:v>0.58801567017306966</c:v>
                </c:pt>
                <c:pt idx="16">
                  <c:v>0.50131856740749725</c:v>
                </c:pt>
                <c:pt idx="17">
                  <c:v>0.39906076225014825</c:v>
                </c:pt>
                <c:pt idx="18">
                  <c:v>0.2813425847095799</c:v>
                </c:pt>
                <c:pt idx="19">
                  <c:v>0.1482791341883555</c:v>
                </c:pt>
                <c:pt idx="20">
                  <c:v>1.1073113526391709E-14</c:v>
                </c:pt>
                <c:pt idx="21">
                  <c:v>-0.16335105148820386</c:v>
                </c:pt>
                <c:pt idx="22">
                  <c:v>-0.34161642168933354</c:v>
                </c:pt>
                <c:pt idx="23">
                  <c:v>-0.534625055080309</c:v>
                </c:pt>
                <c:pt idx="24">
                  <c:v>-0.74219284328933599</c:v>
                </c:pt>
                <c:pt idx="25">
                  <c:v>-0.96412305623370576</c:v>
                </c:pt>
                <c:pt idx="26">
                  <c:v>-1.200206798459406</c:v>
                </c:pt>
                <c:pt idx="27">
                  <c:v>-1.4502234887511241</c:v>
                </c:pt>
                <c:pt idx="28">
                  <c:v>-1.7139413610109608</c:v>
                </c:pt>
                <c:pt idx="29">
                  <c:v>-1.9911179843473288</c:v>
                </c:pt>
                <c:pt idx="30">
                  <c:v>-2.2815008002714561</c:v>
                </c:pt>
                <c:pt idx="31">
                  <c:v>-2.5848276748683192</c:v>
                </c:pt>
                <c:pt idx="32">
                  <c:v>-2.9008274637907951</c:v>
                </c:pt>
                <c:pt idx="33">
                  <c:v>-3.2292205879208384</c:v>
                </c:pt>
                <c:pt idx="34">
                  <c:v>-3.5697196175489645</c:v>
                </c:pt>
                <c:pt idx="35">
                  <c:v>-3.9220298629420989</c:v>
                </c:pt>
                <c:pt idx="36">
                  <c:v>-4.2858499692012462</c:v>
                </c:pt>
                <c:pt idx="37">
                  <c:v>-4.6608725133510926</c:v>
                </c:pt>
                <c:pt idx="38">
                  <c:v>-5.0467846016560625</c:v>
                </c:pt>
                <c:pt idx="39">
                  <c:v>-5.4432684652176322</c:v>
                </c:pt>
                <c:pt idx="40">
                  <c:v>-5.8500020519781106</c:v>
                </c:pt>
                <c:pt idx="41">
                  <c:v>-6.2666596133327177</c:v>
                </c:pt>
                <c:pt idx="42">
                  <c:v>-6.6929122836369572</c:v>
                </c:pt>
                <c:pt idx="43">
                  <c:v>-7.1284286509859065</c:v>
                </c:pt>
                <c:pt idx="44">
                  <c:v>-7.5728753177387178</c:v>
                </c:pt>
                <c:pt idx="45">
                  <c:v>-8.0259174493602163</c:v>
                </c:pt>
                <c:pt idx="46">
                  <c:v>-8.4872193102563998</c:v>
                </c:pt>
                <c:pt idx="47">
                  <c:v>-8.9564447853852318</c:v>
                </c:pt>
                <c:pt idx="48">
                  <c:v>-9.43325788653293</c:v>
                </c:pt>
                <c:pt idx="49">
                  <c:v>-9.9173232422538504</c:v>
                </c:pt>
                <c:pt idx="50">
                  <c:v>-10.408306570581502</c:v>
                </c:pt>
                <c:pt idx="51">
                  <c:v>-10.905875133726347</c:v>
                </c:pt>
                <c:pt idx="52">
                  <c:v>-11.409698174083102</c:v>
                </c:pt>
                <c:pt idx="53">
                  <c:v>-11.91944733097592</c:v>
                </c:pt>
                <c:pt idx="54">
                  <c:v>-12.434797037672215</c:v>
                </c:pt>
                <c:pt idx="55">
                  <c:v>-12.95542489829667</c:v>
                </c:pt>
                <c:pt idx="56">
                  <c:v>-13.481012044372754</c:v>
                </c:pt>
                <c:pt idx="57">
                  <c:v>-14.011243470812431</c:v>
                </c:pt>
                <c:pt idx="58">
                  <c:v>-14.545808351263275</c:v>
                </c:pt>
                <c:pt idx="59">
                  <c:v>-15.084400332806476</c:v>
                </c:pt>
                <c:pt idx="60">
                  <c:v>-15.626717810078533</c:v>
                </c:pt>
                <c:pt idx="61">
                  <c:v>-16.172464178964397</c:v>
                </c:pt>
                <c:pt idx="62">
                  <c:v>-16.721348070079301</c:v>
                </c:pt>
                <c:pt idx="63">
                  <c:v>-17.273083562320863</c:v>
                </c:pt>
                <c:pt idx="64">
                  <c:v>-17.827390376832625</c:v>
                </c:pt>
                <c:pt idx="65">
                  <c:v>-18.383994051774209</c:v>
                </c:pt>
                <c:pt idx="66">
                  <c:v>-18.94262609834211</c:v>
                </c:pt>
                <c:pt idx="67">
                  <c:v>-19.503024138529241</c:v>
                </c:pt>
                <c:pt idx="68">
                  <c:v>-20.064932025149979</c:v>
                </c:pt>
                <c:pt idx="69">
                  <c:v>-20.62809994469179</c:v>
                </c:pt>
                <c:pt idx="70">
                  <c:v>-21.192284503583153</c:v>
                </c:pt>
                <c:pt idx="71">
                  <c:v>-21.757248798492974</c:v>
                </c:pt>
                <c:pt idx="72">
                  <c:v>-22.322762471296333</c:v>
                </c:pt>
                <c:pt idx="73">
                  <c:v>-22.888601749357726</c:v>
                </c:pt>
                <c:pt idx="74">
                  <c:v>-23.454549471795456</c:v>
                </c:pt>
                <c:pt idx="75">
                  <c:v>-24.02039510239867</c:v>
                </c:pt>
                <c:pt idx="76">
                  <c:v>-24.585934729874012</c:v>
                </c:pt>
                <c:pt idx="77">
                  <c:v>-25.150971056100087</c:v>
                </c:pt>
                <c:pt idx="78">
                  <c:v>-25.715313373066941</c:v>
                </c:pt>
                <c:pt idx="79">
                  <c:v>-26.278777529173155</c:v>
                </c:pt>
                <c:pt idx="80">
                  <c:v>-26.841185885546668</c:v>
                </c:pt>
                <c:pt idx="81">
                  <c:v>-27.402367263046969</c:v>
                </c:pt>
                <c:pt idx="82">
                  <c:v>-27.962156880593227</c:v>
                </c:pt>
                <c:pt idx="83">
                  <c:v>-28.520396285452215</c:v>
                </c:pt>
                <c:pt idx="84">
                  <c:v>-29.076933276104313</c:v>
                </c:pt>
                <c:pt idx="85">
                  <c:v>-29.631621818288323</c:v>
                </c:pt>
                <c:pt idx="86">
                  <c:v>-30.184321954811082</c:v>
                </c:pt>
                <c:pt idx="87">
                  <c:v>-30.734899709686257</c:v>
                </c:pt>
                <c:pt idx="88">
                  <c:v>-31.283226987150975</c:v>
                </c:pt>
                <c:pt idx="89">
                  <c:v>-31.829181466084858</c:v>
                </c:pt>
                <c:pt idx="90">
                  <c:v>-32.372646490338433</c:v>
                </c:pt>
                <c:pt idx="91">
                  <c:v>-32.913510955455166</c:v>
                </c:pt>
                <c:pt idx="92">
                  <c:v>-33.451669192250634</c:v>
                </c:pt>
                <c:pt idx="93">
                  <c:v>-33.987020847690353</c:v>
                </c:pt>
                <c:pt idx="94">
                  <c:v>-34.519470763486524</c:v>
                </c:pt>
                <c:pt idx="95">
                  <c:v>-35.04892885281204</c:v>
                </c:pt>
                <c:pt idx="96">
                  <c:v>-35.575309975509178</c:v>
                </c:pt>
                <c:pt idx="97">
                  <c:v>-36.098533812148581</c:v>
                </c:pt>
                <c:pt idx="98">
                  <c:v>-36.618524737273894</c:v>
                </c:pt>
                <c:pt idx="99">
                  <c:v>-37.135211692146498</c:v>
                </c:pt>
                <c:pt idx="100">
                  <c:v>-37.648528057284935</c:v>
                </c:pt>
                <c:pt idx="101">
                  <c:v>-38.15841152507415</c:v>
                </c:pt>
                <c:pt idx="102">
                  <c:v>-38.664803972700156</c:v>
                </c:pt>
                <c:pt idx="103">
                  <c:v>-39.167651335648245</c:v>
                </c:pt>
                <c:pt idx="104">
                  <c:v>-39.666903481983852</c:v>
                </c:pt>
                <c:pt idx="105">
                  <c:v>-40.162514087619016</c:v>
                </c:pt>
                <c:pt idx="106">
                  <c:v>-40.654440512749993</c:v>
                </c:pt>
                <c:pt idx="107">
                  <c:v>-41.142643679636201</c:v>
                </c:pt>
                <c:pt idx="108">
                  <c:v>-41.627087951875275</c:v>
                </c:pt>
                <c:pt idx="109">
                  <c:v>-42.107741015314176</c:v>
                </c:pt>
                <c:pt idx="110">
                  <c:v>-42.584573760723082</c:v>
                </c:pt>
                <c:pt idx="111">
                  <c:v>-43.057560168344629</c:v>
                </c:pt>
                <c:pt idx="112">
                  <c:v>-43.526677194419499</c:v>
                </c:pt>
                <c:pt idx="113">
                  <c:v>-43.991904659776687</c:v>
                </c:pt>
                <c:pt idx="114">
                  <c:v>-44.453225140565984</c:v>
                </c:pt>
                <c:pt idx="115">
                  <c:v>-44.910623861199589</c:v>
                </c:pt>
                <c:pt idx="116">
                  <c:v>-45.364088589559508</c:v>
                </c:pt>
                <c:pt idx="117">
                  <c:v>-45.813609534518235</c:v>
                </c:pt>
                <c:pt idx="118">
                  <c:v>-46.259179245811673</c:v>
                </c:pt>
                <c:pt idx="119">
                  <c:v>-46.700792516294413</c:v>
                </c:pt>
                <c:pt idx="120">
                  <c:v>-47.138446286600555</c:v>
                </c:pt>
                <c:pt idx="121">
                  <c:v>-47.572139552225536</c:v>
                </c:pt>
                <c:pt idx="122">
                  <c:v>-48.001873273038285</c:v>
                </c:pt>
                <c:pt idx="123">
                  <c:v>-48.427650285226612</c:v>
                </c:pt>
                <c:pt idx="124">
                  <c:v>-48.849475215673202</c:v>
                </c:pt>
                <c:pt idx="125">
                  <c:v>-49.267354398754541</c:v>
                </c:pt>
                <c:pt idx="126">
                  <c:v>-49.681295795549829</c:v>
                </c:pt>
                <c:pt idx="127">
                  <c:v>-50.091308915443541</c:v>
                </c:pt>
                <c:pt idx="128">
                  <c:v>-50.497404740100109</c:v>
                </c:pt>
                <c:pt idx="129">
                  <c:v>-50.899595649786598</c:v>
                </c:pt>
                <c:pt idx="130">
                  <c:v>-51.297895352015686</c:v>
                </c:pt>
                <c:pt idx="131">
                  <c:v>-51.692318812478028</c:v>
                </c:pt>
                <c:pt idx="132">
                  <c:v>-52.082882188230933</c:v>
                </c:pt>
                <c:pt idx="133">
                  <c:v>-52.46960276310778</c:v>
                </c:pt>
                <c:pt idx="134">
                  <c:v>-52.852498885310411</c:v>
                </c:pt>
                <c:pt idx="135">
                  <c:v>-53.231589907145363</c:v>
                </c:pt>
                <c:pt idx="136">
                  <c:v>-53.606896126862708</c:v>
                </c:pt>
                <c:pt idx="137">
                  <c:v>-53.978438732555389</c:v>
                </c:pt>
                <c:pt idx="138">
                  <c:v>-54.346239748075782</c:v>
                </c:pt>
                <c:pt idx="139">
                  <c:v>-54.710321980924952</c:v>
                </c:pt>
                <c:pt idx="140">
                  <c:v>-55.070708972069895</c:v>
                </c:pt>
                <c:pt idx="141">
                  <c:v>-55.427424947642912</c:v>
                </c:pt>
                <c:pt idx="142">
                  <c:v>-55.78049477247734</c:v>
                </c:pt>
                <c:pt idx="143">
                  <c:v>-56.129943905433265</c:v>
                </c:pt>
                <c:pt idx="144">
                  <c:v>-56.475798356466974</c:v>
                </c:pt>
                <c:pt idx="145">
                  <c:v>-56.818084645397562</c:v>
                </c:pt>
                <c:pt idx="146">
                  <c:v>-57.15682976232447</c:v>
                </c:pt>
                <c:pt idx="147">
                  <c:v>-57.49206112965004</c:v>
                </c:pt>
                <c:pt idx="148">
                  <c:v>-57.823806565660959</c:v>
                </c:pt>
                <c:pt idx="149">
                  <c:v>-58.152094249623232</c:v>
                </c:pt>
                <c:pt idx="150">
                  <c:v>-58.47695268834596</c:v>
                </c:pt>
                <c:pt idx="151">
                  <c:v>-58.798410684169106</c:v>
                </c:pt>
                <c:pt idx="152">
                  <c:v>-59.11649730433134</c:v>
                </c:pt>
                <c:pt idx="153">
                  <c:v>-59.431241851675018</c:v>
                </c:pt>
                <c:pt idx="154">
                  <c:v>-59.742673836645245</c:v>
                </c:pt>
                <c:pt idx="155">
                  <c:v>-60.050822950541445</c:v>
                </c:pt>
                <c:pt idx="156">
                  <c:v>-60.355719039980158</c:v>
                </c:pt>
                <c:pt idx="157">
                  <c:v>-60.657392082528631</c:v>
                </c:pt>
                <c:pt idx="158">
                  <c:v>-60.95587216346982</c:v>
                </c:pt>
                <c:pt idx="159">
                  <c:v>-61.251189453659876</c:v>
                </c:pt>
                <c:pt idx="160">
                  <c:v>-61.543374188440353</c:v>
                </c:pt>
                <c:pt idx="161">
                  <c:v>-61.832456647568101</c:v>
                </c:pt>
                <c:pt idx="162">
                  <c:v>-62.118467136126611</c:v>
                </c:pt>
                <c:pt idx="163">
                  <c:v>-62.401435966383673</c:v>
                </c:pt>
                <c:pt idx="164">
                  <c:v>-62.681393440560747</c:v>
                </c:pt>
                <c:pt idx="165">
                  <c:v>-62.958369834480798</c:v>
                </c:pt>
                <c:pt idx="166">
                  <c:v>-63.232395382061782</c:v>
                </c:pt>
                <c:pt idx="167">
                  <c:v>-63.503500260624158</c:v>
                </c:pt>
                <c:pt idx="168">
                  <c:v>-63.771714576981438</c:v>
                </c:pt>
                <c:pt idx="169">
                  <c:v>-64.037068354284045</c:v>
                </c:pt>
                <c:pt idx="170">
                  <c:v>-64.299591519587111</c:v>
                </c:pt>
                <c:pt idx="171">
                  <c:v>-64.559313892113963</c:v>
                </c:pt>
                <c:pt idx="172">
                  <c:v>-64.81626517218821</c:v>
                </c:pt>
                <c:pt idx="173">
                  <c:v>-65.070474930807478</c:v>
                </c:pt>
                <c:pt idx="174">
                  <c:v>-65.321972599833146</c:v>
                </c:pt>
                <c:pt idx="175">
                  <c:v>-65.570787462771293</c:v>
                </c:pt>
                <c:pt idx="176">
                  <c:v>-65.816948646120593</c:v>
                </c:pt>
                <c:pt idx="177">
                  <c:v>-66.060485111263731</c:v>
                </c:pt>
                <c:pt idx="178">
                  <c:v>-66.301425646879792</c:v>
                </c:pt>
                <c:pt idx="179">
                  <c:v>-66.539798861855985</c:v>
                </c:pt>
                <c:pt idx="180">
                  <c:v>-66.775633178677083</c:v>
                </c:pt>
                <c:pt idx="181">
                  <c:v>-67.008956827272783</c:v>
                </c:pt>
                <c:pt idx="182">
                  <c:v>-67.239797839302781</c:v>
                </c:pt>
                <c:pt idx="183">
                  <c:v>-67.468184042860869</c:v>
                </c:pt>
                <c:pt idx="184">
                  <c:v>-67.694143057579552</c:v>
                </c:pt>
                <c:pt idx="185">
                  <c:v>-67.917702290117546</c:v>
                </c:pt>
                <c:pt idx="186">
                  <c:v>-68.138888930013067</c:v>
                </c:pt>
                <c:pt idx="187">
                  <c:v>-68.357729945886433</c:v>
                </c:pt>
                <c:pt idx="188">
                  <c:v>-68.574252081976312</c:v>
                </c:pt>
                <c:pt idx="189">
                  <c:v>-68.788481854993975</c:v>
                </c:pt>
                <c:pt idx="190">
                  <c:v>-69.00044555128126</c:v>
                </c:pt>
                <c:pt idx="191">
                  <c:v>-69.210169224257882</c:v>
                </c:pt>
                <c:pt idx="192">
                  <c:v>-69.417678692144406</c:v>
                </c:pt>
                <c:pt idx="193">
                  <c:v>-69.622999535948026</c:v>
                </c:pt>
                <c:pt idx="194">
                  <c:v>-69.8261570976982</c:v>
                </c:pt>
                <c:pt idx="195">
                  <c:v>-70.027176478920509</c:v>
                </c:pt>
                <c:pt idx="196">
                  <c:v>-70.226082539336474</c:v>
                </c:pt>
                <c:pt idx="197">
                  <c:v>-70.422899895778698</c:v>
                </c:pt>
                <c:pt idx="198">
                  <c:v>-70.617652921310381</c:v>
                </c:pt>
                <c:pt idx="199">
                  <c:v>-70.810365744538601</c:v>
                </c:pt>
                <c:pt idx="200">
                  <c:v>-71.001062249112053</c:v>
                </c:pt>
                <c:pt idx="201">
                  <c:v>-71.189766073393102</c:v>
                </c:pt>
                <c:pt idx="202">
                  <c:v>-71.376500610295508</c:v>
                </c:pt>
                <c:pt idx="203">
                  <c:v>-71.561289007278702</c:v>
                </c:pt>
                <c:pt idx="204">
                  <c:v>-71.74415416649056</c:v>
                </c:pt>
                <c:pt idx="205">
                  <c:v>-71.925118745050199</c:v>
                </c:pt>
                <c:pt idx="206">
                  <c:v>-72.104205155463575</c:v>
                </c:pt>
                <c:pt idx="207">
                  <c:v>-72.281435566163978</c:v>
                </c:pt>
                <c:pt idx="208">
                  <c:v>-72.456831902170919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E9-450C-A92B-CD0D22F69BF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Sheet1!$J$14:$J$222</c:f>
              <c:numCache>
                <c:formatCode>General</c:formatCode>
                <c:ptCount val="209"/>
                <c:pt idx="0">
                  <c:v>1.1073113526391709E-14</c:v>
                </c:pt>
                <c:pt idx="1">
                  <c:v>0.13355525923985354</c:v>
                </c:pt>
                <c:pt idx="2">
                  <c:v>0.22540688099634593</c:v>
                </c:pt>
                <c:pt idx="3">
                  <c:v>0.27992824224589274</c:v>
                </c:pt>
                <c:pt idx="4">
                  <c:v>0.30158321855169196</c:v>
                </c:pt>
                <c:pt idx="5">
                  <c:v>0.29491573586340236</c:v>
                </c:pt>
                <c:pt idx="6">
                  <c:v>0.26453898291928685</c:v>
                </c:pt>
                <c:pt idx="7">
                  <c:v>0.21512432830667194</c:v>
                </c:pt>
                <c:pt idx="8">
                  <c:v>0.15138998824235975</c:v>
                </c:pt>
                <c:pt idx="9">
                  <c:v>7.8089492838070707E-2</c:v>
                </c:pt>
                <c:pt idx="10">
                  <c:v>0</c:v>
                </c:pt>
                <c:pt idx="11">
                  <c:v>-7.8089492838070804E-2</c:v>
                </c:pt>
                <c:pt idx="12">
                  <c:v>-0.15138998824235975</c:v>
                </c:pt>
                <c:pt idx="13">
                  <c:v>-0.21512432830667194</c:v>
                </c:pt>
                <c:pt idx="14">
                  <c:v>-0.26453898291928679</c:v>
                </c:pt>
                <c:pt idx="15">
                  <c:v>-0.29491573586340236</c:v>
                </c:pt>
                <c:pt idx="16">
                  <c:v>-0.30158321855169207</c:v>
                </c:pt>
                <c:pt idx="17">
                  <c:v>-0.27992824224589274</c:v>
                </c:pt>
                <c:pt idx="18">
                  <c:v>-0.22540688099634593</c:v>
                </c:pt>
                <c:pt idx="19">
                  <c:v>-0.13355525923985351</c:v>
                </c:pt>
                <c:pt idx="20">
                  <c:v>-1.1073113526391709E-14</c:v>
                </c:pt>
                <c:pt idx="21">
                  <c:v>0.17953170807731059</c:v>
                </c:pt>
                <c:pt idx="22">
                  <c:v>0.40920246407253408</c:v>
                </c:pt>
                <c:pt idx="23">
                  <c:v>0.69305546496082893</c:v>
                </c:pt>
                <c:pt idx="24">
                  <c:v>1.035005806045086</c:v>
                </c:pt>
                <c:pt idx="25">
                  <c:v>1.4388323019267499</c:v>
                </c:pt>
                <c:pt idx="26">
                  <c:v>1.9081698549669122</c:v>
                </c:pt>
                <c:pt idx="27">
                  <c:v>2.4465023947497975</c:v>
                </c:pt>
                <c:pt idx="28">
                  <c:v>3.0571564085317831</c:v>
                </c:pt>
                <c:pt idx="29">
                  <c:v>3.7432950790734165</c:v>
                </c:pt>
                <c:pt idx="30">
                  <c:v>4.5079130426395553</c:v>
                </c:pt>
                <c:pt idx="31">
                  <c:v>5.3538317763449976</c:v>
                </c:pt>
                <c:pt idx="32">
                  <c:v>6.2836956204478369</c:v>
                </c:pt>
                <c:pt idx="33">
                  <c:v>7.2999684376796807</c:v>
                </c:pt>
                <c:pt idx="34">
                  <c:v>8.4049309082769987</c:v>
                </c:pt>
                <c:pt idx="35">
                  <c:v>9.6006784560643101</c:v>
                </c:pt>
                <c:pt idx="36">
                  <c:v>10.889119797764607</c:v>
                </c:pt>
                <c:pt idx="37">
                  <c:v>12.27197610468958</c:v>
                </c:pt>
                <c:pt idx="38">
                  <c:v>13.750780763117582</c:v>
                </c:pt>
                <c:pt idx="39">
                  <c:v>15.326879717009202</c:v>
                </c:pt>
                <c:pt idx="40">
                  <c:v>17.001432374259302</c:v>
                </c:pt>
                <c:pt idx="41">
                  <c:v>18.775413055444101</c:v>
                </c:pt>
                <c:pt idx="42">
                  <c:v>20.649612962008</c:v>
                </c:pt>
                <c:pt idx="43">
                  <c:v>22.624642639045462</c:v>
                </c:pt>
                <c:pt idx="44">
                  <c:v>24.700934906280906</c:v>
                </c:pt>
                <c:pt idx="45">
                  <c:v>26.878748229522941</c:v>
                </c:pt>
                <c:pt idx="46">
                  <c:v>29.158170503783694</c:v>
                </c:pt>
                <c:pt idx="47">
                  <c:v>31.539123218387701</c:v>
                </c:pt>
                <c:pt idx="48">
                  <c:v>34.021365973759863</c:v>
                </c:pt>
                <c:pt idx="49">
                  <c:v>36.604501319158231</c:v>
                </c:pt>
                <c:pt idx="50">
                  <c:v>39.287979880405757</c:v>
                </c:pt>
                <c:pt idx="51">
                  <c:v>42.071105746660159</c:v>
                </c:pt>
                <c:pt idx="52">
                  <c:v>44.953042085433232</c:v>
                </c:pt>
                <c:pt idx="53">
                  <c:v>47.932816955421771</c:v>
                </c:pt>
                <c:pt idx="54">
                  <c:v>51.009329287221512</c:v>
                </c:pt>
                <c:pt idx="55">
                  <c:v>54.181355002659707</c:v>
                </c:pt>
                <c:pt idx="56">
                  <c:v>57.447553244277067</c:v>
                </c:pt>
                <c:pt idx="57">
                  <c:v>60.806472687409631</c:v>
                </c:pt>
                <c:pt idx="58">
                  <c:v>64.256557908348782</c:v>
                </c:pt>
                <c:pt idx="59">
                  <c:v>67.796155783177582</c:v>
                </c:pt>
                <c:pt idx="60">
                  <c:v>71.423521893081016</c:v>
                </c:pt>
                <c:pt idx="61">
                  <c:v>75.136826913196217</c:v>
                </c:pt>
                <c:pt idx="62">
                  <c:v>78.934162963386783</c:v>
                </c:pt>
                <c:pt idx="63">
                  <c:v>82.813549900685317</c:v>
                </c:pt>
                <c:pt idx="64">
                  <c:v>86.772941534537836</c:v>
                </c:pt>
                <c:pt idx="65">
                  <c:v>90.810231747388116</c:v>
                </c:pt>
                <c:pt idx="66">
                  <c:v>94.923260504551621</c:v>
                </c:pt>
                <c:pt idx="67">
                  <c:v>99.109819738738793</c:v>
                </c:pt>
                <c:pt idx="68">
                  <c:v>103.36765909598014</c:v>
                </c:pt>
                <c:pt idx="69">
                  <c:v>107.6944915310853</c:v>
                </c:pt>
                <c:pt idx="70">
                  <c:v>112.08799874210867</c:v>
                </c:pt>
                <c:pt idx="71">
                  <c:v>116.54583643461292</c:v>
                </c:pt>
                <c:pt idx="72">
                  <c:v>121.06563940778764</c:v>
                </c:pt>
                <c:pt idx="73">
                  <c:v>125.64502645570765</c:v>
                </c:pt>
                <c:pt idx="74">
                  <c:v>130.28160507819229</c:v>
                </c:pt>
                <c:pt idx="75">
                  <c:v>134.97297599684612</c:v>
                </c:pt>
                <c:pt idx="76">
                  <c:v>139.71673747292962</c:v>
                </c:pt>
                <c:pt idx="77">
                  <c:v>144.51048942471252</c:v>
                </c:pt>
                <c:pt idx="78">
                  <c:v>149.3518373429128</c:v>
                </c:pt>
                <c:pt idx="79">
                  <c:v>154.23839600370684</c:v>
                </c:pt>
                <c:pt idx="80">
                  <c:v>159.16779297961895</c:v>
                </c:pt>
                <c:pt idx="81">
                  <c:v>164.13767194937384</c:v>
                </c:pt>
                <c:pt idx="82">
                  <c:v>169.1456958084697</c:v>
                </c:pt>
                <c:pt idx="83">
                  <c:v>174.18954958290229</c:v>
                </c:pt>
                <c:pt idx="84">
                  <c:v>179.26694314903574</c:v>
                </c:pt>
                <c:pt idx="85">
                  <c:v>184.3756137631344</c:v>
                </c:pt>
                <c:pt idx="86">
                  <c:v>189.51332840455919</c:v>
                </c:pt>
                <c:pt idx="87">
                  <c:v>194.67788593702048</c:v>
                </c:pt>
                <c:pt idx="88">
                  <c:v>199.86711909267541</c:v>
                </c:pt>
                <c:pt idx="89">
                  <c:v>205.07889628413687</c:v>
                </c:pt>
                <c:pt idx="90">
                  <c:v>210.31112324975354</c:v>
                </c:pt>
                <c:pt idx="91">
                  <c:v>215.56174453773315</c:v>
                </c:pt>
                <c:pt idx="92">
                  <c:v>220.82874483486381</c:v>
                </c:pt>
                <c:pt idx="93">
                  <c:v>226.11015014572791</c:v>
                </c:pt>
                <c:pt idx="94">
                  <c:v>231.40402882841232</c:v>
                </c:pt>
                <c:pt idx="95">
                  <c:v>236.70849249278552</c:v>
                </c:pt>
                <c:pt idx="96">
                  <c:v>242.02169676745442</c:v>
                </c:pt>
                <c:pt idx="97">
                  <c:v>247.34184194152417</c:v>
                </c:pt>
                <c:pt idx="98">
                  <c:v>252.66717348726712</c:v>
                </c:pt>
                <c:pt idx="99">
                  <c:v>257.99598246976853</c:v>
                </c:pt>
                <c:pt idx="100">
                  <c:v>263.32660584955471</c:v>
                </c:pt>
                <c:pt idx="101">
                  <c:v>268.65742668413026</c:v>
                </c:pt>
                <c:pt idx="102">
                  <c:v>273.98687423424388</c:v>
                </c:pt>
                <c:pt idx="103">
                  <c:v>279.31342398060474</c:v>
                </c:pt>
                <c:pt idx="104">
                  <c:v>284.6355975566255</c:v>
                </c:pt>
                <c:pt idx="105">
                  <c:v>289.95196260264225</c:v>
                </c:pt>
                <c:pt idx="106">
                  <c:v>295.26113254690659</c:v>
                </c:pt>
                <c:pt idx="107">
                  <c:v>300.56176631848871</c:v>
                </c:pt>
                <c:pt idx="108">
                  <c:v>305.8525679970661</c:v>
                </c:pt>
                <c:pt idx="109">
                  <c:v>311.132286404404</c:v>
                </c:pt>
                <c:pt idx="110">
                  <c:v>316.39971464215688</c:v>
                </c:pt>
                <c:pt idx="111">
                  <c:v>321.65368958044462</c:v>
                </c:pt>
                <c:pt idx="112">
                  <c:v>326.89309130147922</c:v>
                </c:pt>
                <c:pt idx="113">
                  <c:v>332.11684250233355</c:v>
                </c:pt>
                <c:pt idx="114">
                  <c:v>337.32390786076911</c:v>
                </c:pt>
                <c:pt idx="115">
                  <c:v>342.51329336785443</c:v>
                </c:pt>
                <c:pt idx="116">
                  <c:v>347.68404563093156</c:v>
                </c:pt>
                <c:pt idx="117">
                  <c:v>352.83525115030903</c:v>
                </c:pt>
                <c:pt idx="118">
                  <c:v>357.96603557289035</c:v>
                </c:pt>
                <c:pt idx="119">
                  <c:v>363.07556292576919</c:v>
                </c:pt>
                <c:pt idx="120">
                  <c:v>368.16303483266518</c:v>
                </c:pt>
                <c:pt idx="121">
                  <c:v>373.22768971590267</c:v>
                </c:pt>
                <c:pt idx="122">
                  <c:v>378.26880198648075</c:v>
                </c:pt>
                <c:pt idx="123">
                  <c:v>383.28568122462741</c:v>
                </c:pt>
                <c:pt idx="124">
                  <c:v>388.27767135308159</c:v>
                </c:pt>
                <c:pt idx="125">
                  <c:v>393.24414980520152</c:v>
                </c:pt>
                <c:pt idx="126">
                  <c:v>398.18452668985816</c:v>
                </c:pt>
                <c:pt idx="127">
                  <c:v>403.09824395493968</c:v>
                </c:pt>
                <c:pt idx="128">
                  <c:v>407.98477455116137</c:v>
                </c:pt>
                <c:pt idx="129">
                  <c:v>412.8436215977531</c:v>
                </c:pt>
                <c:pt idx="130">
                  <c:v>417.67431755147663</c:v>
                </c:pt>
                <c:pt idx="131">
                  <c:v>422.47642338031255</c:v>
                </c:pt>
                <c:pt idx="132">
                  <c:v>427.24952774304592</c:v>
                </c:pt>
                <c:pt idx="133">
                  <c:v>431.99324617588007</c:v>
                </c:pt>
                <c:pt idx="134">
                  <c:v>436.70722028710526</c:v>
                </c:pt>
                <c:pt idx="135">
                  <c:v>441.3911169607598</c:v>
                </c:pt>
                <c:pt idx="136">
                  <c:v>446.04462757012857</c:v>
                </c:pt>
                <c:pt idx="137">
                  <c:v>450.66746720184398</c:v>
                </c:pt>
                <c:pt idx="138">
                  <c:v>455.25937389127279</c:v>
                </c:pt>
                <c:pt idx="139">
                  <c:v>459.82010786979572</c:v>
                </c:pt>
                <c:pt idx="140">
                  <c:v>464.34945082452344</c:v>
                </c:pt>
                <c:pt idx="141">
                  <c:v>468.84720517091495</c:v>
                </c:pt>
                <c:pt idx="142">
                  <c:v>473.3131933387138</c:v>
                </c:pt>
                <c:pt idx="143">
                  <c:v>477.74725707155113</c:v>
                </c:pt>
                <c:pt idx="144">
                  <c:v>482.14925674051301</c:v>
                </c:pt>
                <c:pt idx="145">
                  <c:v>486.51907067191797</c:v>
                </c:pt>
                <c:pt idx="146">
                  <c:v>490.85659448950418</c:v>
                </c:pt>
                <c:pt idx="147">
                  <c:v>495.16174047117875</c:v>
                </c:pt>
                <c:pt idx="148">
                  <c:v>499.43443692044275</c:v>
                </c:pt>
                <c:pt idx="149">
                  <c:v>503.67462755256656</c:v>
                </c:pt>
                <c:pt idx="150">
                  <c:v>507.88227089555539</c:v>
                </c:pt>
                <c:pt idx="151">
                  <c:v>512.05733970591029</c:v>
                </c:pt>
                <c:pt idx="152">
                  <c:v>516.1998203991626</c:v>
                </c:pt>
                <c:pt idx="153">
                  <c:v>520.30971249512993</c:v>
                </c:pt>
                <c:pt idx="154">
                  <c:v>524.38702807781704</c:v>
                </c:pt>
                <c:pt idx="155">
                  <c:v>528.4317912698649</c:v>
                </c:pt>
                <c:pt idx="156">
                  <c:v>532.444037721423</c:v>
                </c:pt>
                <c:pt idx="157">
                  <c:v>536.42381411330916</c:v>
                </c:pt>
                <c:pt idx="158">
                  <c:v>540.37117767429868</c:v>
                </c:pt>
                <c:pt idx="159">
                  <c:v>544.28619571236879</c:v>
                </c:pt>
                <c:pt idx="160">
                  <c:v>548.16894515971649</c:v>
                </c:pt>
                <c:pt idx="161">
                  <c:v>552.01951213134623</c:v>
                </c:pt>
                <c:pt idx="162">
                  <c:v>555.83799149702008</c:v>
                </c:pt>
                <c:pt idx="163">
                  <c:v>559.62448646635278</c:v>
                </c:pt>
                <c:pt idx="164">
                  <c:v>563.37910818682053</c:v>
                </c:pt>
                <c:pt idx="165">
                  <c:v>567.10197535445218</c:v>
                </c:pt>
                <c:pt idx="166">
                  <c:v>570.79321383695788</c:v>
                </c:pt>
                <c:pt idx="167">
                  <c:v>574.45295630905457</c:v>
                </c:pt>
                <c:pt idx="168">
                  <c:v>578.08134189973282</c:v>
                </c:pt>
                <c:pt idx="169">
                  <c:v>581.67851585121321</c:v>
                </c:pt>
                <c:pt idx="170">
                  <c:v>585.24462918933875</c:v>
                </c:pt>
                <c:pt idx="171">
                  <c:v>588.77983840514014</c:v>
                </c:pt>
                <c:pt idx="172">
                  <c:v>592.28430514732122</c:v>
                </c:pt>
                <c:pt idx="173">
                  <c:v>595.75819592539881</c:v>
                </c:pt>
                <c:pt idx="174">
                  <c:v>599.20168182324221</c:v>
                </c:pt>
                <c:pt idx="175">
                  <c:v>602.61493822275179</c:v>
                </c:pt>
                <c:pt idx="176">
                  <c:v>605.99814453741897</c:v>
                </c:pt>
                <c:pt idx="177">
                  <c:v>609.35148395551221</c:v>
                </c:pt>
                <c:pt idx="178">
                  <c:v>612.67514319263432</c:v>
                </c:pt>
                <c:pt idx="179">
                  <c:v>615.96931225339836</c:v>
                </c:pt>
                <c:pt idx="180">
                  <c:v>619.23418420197697</c:v>
                </c:pt>
                <c:pt idx="181">
                  <c:v>622.46995494127191</c:v>
                </c:pt>
                <c:pt idx="182">
                  <c:v>625.67682300046863</c:v>
                </c:pt>
                <c:pt idx="183">
                  <c:v>628.85498933072961</c:v>
                </c:pt>
                <c:pt idx="184">
                  <c:v>632.0046571087953</c:v>
                </c:pt>
                <c:pt idx="185">
                  <c:v>635.12603154825547</c:v>
                </c:pt>
                <c:pt idx="186">
                  <c:v>638.21931971826893</c:v>
                </c:pt>
                <c:pt idx="187">
                  <c:v>641.28473036950118</c:v>
                </c:pt>
                <c:pt idx="188">
                  <c:v>644.32247376706516</c:v>
                </c:pt>
                <c:pt idx="189">
                  <c:v>647.33276153024394</c:v>
                </c:pt>
                <c:pt idx="190">
                  <c:v>650.31580647879082</c:v>
                </c:pt>
                <c:pt idx="191">
                  <c:v>653.27182248559279</c:v>
                </c:pt>
                <c:pt idx="192">
                  <c:v>656.20102433550096</c:v>
                </c:pt>
                <c:pt idx="193">
                  <c:v>659.10362759012514</c:v>
                </c:pt>
                <c:pt idx="194">
                  <c:v>661.97984845840313</c:v>
                </c:pt>
                <c:pt idx="195">
                  <c:v>664.82990367275374</c:v>
                </c:pt>
                <c:pt idx="196">
                  <c:v>667.6540103706285</c:v>
                </c:pt>
                <c:pt idx="197">
                  <c:v>670.45238598128446</c:v>
                </c:pt>
                <c:pt idx="198">
                  <c:v>673.22524811760218</c:v>
                </c:pt>
                <c:pt idx="199">
                  <c:v>675.97281447277589</c:v>
                </c:pt>
                <c:pt idx="200">
                  <c:v>678.69530272171301</c:v>
                </c:pt>
                <c:pt idx="201">
                  <c:v>681.39293042697818</c:v>
                </c:pt>
                <c:pt idx="202">
                  <c:v>684.06591494912504</c:v>
                </c:pt>
                <c:pt idx="203">
                  <c:v>686.7144733612638</c:v>
                </c:pt>
                <c:pt idx="204">
                  <c:v>689.33882236771365</c:v>
                </c:pt>
                <c:pt idx="205">
                  <c:v>691.9391782265958</c:v>
                </c:pt>
                <c:pt idx="206">
                  <c:v>694.5157566762274</c:v>
                </c:pt>
                <c:pt idx="207">
                  <c:v>697.06877286517704</c:v>
                </c:pt>
                <c:pt idx="208">
                  <c:v>699.59844128585382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E9-450C-A92B-CD0D22F69BF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Sheet1!$K$14:$K$222</c:f>
              <c:numCache>
                <c:formatCode>General</c:formatCode>
                <c:ptCount val="209"/>
                <c:pt idx="0">
                  <c:v>1.0554061329842098E-14</c:v>
                </c:pt>
                <c:pt idx="1">
                  <c:v>0.14816361094146849</c:v>
                </c:pt>
                <c:pt idx="2">
                  <c:v>0.28092708019856261</c:v>
                </c:pt>
                <c:pt idx="3">
                  <c:v>0.39822549512793809</c:v>
                </c:pt>
                <c:pt idx="4">
                  <c:v>0.50000132807204578</c:v>
                </c:pt>
                <c:pt idx="5">
                  <c:v>0.58620452979056847</c:v>
                </c:pt>
                <c:pt idx="6">
                  <c:v>0.65679261109190834</c:v>
                </c:pt>
                <c:pt idx="7">
                  <c:v>0.71173071238668528</c:v>
                </c:pt>
                <c:pt idx="8">
                  <c:v>0.75099166092502345</c:v>
                </c:pt>
                <c:pt idx="9">
                  <c:v>0.7745560155207023</c:v>
                </c:pt>
                <c:pt idx="10">
                  <c:v>0.78241209860808081</c:v>
                </c:pt>
                <c:pt idx="11">
                  <c:v>0.7745560155207023</c:v>
                </c:pt>
                <c:pt idx="12">
                  <c:v>0.75099166092502345</c:v>
                </c:pt>
                <c:pt idx="13">
                  <c:v>0.71173071238668528</c:v>
                </c:pt>
                <c:pt idx="14">
                  <c:v>0.65679261109190834</c:v>
                </c:pt>
                <c:pt idx="15">
                  <c:v>0.58620452979056847</c:v>
                </c:pt>
                <c:pt idx="16">
                  <c:v>0.50000132807204578</c:v>
                </c:pt>
                <c:pt idx="17">
                  <c:v>0.39822549512793809</c:v>
                </c:pt>
                <c:pt idx="18">
                  <c:v>0.28092708019856261</c:v>
                </c:pt>
                <c:pt idx="19">
                  <c:v>0.14816361094146849</c:v>
                </c:pt>
                <c:pt idx="20">
                  <c:v>1.0554061329842098E-14</c:v>
                </c:pt>
                <c:pt idx="21">
                  <c:v>-0.16349155991145989</c:v>
                </c:pt>
                <c:pt idx="22">
                  <c:v>-0.34223171205275227</c:v>
                </c:pt>
                <c:pt idx="23">
                  <c:v>-0.53613406244594042</c:v>
                </c:pt>
                <c:pt idx="24">
                  <c:v>-0.74510531698616178</c:v>
                </c:pt>
                <c:pt idx="25">
                  <c:v>-0.96904542842598884</c:v>
                </c:pt>
                <c:pt idx="26">
                  <c:v>-1.2078477527552802</c:v>
                </c:pt>
                <c:pt idx="27">
                  <c:v>-1.4613992144750061</c:v>
                </c:pt>
                <c:pt idx="28">
                  <c:v>-1.7295804802402461</c:v>
                </c:pt>
                <c:pt idx="29">
                  <c:v>-2.0122661403289759</c:v>
                </c:pt>
                <c:pt idx="30">
                  <c:v>-2.3093248973759879</c:v>
                </c:pt>
                <c:pt idx="31">
                  <c:v>-2.6206197617982312</c:v>
                </c:pt>
                <c:pt idx="32">
                  <c:v>-2.946008253326458</c:v>
                </c:pt>
                <c:pt idx="33">
                  <c:v>-3.2853426080502977</c:v>
                </c:pt>
                <c:pt idx="34">
                  <c:v>-3.6384699903788742</c:v>
                </c:pt>
                <c:pt idx="35">
                  <c:v>-4.0052327093161804</c:v>
                </c:pt>
                <c:pt idx="36">
                  <c:v>-4.3854684384513174</c:v>
                </c:pt>
                <c:pt idx="37">
                  <c:v>-4.7790104390661083</c:v>
                </c:pt>
                <c:pt idx="38">
                  <c:v>-5.1856877857682377</c:v>
                </c:pt>
                <c:pt idx="39">
                  <c:v>-5.605325594065957</c:v>
                </c:pt>
                <c:pt idx="40">
                  <c:v>-6.0377452493105217</c:v>
                </c:pt>
                <c:pt idx="41">
                  <c:v>-6.482764636444271</c:v>
                </c:pt>
                <c:pt idx="42">
                  <c:v>-6.9401983700074208</c:v>
                </c:pt>
                <c:pt idx="43">
                  <c:v>-7.4098580238715837</c:v>
                </c:pt>
                <c:pt idx="44">
                  <c:v>-7.8915523601871671</c:v>
                </c:pt>
                <c:pt idx="45">
                  <c:v>-8.3850875570491095</c:v>
                </c:pt>
                <c:pt idx="46">
                  <c:v>-8.8902674344084502</c:v>
                </c:pt>
                <c:pt idx="47">
                  <c:v>-9.4068936777767078</c:v>
                </c:pt>
                <c:pt idx="48">
                  <c:v>-9.9347660592942937</c:v>
                </c:pt>
                <c:pt idx="49">
                  <c:v>-10.473682655757411</c:v>
                </c:pt>
                <c:pt idx="50">
                  <c:v>-11.023440063221914</c:v>
                </c:pt>
                <c:pt idx="51">
                  <c:v>-11.583833607827966</c:v>
                </c:pt>
                <c:pt idx="52">
                  <c:v>-12.154657552513967</c:v>
                </c:pt>
                <c:pt idx="53">
                  <c:v>-12.735705299314327</c:v>
                </c:pt>
                <c:pt idx="54">
                  <c:v>-13.326769586960094</c:v>
                </c:pt>
                <c:pt idx="55">
                  <c:v>-13.927642683528431</c:v>
                </c:pt>
                <c:pt idx="56">
                  <c:v>-14.538116573910605</c:v>
                </c:pt>
                <c:pt idx="57">
                  <c:v>-15.157983141893878</c:v>
                </c:pt>
                <c:pt idx="58">
                  <c:v>-15.787034346677558</c:v>
                </c:pt>
                <c:pt idx="59">
                  <c:v>-16.425062393666689</c:v>
                </c:pt>
                <c:pt idx="60">
                  <c:v>-17.071859899410729</c:v>
                </c:pt>
                <c:pt idx="61">
                  <c:v>-17.7272200505775</c:v>
                </c:pt>
                <c:pt idx="62">
                  <c:v>-18.390936756874098</c:v>
                </c:pt>
                <c:pt idx="63">
                  <c:v>-19.062804797848283</c:v>
                </c:pt>
                <c:pt idx="64">
                  <c:v>-19.742619963523591</c:v>
                </c:pt>
                <c:pt idx="65">
                  <c:v>-20.430179188841372</c:v>
                </c:pt>
                <c:pt idx="66">
                  <c:v>-21.125280681900588</c:v>
                </c:pt>
                <c:pt idx="67">
                  <c:v>-21.827724046004864</c:v>
                </c:pt>
                <c:pt idx="68">
                  <c:v>-22.537310395541176</c:v>
                </c:pt>
                <c:pt idx="69">
                  <c:v>-23.253842465731726</c:v>
                </c:pt>
                <c:pt idx="70">
                  <c:v>-23.977124716313284</c:v>
                </c:pt>
                <c:pt idx="71">
                  <c:v>-24.706963429213083</c:v>
                </c:pt>
                <c:pt idx="72">
                  <c:v>-25.443166800301807</c:v>
                </c:pt>
                <c:pt idx="73">
                  <c:v>-26.185545025315847</c:v>
                </c:pt>
                <c:pt idx="74">
                  <c:v>-26.933910380051749</c:v>
                </c:pt>
                <c:pt idx="75">
                  <c:v>-27.68807729494452</c:v>
                </c:pt>
                <c:pt idx="76">
                  <c:v>-28.447862424150419</c:v>
                </c:pt>
                <c:pt idx="77">
                  <c:v>-29.213084709262144</c:v>
                </c:pt>
                <c:pt idx="78">
                  <c:v>-29.983565437791274</c:v>
                </c:pt>
                <c:pt idx="79">
                  <c:v>-30.75912829655816</c:v>
                </c:pt>
                <c:pt idx="80">
                  <c:v>-31.539599420134479</c:v>
                </c:pt>
                <c:pt idx="81">
                  <c:v>-32.324807434489422</c:v>
                </c:pt>
                <c:pt idx="82">
                  <c:v>-33.11458349598999</c:v>
                </c:pt>
                <c:pt idx="83">
                  <c:v>-33.908761325913417</c:v>
                </c:pt>
                <c:pt idx="84">
                  <c:v>-34.707177240629122</c:v>
                </c:pt>
                <c:pt idx="85">
                  <c:v>-35.509670177608079</c:v>
                </c:pt>
                <c:pt idx="86">
                  <c:v>-36.316081717421525</c:v>
                </c:pt>
                <c:pt idx="87">
                  <c:v>-37.126256101887229</c:v>
                </c:pt>
                <c:pt idx="88">
                  <c:v>-37.940040248525889</c:v>
                </c:pt>
                <c:pt idx="89">
                  <c:v>-38.75728376148485</c:v>
                </c:pt>
                <c:pt idx="90">
                  <c:v>-39.577838939088352</c:v>
                </c:pt>
                <c:pt idx="91">
                  <c:v>-40.401560778170918</c:v>
                </c:pt>
                <c:pt idx="92">
                  <c:v>-41.228306975348502</c:v>
                </c:pt>
                <c:pt idx="93">
                  <c:v>-42.057937925379925</c:v>
                </c:pt>
                <c:pt idx="94">
                  <c:v>-42.89031671676856</c:v>
                </c:pt>
                <c:pt idx="95">
                  <c:v>-43.725309124751199</c:v>
                </c:pt>
                <c:pt idx="96">
                  <c:v>-44.56278360181868</c:v>
                </c:pt>
                <c:pt idx="97">
                  <c:v>-45.402611265908483</c:v>
                </c:pt>
                <c:pt idx="98">
                  <c:v>-46.244665886407226</c:v>
                </c:pt>
                <c:pt idx="99">
                  <c:v>-47.088823868096469</c:v>
                </c:pt>
                <c:pt idx="100">
                  <c:v>-47.934964233172174</c:v>
                </c:pt>
                <c:pt idx="101">
                  <c:v>-48.782968601464226</c:v>
                </c:pt>
                <c:pt idx="102">
                  <c:v>-49.632721168977561</c:v>
                </c:pt>
                <c:pt idx="103">
                  <c:v>-50.484108684874556</c:v>
                </c:pt>
                <c:pt idx="104">
                  <c:v>-51.337020427012099</c:v>
                </c:pt>
                <c:pt idx="105">
                  <c:v>-52.191348176143961</c:v>
                </c:pt>
                <c:pt idx="106">
                  <c:v>-53.046986188894934</c:v>
                </c:pt>
                <c:pt idx="107">
                  <c:v>-53.903831169608665</c:v>
                </c:pt>
                <c:pt idx="108">
                  <c:v>-54.761782241167644</c:v>
                </c:pt>
                <c:pt idx="109">
                  <c:v>-55.620740914879249</c:v>
                </c:pt>
                <c:pt idx="110">
                  <c:v>-56.480611059518459</c:v>
                </c:pt>
                <c:pt idx="111">
                  <c:v>-57.341298869613091</c:v>
                </c:pt>
                <c:pt idx="112">
                  <c:v>-58.202712833054235</c:v>
                </c:pt>
                <c:pt idx="113">
                  <c:v>-59.064763698110511</c:v>
                </c:pt>
                <c:pt idx="114">
                  <c:v>-59.927364439920908</c:v>
                </c:pt>
                <c:pt idx="115">
                  <c:v>-60.790430226537723</c:v>
                </c:pt>
                <c:pt idx="116">
                  <c:v>-61.653878384586847</c:v>
                </c:pt>
                <c:pt idx="117">
                  <c:v>-62.517628364610061</c:v>
                </c:pt>
                <c:pt idx="118">
                  <c:v>-63.381601706149951</c:v>
                </c:pt>
                <c:pt idx="119">
                  <c:v>-64.24572200263475</c:v>
                </c:pt>
                <c:pt idx="120">
                  <c:v>-65.109914866118018</c:v>
                </c:pt>
                <c:pt idx="121">
                  <c:v>-65.974107891923737</c:v>
                </c:pt>
                <c:pt idx="122">
                  <c:v>-66.838230623245607</c:v>
                </c:pt>
                <c:pt idx="123">
                  <c:v>-67.702214515745382</c:v>
                </c:pt>
                <c:pt idx="124">
                  <c:v>-68.565992902193315</c:v>
                </c:pt>
                <c:pt idx="125">
                  <c:v>-69.429500957190086</c:v>
                </c:pt>
                <c:pt idx="126">
                  <c:v>-70.292675662007937</c:v>
                </c:pt>
                <c:pt idx="127">
                  <c:v>-71.15545576958533</c:v>
                </c:pt>
                <c:pt idx="128">
                  <c:v>-72.017781769707938</c:v>
                </c:pt>
                <c:pt idx="129">
                  <c:v>-72.879595854405551</c:v>
                </c:pt>
                <c:pt idx="130">
                  <c:v>-73.740841883593546</c:v>
                </c:pt>
                <c:pt idx="131">
                  <c:v>-74.601465350983844</c:v>
                </c:pt>
                <c:pt idx="132">
                  <c:v>-75.46141335028976</c:v>
                </c:pt>
                <c:pt idx="133">
                  <c:v>-76.320634541746443</c:v>
                </c:pt>
                <c:pt idx="134">
                  <c:v>-77.179079118966641</c:v>
                </c:pt>
                <c:pt idx="135">
                  <c:v>-78.0366987761508</c:v>
                </c:pt>
                <c:pt idx="136">
                  <c:v>-78.893446675667249</c:v>
                </c:pt>
                <c:pt idx="137">
                  <c:v>-79.749277416018302</c:v>
                </c:pt>
                <c:pt idx="138">
                  <c:v>-80.604147000205472</c:v>
                </c:pt>
                <c:pt idx="139">
                  <c:v>-81.458012804505643</c:v>
                </c:pt>
                <c:pt idx="140">
                  <c:v>-82.310833547670242</c:v>
                </c:pt>
                <c:pt idx="141">
                  <c:v>-83.162569260555188</c:v>
                </c:pt>
                <c:pt idx="142">
                  <c:v>-84.013181256191487</c:v>
                </c:pt>
                <c:pt idx="143">
                  <c:v>-84.862632100302847</c:v>
                </c:pt>
                <c:pt idx="144">
                  <c:v>-85.710885582276973</c:v>
                </c:pt>
                <c:pt idx="145">
                  <c:v>-86.557906686594904</c:v>
                </c:pt>
                <c:pt idx="146">
                  <c:v>-87.403661564723834</c:v>
                </c:pt>
                <c:pt idx="147">
                  <c:v>-88.248117507475342</c:v>
                </c:pt>
                <c:pt idx="148">
                  <c:v>-89.091242917832801</c:v>
                </c:pt>
                <c:pt idx="149">
                  <c:v>-89.933007284248419</c:v>
                </c:pt>
                <c:pt idx="150">
                  <c:v>-90.773381154412192</c:v>
                </c:pt>
                <c:pt idx="151">
                  <c:v>-91.612336109491935</c:v>
                </c:pt>
                <c:pt idx="152">
                  <c:v>-92.449844738844604</c:v>
                </c:pt>
                <c:pt idx="153">
                  <c:v>-93.285880615198096</c:v>
                </c:pt>
                <c:pt idx="154">
                  <c:v>-94.120418270301641</c:v>
                </c:pt>
                <c:pt idx="155">
                  <c:v>-94.953433171043002</c:v>
                </c:pt>
                <c:pt idx="156">
                  <c:v>-95.784901696030232</c:v>
                </c:pt>
                <c:pt idx="157">
                  <c:v>-96.614801112634709</c:v>
                </c:pt>
                <c:pt idx="158">
                  <c:v>-97.443109554492281</c:v>
                </c:pt>
                <c:pt idx="159">
                  <c:v>-98.269805999459209</c:v>
                </c:pt>
                <c:pt idx="160">
                  <c:v>-99.09487024801831</c:v>
                </c:pt>
                <c:pt idx="161">
                  <c:v>-99.918282902131509</c:v>
                </c:pt>
                <c:pt idx="162">
                  <c:v>-100.74002534453395</c:v>
                </c:pt>
                <c:pt idx="163">
                  <c:v>-101.56007971846492</c:v>
                </c:pt>
                <c:pt idx="164">
                  <c:v>-102.3784289078303</c:v>
                </c:pt>
                <c:pt idx="165">
                  <c:v>-103.19505651779188</c:v>
                </c:pt>
                <c:pt idx="166">
                  <c:v>-104.0099468557772</c:v>
                </c:pt>
                <c:pt idx="167">
                  <c:v>-104.82308491290502</c:v>
                </c:pt>
                <c:pt idx="168">
                  <c:v>-105.63445634582031</c:v>
                </c:pt>
                <c:pt idx="169">
                  <c:v>-106.44404745893299</c:v>
                </c:pt>
                <c:pt idx="170">
                  <c:v>-107.25184518705423</c:v>
                </c:pt>
                <c:pt idx="171">
                  <c:v>-108.05783707842453</c:v>
                </c:pt>
                <c:pt idx="172">
                  <c:v>-108.86201127812713</c:v>
                </c:pt>
                <c:pt idx="173">
                  <c:v>-109.66435651188061</c:v>
                </c:pt>
                <c:pt idx="174">
                  <c:v>-110.46486207020455</c:v>
                </c:pt>
                <c:pt idx="175">
                  <c:v>-111.26351779295145</c:v>
                </c:pt>
                <c:pt idx="176">
                  <c:v>-112.06031405419934</c:v>
                </c:pt>
                <c:pt idx="177">
                  <c:v>-112.85524174749777</c:v>
                </c:pt>
                <c:pt idx="178">
                  <c:v>-113.64829227146181</c:v>
                </c:pt>
                <c:pt idx="179">
                  <c:v>-114.43945751570662</c:v>
                </c:pt>
                <c:pt idx="180">
                  <c:v>-115.22872984711732</c:v>
                </c:pt>
                <c:pt idx="181">
                  <c:v>-116.01610209644689</c:v>
                </c:pt>
                <c:pt idx="182">
                  <c:v>-116.80156754523638</c:v>
                </c:pt>
                <c:pt idx="183">
                  <c:v>-117.58511991305102</c:v>
                </c:pt>
                <c:pt idx="184">
                  <c:v>-118.36675334502557</c:v>
                </c:pt>
                <c:pt idx="185">
                  <c:v>-119.14646239971374</c:v>
                </c:pt>
                <c:pt idx="186">
                  <c:v>-119.92424203723407</c:v>
                </c:pt>
                <c:pt idx="187">
                  <c:v>-120.70008760770757</c:v>
                </c:pt>
                <c:pt idx="188">
                  <c:v>-121.47399483998045</c:v>
                </c:pt>
                <c:pt idx="189">
                  <c:v>-122.24595983062564</c:v>
                </c:pt>
                <c:pt idx="190">
                  <c:v>-123.01597903321813</c:v>
                </c:pt>
                <c:pt idx="191">
                  <c:v>-123.78404924787732</c:v>
                </c:pt>
                <c:pt idx="192">
                  <c:v>-124.55016761107142</c:v>
                </c:pt>
                <c:pt idx="193">
                  <c:v>-125.31433158567768</c:v>
                </c:pt>
                <c:pt idx="194">
                  <c:v>-126.07653895129299</c:v>
                </c:pt>
                <c:pt idx="195">
                  <c:v>-126.83678779478971</c:v>
                </c:pt>
                <c:pt idx="196">
                  <c:v>-127.59507650111057</c:v>
                </c:pt>
                <c:pt idx="197">
                  <c:v>-128.35140374429793</c:v>
                </c:pt>
                <c:pt idx="198">
                  <c:v>-129.10576847875186</c:v>
                </c:pt>
                <c:pt idx="199">
                  <c:v>-129.8581699307116</c:v>
                </c:pt>
                <c:pt idx="200">
                  <c:v>-130.60860758995625</c:v>
                </c:pt>
                <c:pt idx="201">
                  <c:v>-131.3570812017179</c:v>
                </c:pt>
                <c:pt idx="202">
                  <c:v>-132.10359075880444</c:v>
                </c:pt>
                <c:pt idx="203">
                  <c:v>-132.84813649392558</c:v>
                </c:pt>
                <c:pt idx="204">
                  <c:v>-133.59071887221776</c:v>
                </c:pt>
                <c:pt idx="205">
                  <c:v>-134.33133858396397</c:v>
                </c:pt>
                <c:pt idx="206">
                  <c:v>-135.0699965375025</c:v>
                </c:pt>
                <c:pt idx="207">
                  <c:v>-135.80669385232181</c:v>
                </c:pt>
                <c:pt idx="208">
                  <c:v>-136.54143185233559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E9-450C-A92B-CD0D22F69BF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Sheet1!$L$14:$L$222</c:f>
              <c:numCache>
                <c:formatCode>General</c:formatCode>
                <c:ptCount val="209"/>
                <c:pt idx="0">
                  <c:v>1.0554061329842098E-14</c:v>
                </c:pt>
                <c:pt idx="1">
                  <c:v>0.13345120726200324</c:v>
                </c:pt>
                <c:pt idx="2">
                  <c:v>0.22507398586792091</c:v>
                </c:pt>
                <c:pt idx="3">
                  <c:v>0.27934232932374098</c:v>
                </c:pt>
                <c:pt idx="4">
                  <c:v>0.30079079372601142</c:v>
                </c:pt>
                <c:pt idx="5">
                  <c:v>0.29400736925728782</c:v>
                </c:pt>
                <c:pt idx="6">
                  <c:v>0.26362617757039569</c:v>
                </c:pt>
                <c:pt idx="7">
                  <c:v>0.21432001807844481</c:v>
                </c:pt>
                <c:pt idx="8">
                  <c:v>0.15079278701036036</c:v>
                </c:pt>
                <c:pt idx="9">
                  <c:v>7.7771793805547065E-2</c:v>
                </c:pt>
                <c:pt idx="10">
                  <c:v>0</c:v>
                </c:pt>
                <c:pt idx="11">
                  <c:v>-7.7771793805547149E-2</c:v>
                </c:pt>
                <c:pt idx="12">
                  <c:v>-0.15079278701036036</c:v>
                </c:pt>
                <c:pt idx="13">
                  <c:v>-0.21432001807844481</c:v>
                </c:pt>
                <c:pt idx="14">
                  <c:v>-0.26362617757039558</c:v>
                </c:pt>
                <c:pt idx="15">
                  <c:v>-0.29400736925728782</c:v>
                </c:pt>
                <c:pt idx="16">
                  <c:v>-0.30079079372601142</c:v>
                </c:pt>
                <c:pt idx="17">
                  <c:v>-0.27934232932374098</c:v>
                </c:pt>
                <c:pt idx="18">
                  <c:v>-0.22507398586792091</c:v>
                </c:pt>
                <c:pt idx="19">
                  <c:v>-0.13345120726200321</c:v>
                </c:pt>
                <c:pt idx="20">
                  <c:v>-1.0554061329842098E-14</c:v>
                </c:pt>
                <c:pt idx="21">
                  <c:v>0.17968613449205717</c:v>
                </c:pt>
                <c:pt idx="22">
                  <c:v>0.40993948465130475</c:v>
                </c:pt>
                <c:pt idx="23">
                  <c:v>0.69501165049960778</c:v>
                </c:pt>
                <c:pt idx="24">
                  <c:v>1.0390673208029064</c:v>
                </c:pt>
                <c:pt idx="25">
                  <c:v>1.4461783228175169</c:v>
                </c:pt>
                <c:pt idx="26">
                  <c:v>1.9203179603344889</c:v>
                </c:pt>
                <c:pt idx="27">
                  <c:v>2.4653556542360922</c:v>
                </c:pt>
                <c:pt idx="28">
                  <c:v>3.0850518982277673</c:v>
                </c:pt>
                <c:pt idx="29">
                  <c:v>3.7830535408219927</c:v>
                </c:pt>
                <c:pt idx="30">
                  <c:v>4.5628894030345473</c:v>
                </c:pt>
                <c:pt idx="31">
                  <c:v>5.4279662396247694</c:v>
                </c:pt>
                <c:pt idx="32">
                  <c:v>6.3815650500769321</c:v>
                </c:pt>
                <c:pt idx="33">
                  <c:v>7.4268377438944224</c:v>
                </c:pt>
                <c:pt idx="34">
                  <c:v>8.5668041631715752</c:v>
                </c:pt>
                <c:pt idx="35">
                  <c:v>9.8043494638285527</c:v>
                </c:pt>
                <c:pt idx="36">
                  <c:v>11.14222185535626</c:v>
                </c:pt>
                <c:pt idx="37">
                  <c:v>12.583030697425027</c:v>
                </c:pt>
                <c:pt idx="38">
                  <c:v>14.129244950275226</c:v>
                </c:pt>
                <c:pt idx="39">
                  <c:v>15.783191974435738</c:v>
                </c:pt>
                <c:pt idx="40">
                  <c:v>17.547056674014019</c:v>
                </c:pt>
                <c:pt idx="41">
                  <c:v>19.422880976574397</c:v>
                </c:pt>
                <c:pt idx="42">
                  <c:v>21.412563641478869</c:v>
                </c:pt>
                <c:pt idx="43">
                  <c:v>23.517860387502335</c:v>
                </c:pt>
                <c:pt idx="44">
                  <c:v>25.740384329567565</c:v>
                </c:pt>
                <c:pt idx="45">
                  <c:v>28.081606713559545</c:v>
                </c:pt>
                <c:pt idx="46">
                  <c:v>30.542857937399766</c:v>
                </c:pt>
                <c:pt idx="47">
                  <c:v>33.125328845859791</c:v>
                </c:pt>
                <c:pt idx="48">
                  <c:v>35.830072285998391</c:v>
                </c:pt>
                <c:pt idx="49">
                  <c:v>38.658004909597707</c:v>
                </c:pt>
                <c:pt idx="50">
                  <c:v>41.609909208556786</c:v>
                </c:pt>
                <c:pt idx="51">
                  <c:v>44.686435768876173</c:v>
                </c:pt>
                <c:pt idx="52">
                  <c:v>47.888105728624829</c:v>
                </c:pt>
                <c:pt idx="53">
                  <c:v>51.215313425127292</c:v>
                </c:pt>
                <c:pt idx="54">
                  <c:v>54.66832921652837</c:v>
                </c:pt>
                <c:pt idx="55">
                  <c:v>58.247302462898332</c:v>
                </c:pt>
                <c:pt idx="56">
                  <c:v>61.952264652107999</c:v>
                </c:pt>
                <c:pt idx="57">
                  <c:v>65.783132655844256</c:v>
                </c:pt>
                <c:pt idx="58">
                  <c:v>69.739712101340686</c:v>
                </c:pt>
                <c:pt idx="59">
                  <c:v>73.821700844653975</c:v>
                </c:pt>
                <c:pt idx="60">
                  <c:v>78.028692531630625</c:v>
                </c:pt>
                <c:pt idx="61">
                  <c:v>82.360180233070437</c:v>
                </c:pt>
                <c:pt idx="62">
                  <c:v>86.815560140992588</c:v>
                </c:pt>
                <c:pt idx="63">
                  <c:v>91.394135313354511</c:v>
                </c:pt>
                <c:pt idx="64">
                  <c:v>96.095119455043971</c:v>
                </c:pt>
                <c:pt idx="65">
                  <c:v>100.91764072346953</c:v>
                </c:pt>
                <c:pt idx="66">
                  <c:v>105.86074554759475</c:v>
                </c:pt>
                <c:pt idx="67">
                  <c:v>110.92340244981195</c:v>
                </c:pt>
                <c:pt idx="68">
                  <c:v>116.10450586060117</c:v>
                </c:pt>
                <c:pt idx="69">
                  <c:v>121.40287991649802</c:v>
                </c:pt>
                <c:pt idx="70">
                  <c:v>126.81728223246061</c:v>
                </c:pt>
                <c:pt idx="71">
                  <c:v>132.34640764031164</c:v>
                </c:pt>
                <c:pt idx="72">
                  <c:v>137.98889188550567</c:v>
                </c:pt>
                <c:pt idx="73">
                  <c:v>143.74331527504759</c:v>
                </c:pt>
                <c:pt idx="74">
                  <c:v>149.60820626995871</c:v>
                </c:pt>
                <c:pt idx="75">
                  <c:v>155.58204501624442</c:v>
                </c:pt>
                <c:pt idx="76">
                  <c:v>161.66326680886829</c:v>
                </c:pt>
                <c:pt idx="77">
                  <c:v>167.85026548377172</c:v>
                </c:pt>
                <c:pt idx="78">
                  <c:v>174.14139673350221</c:v>
                </c:pt>
                <c:pt idx="79">
                  <c:v>180.53498134251436</c:v>
                </c:pt>
                <c:pt idx="80">
                  <c:v>187.02930833869274</c:v>
                </c:pt>
                <c:pt idx="81">
                  <c:v>193.62263805813038</c:v>
                </c:pt>
                <c:pt idx="82">
                  <c:v>200.31320512060807</c:v>
                </c:pt>
                <c:pt idx="83">
                  <c:v>207.09922131368944</c:v>
                </c:pt>
                <c:pt idx="84">
                  <c:v>213.9788783837304</c:v>
                </c:pt>
                <c:pt idx="85">
                  <c:v>220.95035073247826</c:v>
                </c:pt>
                <c:pt idx="86">
                  <c:v>228.01179801832623</c:v>
                </c:pt>
                <c:pt idx="87">
                  <c:v>235.16136766159605</c:v>
                </c:pt>
                <c:pt idx="88">
                  <c:v>242.39719725358231</c:v>
                </c:pt>
                <c:pt idx="89">
                  <c:v>249.71741686934726</c:v>
                </c:pt>
                <c:pt idx="90">
                  <c:v>257.12015128456329</c:v>
                </c:pt>
                <c:pt idx="91">
                  <c:v>264.60352209694366</c:v>
                </c:pt>
                <c:pt idx="92">
                  <c:v>272.16564975304073</c:v>
                </c:pt>
                <c:pt idx="93">
                  <c:v>279.80465548140586</c:v>
                </c:pt>
                <c:pt idx="94">
                  <c:v>287.51866313330481</c:v>
                </c:pt>
                <c:pt idx="95">
                  <c:v>295.30580093235812</c:v>
                </c:pt>
                <c:pt idx="96">
                  <c:v>303.16420313463999</c:v>
                </c:pt>
                <c:pt idx="97">
                  <c:v>311.09201160091089</c:v>
                </c:pt>
                <c:pt idx="98">
                  <c:v>319.08737728278635</c:v>
                </c:pt>
                <c:pt idx="99">
                  <c:v>327.14846162475749</c:v>
                </c:pt>
                <c:pt idx="100">
                  <c:v>335.27343788407654</c:v>
                </c:pt>
                <c:pt idx="101">
                  <c:v>343.46049237060419</c:v>
                </c:pt>
                <c:pt idx="102">
                  <c:v>351.70782560877626</c:v>
                </c:pt>
                <c:pt idx="103">
                  <c:v>360.01365342392751</c:v>
                </c:pt>
                <c:pt idx="104">
                  <c:v>368.37620795522889</c:v>
                </c:pt>
                <c:pt idx="105">
                  <c:v>376.79373859755088</c:v>
                </c:pt>
                <c:pt idx="106">
                  <c:v>385.26451287458036</c:v>
                </c:pt>
                <c:pt idx="107">
                  <c:v>393.78681724553792</c:v>
                </c:pt>
                <c:pt idx="108">
                  <c:v>402.35895784784827</c:v>
                </c:pt>
                <c:pt idx="109">
                  <c:v>410.97926117811807</c:v>
                </c:pt>
                <c:pt idx="110">
                  <c:v>419.64607471376638</c:v>
                </c:pt>
                <c:pt idx="111">
                  <c:v>428.35776747763458</c:v>
                </c:pt>
                <c:pt idx="112">
                  <c:v>437.11273054789217</c:v>
                </c:pt>
                <c:pt idx="113">
                  <c:v>445.9093775155153</c:v>
                </c:pt>
                <c:pt idx="114">
                  <c:v>454.74614489159723</c:v>
                </c:pt>
                <c:pt idx="115">
                  <c:v>463.62149246670566</c:v>
                </c:pt>
                <c:pt idx="116">
                  <c:v>472.53390362446481</c:v>
                </c:pt>
                <c:pt idx="117">
                  <c:v>481.48188561150096</c:v>
                </c:pt>
                <c:pt idx="118">
                  <c:v>490.46396976584202</c:v>
                </c:pt>
                <c:pt idx="119">
                  <c:v>499.4787117058105</c:v>
                </c:pt>
                <c:pt idx="120">
                  <c:v>508.52469148140807</c:v>
                </c:pt>
                <c:pt idx="121">
                  <c:v>517.6005136901282</c:v>
                </c:pt>
                <c:pt idx="122">
                  <c:v>526.70480755908522</c:v>
                </c:pt>
                <c:pt idx="123">
                  <c:v>535.83622699529258</c:v>
                </c:pt>
                <c:pt idx="124">
                  <c:v>544.99345060586745</c:v>
                </c:pt>
                <c:pt idx="125">
                  <c:v>554.17518168988272</c:v>
                </c:pt>
                <c:pt idx="126">
                  <c:v>563.38014820353146</c:v>
                </c:pt>
                <c:pt idx="127">
                  <c:v>572.60710270020797</c:v>
                </c:pt>
                <c:pt idx="128">
                  <c:v>581.85482224706482</c:v>
                </c:pt>
                <c:pt idx="129">
                  <c:v>591.12210831952916</c:v>
                </c:pt>
                <c:pt idx="130">
                  <c:v>600.40778667522943</c:v>
                </c:pt>
                <c:pt idx="131">
                  <c:v>609.71070720870773</c:v>
                </c:pt>
                <c:pt idx="132">
                  <c:v>619.02974378824763</c:v>
                </c:pt>
                <c:pt idx="133">
                  <c:v>628.36379407609661</c:v>
                </c:pt>
                <c:pt idx="134">
                  <c:v>637.71177933329875</c:v>
                </c:pt>
                <c:pt idx="135">
                  <c:v>647.07264421031289</c:v>
                </c:pt>
                <c:pt idx="136">
                  <c:v>656.4453565245293</c:v>
                </c:pt>
                <c:pt idx="137">
                  <c:v>665.82890702575787</c:v>
                </c:pt>
                <c:pt idx="138">
                  <c:v>675.22230915070679</c:v>
                </c:pt>
                <c:pt idx="139">
                  <c:v>684.62459876741798</c:v>
                </c:pt>
                <c:pt idx="140">
                  <c:v>694.03483391059854</c:v>
                </c:pt>
                <c:pt idx="141">
                  <c:v>703.4520945087138</c:v>
                </c:pt>
                <c:pt idx="142">
                  <c:v>712.8754821036905</c:v>
                </c:pt>
                <c:pt idx="143">
                  <c:v>722.30411956402099</c:v>
                </c:pt>
                <c:pt idx="144">
                  <c:v>731.73715079202361</c:v>
                </c:pt>
                <c:pt idx="145">
                  <c:v>741.17374042597123</c:v>
                </c:pt>
                <c:pt idx="146">
                  <c:v>750.6130735377709</c:v>
                </c:pt>
                <c:pt idx="147">
                  <c:v>760.05435532682509</c:v>
                </c:pt>
                <c:pt idx="148">
                  <c:v>769.49681081068752</c:v>
                </c:pt>
                <c:pt idx="149">
                  <c:v>778.93968451307421</c:v>
                </c:pt>
                <c:pt idx="150">
                  <c:v>788.38224014977618</c:v>
                </c:pt>
                <c:pt idx="151">
                  <c:v>797.82376031297065</c:v>
                </c:pt>
                <c:pt idx="152">
                  <c:v>807.26354615440857</c:v>
                </c:pt>
                <c:pt idx="153">
                  <c:v>816.70091706792675</c:v>
                </c:pt>
                <c:pt idx="154">
                  <c:v>826.13521037169619</c:v>
                </c:pt>
                <c:pt idx="155">
                  <c:v>835.56578099060425</c:v>
                </c:pt>
                <c:pt idx="156">
                  <c:v>844.99200113912991</c:v>
                </c:pt>
                <c:pt idx="157">
                  <c:v>854.41326000505819</c:v>
                </c:pt>
                <c:pt idx="158">
                  <c:v>863.82896343434686</c:v>
                </c:pt>
                <c:pt idx="159">
                  <c:v>873.23853361744352</c:v>
                </c:pt>
                <c:pt idx="160">
                  <c:v>882.64140877732711</c:v>
                </c:pt>
                <c:pt idx="161">
                  <c:v>892.03704285952574</c:v>
                </c:pt>
                <c:pt idx="162">
                  <c:v>901.42490522434696</c:v>
                </c:pt>
                <c:pt idx="163">
                  <c:v>910.80448034153687</c:v>
                </c:pt>
                <c:pt idx="164">
                  <c:v>920.17526748756416</c:v>
                </c:pt>
                <c:pt idx="165">
                  <c:v>929.53678044571825</c:v>
                </c:pt>
                <c:pt idx="166">
                  <c:v>938.88854720917686</c:v>
                </c:pt>
                <c:pt idx="167">
                  <c:v>948.23010968720894</c:v>
                </c:pt>
                <c:pt idx="168">
                  <c:v>957.56102341463827</c:v>
                </c:pt>
                <c:pt idx="169">
                  <c:v>966.88085726469819</c:v>
                </c:pt>
                <c:pt idx="170">
                  <c:v>976.18919316539041</c:v>
                </c:pt>
                <c:pt idx="171">
                  <c:v>985.48562581944248</c:v>
                </c:pt>
                <c:pt idx="172">
                  <c:v>994.7697624279607</c:v>
                </c:pt>
                <c:pt idx="173">
                  <c:v>1004.0412224178461</c:v>
                </c:pt>
                <c:pt idx="174">
                  <c:v>1013.299637173053</c:v>
                </c:pt>
                <c:pt idx="175">
                  <c:v>1022.5446497697392</c:v>
                </c:pt>
                <c:pt idx="176">
                  <c:v>1031.7759147153645</c:v>
                </c:pt>
                <c:pt idx="177">
                  <c:v>1040.9930976917756</c:v>
                </c:pt>
                <c:pt idx="178">
                  <c:v>1050.1958753023139</c:v>
                </c:pt>
                <c:pt idx="179">
                  <c:v>1059.3839348229676</c:v>
                </c:pt>
                <c:pt idx="180">
                  <c:v>1068.5569739575967</c:v>
                </c:pt>
                <c:pt idx="181">
                  <c:v>1077.7147005972342</c:v>
                </c:pt>
                <c:pt idx="182">
                  <c:v>1086.8568325834797</c:v>
                </c:pt>
                <c:pt idx="183">
                  <c:v>1095.9830974759818</c:v>
                </c:pt>
                <c:pt idx="184">
                  <c:v>1105.0932323240056</c:v>
                </c:pt>
                <c:pt idx="185">
                  <c:v>1114.1869834420845</c:v>
                </c:pt>
                <c:pt idx="186">
                  <c:v>1123.264106189732</c:v>
                </c:pt>
                <c:pt idx="187">
                  <c:v>1132.3243647552083</c:v>
                </c:pt>
                <c:pt idx="188">
                  <c:v>1141.3675319433132</c:v>
                </c:pt>
                <c:pt idx="189">
                  <c:v>1150.3933889671841</c:v>
                </c:pt>
                <c:pt idx="190">
                  <c:v>1159.4017252440735</c:v>
                </c:pt>
                <c:pt idx="191">
                  <c:v>1168.3923381950708</c:v>
                </c:pt>
                <c:pt idx="192">
                  <c:v>1177.3650330487399</c:v>
                </c:pt>
                <c:pt idx="193">
                  <c:v>1186.319622648635</c:v>
                </c:pt>
                <c:pt idx="194">
                  <c:v>1195.2559272646572</c:v>
                </c:pt>
                <c:pt idx="195">
                  <c:v>1204.1737744082104</c:v>
                </c:pt>
                <c:pt idx="196">
                  <c:v>1213.0729986511153</c:v>
                </c:pt>
                <c:pt idx="197">
                  <c:v>1221.9534414482405</c:v>
                </c:pt>
                <c:pt idx="198">
                  <c:v>1230.8149509638019</c:v>
                </c:pt>
                <c:pt idx="199">
                  <c:v>1239.6573819012845</c:v>
                </c:pt>
                <c:pt idx="200">
                  <c:v>1248.4805953369435</c:v>
                </c:pt>
                <c:pt idx="201">
                  <c:v>1257.284458556825</c:v>
                </c:pt>
                <c:pt idx="202">
                  <c:v>1266.068844897273</c:v>
                </c:pt>
                <c:pt idx="203">
                  <c:v>1274.8336335888562</c:v>
                </c:pt>
                <c:pt idx="204">
                  <c:v>1283.5787096036722</c:v>
                </c:pt>
                <c:pt idx="205">
                  <c:v>1292.3039635059797</c:v>
                </c:pt>
                <c:pt idx="206">
                  <c:v>1301.0092913060953</c:v>
                </c:pt>
                <c:pt idx="207">
                  <c:v>1309.6945943175151</c:v>
                </c:pt>
                <c:pt idx="208">
                  <c:v>1318.3597790172018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E9-450C-A92B-CD0D22F69BF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Sheet1!$C$14:$C$222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3.9500000000000051</c:v>
                </c:pt>
                <c:pt idx="80">
                  <c:v>4</c:v>
                </c:pt>
                <c:pt idx="81">
                  <c:v>4.05</c:v>
                </c:pt>
                <c:pt idx="82">
                  <c:v>4.100000000000005</c:v>
                </c:pt>
                <c:pt idx="83">
                  <c:v>4.1500000000000048</c:v>
                </c:pt>
                <c:pt idx="84">
                  <c:v>4.2000000000000046</c:v>
                </c:pt>
                <c:pt idx="85">
                  <c:v>4.25</c:v>
                </c:pt>
                <c:pt idx="86">
                  <c:v>4.3000000000000052</c:v>
                </c:pt>
                <c:pt idx="87">
                  <c:v>4.350000000000005</c:v>
                </c:pt>
                <c:pt idx="88">
                  <c:v>4.4000000000000048</c:v>
                </c:pt>
                <c:pt idx="89">
                  <c:v>4.4500000000000046</c:v>
                </c:pt>
                <c:pt idx="90">
                  <c:v>4.5000000000000053</c:v>
                </c:pt>
                <c:pt idx="91">
                  <c:v>4.5500000000000052</c:v>
                </c:pt>
                <c:pt idx="92">
                  <c:v>4.600000000000005</c:v>
                </c:pt>
                <c:pt idx="93">
                  <c:v>4.6500000000000048</c:v>
                </c:pt>
                <c:pt idx="94">
                  <c:v>4.7000000000000046</c:v>
                </c:pt>
                <c:pt idx="95">
                  <c:v>4.7500000000000053</c:v>
                </c:pt>
                <c:pt idx="96">
                  <c:v>4.8000000000000052</c:v>
                </c:pt>
                <c:pt idx="97">
                  <c:v>4.850000000000005</c:v>
                </c:pt>
                <c:pt idx="98">
                  <c:v>4.9000000000000048</c:v>
                </c:pt>
                <c:pt idx="99">
                  <c:v>4.9500000000000046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Sheet1!$M$14:$M$222</c:f>
              <c:numCache>
                <c:formatCode>General</c:formatCode>
                <c:ptCount val="209"/>
                <c:pt idx="0">
                  <c:v>0</c:v>
                </c:pt>
                <c:pt idx="1">
                  <c:v>0.15584000000000001</c:v>
                </c:pt>
                <c:pt idx="2">
                  <c:v>0.31168000000000001</c:v>
                </c:pt>
                <c:pt idx="3">
                  <c:v>0.46751999999999999</c:v>
                </c:pt>
                <c:pt idx="4">
                  <c:v>0.62336000000000003</c:v>
                </c:pt>
                <c:pt idx="5">
                  <c:v>0.7792</c:v>
                </c:pt>
                <c:pt idx="6">
                  <c:v>0.93503999999999998</c:v>
                </c:pt>
                <c:pt idx="7">
                  <c:v>1.0908799999999998</c:v>
                </c:pt>
                <c:pt idx="8">
                  <c:v>1.2467200000000001</c:v>
                </c:pt>
                <c:pt idx="9">
                  <c:v>1.40256</c:v>
                </c:pt>
                <c:pt idx="10">
                  <c:v>1.5584</c:v>
                </c:pt>
                <c:pt idx="11">
                  <c:v>1.7142400000000002</c:v>
                </c:pt>
                <c:pt idx="12">
                  <c:v>1.87008</c:v>
                </c:pt>
                <c:pt idx="13">
                  <c:v>2.0259200000000002</c:v>
                </c:pt>
                <c:pt idx="14">
                  <c:v>2.1817599999999997</c:v>
                </c:pt>
                <c:pt idx="15">
                  <c:v>2.3376000000000001</c:v>
                </c:pt>
                <c:pt idx="16">
                  <c:v>2.4934400000000001</c:v>
                </c:pt>
                <c:pt idx="17">
                  <c:v>2.6492800000000001</c:v>
                </c:pt>
                <c:pt idx="18">
                  <c:v>2.8051200000000001</c:v>
                </c:pt>
                <c:pt idx="19">
                  <c:v>2.96096</c:v>
                </c:pt>
                <c:pt idx="20">
                  <c:v>3.1168</c:v>
                </c:pt>
                <c:pt idx="21">
                  <c:v>3.27264</c:v>
                </c:pt>
                <c:pt idx="22">
                  <c:v>3.4284800000000004</c:v>
                </c:pt>
                <c:pt idx="23">
                  <c:v>3.58432</c:v>
                </c:pt>
                <c:pt idx="24">
                  <c:v>3.7401599999999999</c:v>
                </c:pt>
                <c:pt idx="25">
                  <c:v>3.8959999999999999</c:v>
                </c:pt>
                <c:pt idx="26">
                  <c:v>4.0518400000000003</c:v>
                </c:pt>
                <c:pt idx="27">
                  <c:v>4.2076799999999999</c:v>
                </c:pt>
                <c:pt idx="28">
                  <c:v>4.3635199999999994</c:v>
                </c:pt>
                <c:pt idx="29">
                  <c:v>4.5193599999999998</c:v>
                </c:pt>
                <c:pt idx="30">
                  <c:v>4.6752000000000002</c:v>
                </c:pt>
                <c:pt idx="31">
                  <c:v>4.8310399999999998</c:v>
                </c:pt>
                <c:pt idx="32">
                  <c:v>4.9868800000000002</c:v>
                </c:pt>
                <c:pt idx="33">
                  <c:v>5.1427199999999997</c:v>
                </c:pt>
                <c:pt idx="34">
                  <c:v>5.2985600000000002</c:v>
                </c:pt>
                <c:pt idx="35">
                  <c:v>5.4543999999999997</c:v>
                </c:pt>
                <c:pt idx="36">
                  <c:v>5.6102400000000001</c:v>
                </c:pt>
                <c:pt idx="37">
                  <c:v>5.7660800000000005</c:v>
                </c:pt>
                <c:pt idx="38">
                  <c:v>5.9219200000000001</c:v>
                </c:pt>
                <c:pt idx="39">
                  <c:v>6.0777599999999996</c:v>
                </c:pt>
                <c:pt idx="40">
                  <c:v>6.2336</c:v>
                </c:pt>
                <c:pt idx="41">
                  <c:v>6.3894399999999996</c:v>
                </c:pt>
                <c:pt idx="42">
                  <c:v>6.54528</c:v>
                </c:pt>
                <c:pt idx="43">
                  <c:v>6.7011199999999995</c:v>
                </c:pt>
                <c:pt idx="44">
                  <c:v>6.8569600000000008</c:v>
                </c:pt>
                <c:pt idx="45">
                  <c:v>7.0128000000000004</c:v>
                </c:pt>
                <c:pt idx="46">
                  <c:v>7.1686399999999999</c:v>
                </c:pt>
                <c:pt idx="47">
                  <c:v>7.3244800000000003</c:v>
                </c:pt>
                <c:pt idx="48">
                  <c:v>7.4803199999999999</c:v>
                </c:pt>
                <c:pt idx="49">
                  <c:v>7.6361600000000003</c:v>
                </c:pt>
                <c:pt idx="50">
                  <c:v>7.7919999999999998</c:v>
                </c:pt>
                <c:pt idx="51">
                  <c:v>7.9478399999999993</c:v>
                </c:pt>
                <c:pt idx="52">
                  <c:v>8.1036800000000007</c:v>
                </c:pt>
                <c:pt idx="53">
                  <c:v>8.2595200000000002</c:v>
                </c:pt>
                <c:pt idx="54">
                  <c:v>8.4153599999999997</c:v>
                </c:pt>
                <c:pt idx="55">
                  <c:v>8.5711999999999993</c:v>
                </c:pt>
                <c:pt idx="56">
                  <c:v>8.7270399999999988</c:v>
                </c:pt>
                <c:pt idx="57">
                  <c:v>8.8828800000000001</c:v>
                </c:pt>
                <c:pt idx="58">
                  <c:v>9.0387199999999996</c:v>
                </c:pt>
                <c:pt idx="59">
                  <c:v>9.194560000000001</c:v>
                </c:pt>
                <c:pt idx="60">
                  <c:v>9.3504000000000005</c:v>
                </c:pt>
                <c:pt idx="61">
                  <c:v>9.50624</c:v>
                </c:pt>
                <c:pt idx="62">
                  <c:v>9.6620799999999996</c:v>
                </c:pt>
                <c:pt idx="63">
                  <c:v>9.8179199999999991</c:v>
                </c:pt>
                <c:pt idx="64">
                  <c:v>9.9737600000000004</c:v>
                </c:pt>
                <c:pt idx="65">
                  <c:v>10.1296</c:v>
                </c:pt>
                <c:pt idx="66">
                  <c:v>10.285439999999999</c:v>
                </c:pt>
                <c:pt idx="67">
                  <c:v>10.441280000000001</c:v>
                </c:pt>
                <c:pt idx="68">
                  <c:v>10.59712</c:v>
                </c:pt>
                <c:pt idx="69">
                  <c:v>10.75296</c:v>
                </c:pt>
                <c:pt idx="70">
                  <c:v>10.908799999999999</c:v>
                </c:pt>
                <c:pt idx="71">
                  <c:v>11.064639999999999</c:v>
                </c:pt>
                <c:pt idx="72">
                  <c:v>11.22048</c:v>
                </c:pt>
                <c:pt idx="73">
                  <c:v>11.37632</c:v>
                </c:pt>
                <c:pt idx="74">
                  <c:v>11.532160000000001</c:v>
                </c:pt>
                <c:pt idx="75">
                  <c:v>11.688000000000001</c:v>
                </c:pt>
                <c:pt idx="76">
                  <c:v>11.84384</c:v>
                </c:pt>
                <c:pt idx="77">
                  <c:v>11.99968</c:v>
                </c:pt>
                <c:pt idx="78">
                  <c:v>12.155519999999999</c:v>
                </c:pt>
                <c:pt idx="79">
                  <c:v>12.311360000000017</c:v>
                </c:pt>
                <c:pt idx="80">
                  <c:v>12.4672</c:v>
                </c:pt>
                <c:pt idx="81">
                  <c:v>12.62304</c:v>
                </c:pt>
                <c:pt idx="82">
                  <c:v>12.778880000000015</c:v>
                </c:pt>
                <c:pt idx="83">
                  <c:v>12.934720000000015</c:v>
                </c:pt>
                <c:pt idx="84">
                  <c:v>13.090560000000014</c:v>
                </c:pt>
                <c:pt idx="85">
                  <c:v>13.2464</c:v>
                </c:pt>
                <c:pt idx="86">
                  <c:v>13.402240000000017</c:v>
                </c:pt>
                <c:pt idx="87">
                  <c:v>13.558080000000016</c:v>
                </c:pt>
                <c:pt idx="88">
                  <c:v>13.713920000000016</c:v>
                </c:pt>
                <c:pt idx="89">
                  <c:v>13.869760000000014</c:v>
                </c:pt>
                <c:pt idx="90">
                  <c:v>14.025600000000017</c:v>
                </c:pt>
                <c:pt idx="91">
                  <c:v>14.181440000000016</c:v>
                </c:pt>
                <c:pt idx="92">
                  <c:v>14.337280000000016</c:v>
                </c:pt>
                <c:pt idx="93">
                  <c:v>14.493120000000015</c:v>
                </c:pt>
                <c:pt idx="94">
                  <c:v>14.648960000000015</c:v>
                </c:pt>
                <c:pt idx="95">
                  <c:v>14.804800000000016</c:v>
                </c:pt>
                <c:pt idx="96">
                  <c:v>14.960640000000016</c:v>
                </c:pt>
                <c:pt idx="97">
                  <c:v>15.116480000000015</c:v>
                </c:pt>
                <c:pt idx="98">
                  <c:v>15.272320000000015</c:v>
                </c:pt>
                <c:pt idx="99">
                  <c:v>15.428160000000014</c:v>
                </c:pt>
                <c:pt idx="100">
                  <c:v>15.584</c:v>
                </c:pt>
                <c:pt idx="101">
                  <c:v>15.739839999999999</c:v>
                </c:pt>
                <c:pt idx="102">
                  <c:v>15.895679999999999</c:v>
                </c:pt>
                <c:pt idx="103">
                  <c:v>16.05152</c:v>
                </c:pt>
                <c:pt idx="104">
                  <c:v>16.207360000000001</c:v>
                </c:pt>
                <c:pt idx="105">
                  <c:v>16.363199999999999</c:v>
                </c:pt>
                <c:pt idx="106">
                  <c:v>16.51904</c:v>
                </c:pt>
                <c:pt idx="107">
                  <c:v>16.674879999999998</c:v>
                </c:pt>
                <c:pt idx="108">
                  <c:v>16.830719999999999</c:v>
                </c:pt>
                <c:pt idx="109">
                  <c:v>16.986560000000001</c:v>
                </c:pt>
                <c:pt idx="110">
                  <c:v>17.142399999999999</c:v>
                </c:pt>
                <c:pt idx="111">
                  <c:v>17.29824</c:v>
                </c:pt>
                <c:pt idx="112">
                  <c:v>17.454079999999998</c:v>
                </c:pt>
                <c:pt idx="113">
                  <c:v>17.609920000000002</c:v>
                </c:pt>
                <c:pt idx="114">
                  <c:v>17.76576</c:v>
                </c:pt>
                <c:pt idx="115">
                  <c:v>17.921600000000002</c:v>
                </c:pt>
                <c:pt idx="116">
                  <c:v>18.077439999999999</c:v>
                </c:pt>
                <c:pt idx="117">
                  <c:v>18.233280000000001</c:v>
                </c:pt>
                <c:pt idx="118">
                  <c:v>18.389120000000002</c:v>
                </c:pt>
                <c:pt idx="119">
                  <c:v>18.54496</c:v>
                </c:pt>
                <c:pt idx="120">
                  <c:v>18.700800000000001</c:v>
                </c:pt>
                <c:pt idx="121">
                  <c:v>18.856639999999999</c:v>
                </c:pt>
                <c:pt idx="122">
                  <c:v>19.01248</c:v>
                </c:pt>
                <c:pt idx="123">
                  <c:v>19.168320000000001</c:v>
                </c:pt>
                <c:pt idx="124">
                  <c:v>19.324159999999999</c:v>
                </c:pt>
                <c:pt idx="125">
                  <c:v>19.48</c:v>
                </c:pt>
                <c:pt idx="126">
                  <c:v>19.635839999999998</c:v>
                </c:pt>
                <c:pt idx="127">
                  <c:v>19.791679999999999</c:v>
                </c:pt>
                <c:pt idx="128">
                  <c:v>19.947520000000001</c:v>
                </c:pt>
                <c:pt idx="129">
                  <c:v>20.103360000000002</c:v>
                </c:pt>
                <c:pt idx="130">
                  <c:v>20.2592</c:v>
                </c:pt>
                <c:pt idx="131">
                  <c:v>20.415040000000001</c:v>
                </c:pt>
                <c:pt idx="132">
                  <c:v>20.570879999999999</c:v>
                </c:pt>
                <c:pt idx="133">
                  <c:v>20.72672</c:v>
                </c:pt>
                <c:pt idx="134">
                  <c:v>20.882560000000002</c:v>
                </c:pt>
                <c:pt idx="135">
                  <c:v>21.038399999999999</c:v>
                </c:pt>
                <c:pt idx="136">
                  <c:v>21.194240000000001</c:v>
                </c:pt>
                <c:pt idx="137">
                  <c:v>21.350079999999998</c:v>
                </c:pt>
                <c:pt idx="138">
                  <c:v>21.50592</c:v>
                </c:pt>
                <c:pt idx="139">
                  <c:v>21.661760000000001</c:v>
                </c:pt>
                <c:pt idx="140">
                  <c:v>21.817599999999999</c:v>
                </c:pt>
                <c:pt idx="141">
                  <c:v>21.97344</c:v>
                </c:pt>
                <c:pt idx="142">
                  <c:v>22.129279999999998</c:v>
                </c:pt>
                <c:pt idx="143">
                  <c:v>22.285120000000003</c:v>
                </c:pt>
                <c:pt idx="144">
                  <c:v>22.44096</c:v>
                </c:pt>
                <c:pt idx="145">
                  <c:v>22.596800000000002</c:v>
                </c:pt>
                <c:pt idx="146">
                  <c:v>22.75264</c:v>
                </c:pt>
                <c:pt idx="147">
                  <c:v>22.908479999999997</c:v>
                </c:pt>
                <c:pt idx="148">
                  <c:v>23.064320000000002</c:v>
                </c:pt>
                <c:pt idx="149">
                  <c:v>23.22016</c:v>
                </c:pt>
                <c:pt idx="150">
                  <c:v>23.376000000000001</c:v>
                </c:pt>
                <c:pt idx="151">
                  <c:v>23.531839999999999</c:v>
                </c:pt>
                <c:pt idx="152">
                  <c:v>23.68768</c:v>
                </c:pt>
                <c:pt idx="153">
                  <c:v>23.843520000000002</c:v>
                </c:pt>
                <c:pt idx="154">
                  <c:v>23.999359999999999</c:v>
                </c:pt>
                <c:pt idx="155">
                  <c:v>24.155200000000001</c:v>
                </c:pt>
                <c:pt idx="156">
                  <c:v>24.311039999999998</c:v>
                </c:pt>
                <c:pt idx="157">
                  <c:v>24.46688</c:v>
                </c:pt>
                <c:pt idx="158">
                  <c:v>24.622720000000001</c:v>
                </c:pt>
                <c:pt idx="159">
                  <c:v>24.778560000000002</c:v>
                </c:pt>
                <c:pt idx="160">
                  <c:v>24.9344</c:v>
                </c:pt>
                <c:pt idx="161">
                  <c:v>25.090240000000001</c:v>
                </c:pt>
                <c:pt idx="162">
                  <c:v>25.246079999999999</c:v>
                </c:pt>
                <c:pt idx="163">
                  <c:v>25.40192</c:v>
                </c:pt>
                <c:pt idx="164">
                  <c:v>25.557759999999998</c:v>
                </c:pt>
                <c:pt idx="165">
                  <c:v>25.7136</c:v>
                </c:pt>
                <c:pt idx="166">
                  <c:v>25.869440000000001</c:v>
                </c:pt>
                <c:pt idx="167">
                  <c:v>26.025279999999999</c:v>
                </c:pt>
                <c:pt idx="168">
                  <c:v>26.18112</c:v>
                </c:pt>
                <c:pt idx="169">
                  <c:v>26.336959999999998</c:v>
                </c:pt>
                <c:pt idx="170">
                  <c:v>26.492799999999999</c:v>
                </c:pt>
                <c:pt idx="171">
                  <c:v>26.648640000000004</c:v>
                </c:pt>
                <c:pt idx="172">
                  <c:v>26.804479999999998</c:v>
                </c:pt>
                <c:pt idx="173">
                  <c:v>26.960320000000003</c:v>
                </c:pt>
                <c:pt idx="174">
                  <c:v>27.116159999999997</c:v>
                </c:pt>
                <c:pt idx="175">
                  <c:v>27.271999999999998</c:v>
                </c:pt>
                <c:pt idx="176">
                  <c:v>27.427840000000003</c:v>
                </c:pt>
                <c:pt idx="177">
                  <c:v>27.583679999999998</c:v>
                </c:pt>
                <c:pt idx="178">
                  <c:v>27.739520000000002</c:v>
                </c:pt>
                <c:pt idx="179">
                  <c:v>27.895359999999997</c:v>
                </c:pt>
                <c:pt idx="180">
                  <c:v>28.051200000000001</c:v>
                </c:pt>
                <c:pt idx="181">
                  <c:v>28.207040000000003</c:v>
                </c:pt>
                <c:pt idx="182">
                  <c:v>28.362880000000001</c:v>
                </c:pt>
                <c:pt idx="183">
                  <c:v>28.518720000000002</c:v>
                </c:pt>
                <c:pt idx="184">
                  <c:v>28.67456</c:v>
                </c:pt>
                <c:pt idx="185">
                  <c:v>28.830400000000001</c:v>
                </c:pt>
                <c:pt idx="186">
                  <c:v>28.986240000000002</c:v>
                </c:pt>
                <c:pt idx="187">
                  <c:v>29.14208</c:v>
                </c:pt>
                <c:pt idx="188">
                  <c:v>29.297920000000001</c:v>
                </c:pt>
                <c:pt idx="189">
                  <c:v>29.453759999999999</c:v>
                </c:pt>
                <c:pt idx="190">
                  <c:v>29.6096</c:v>
                </c:pt>
                <c:pt idx="191">
                  <c:v>29.765440000000002</c:v>
                </c:pt>
                <c:pt idx="192">
                  <c:v>29.921279999999999</c:v>
                </c:pt>
                <c:pt idx="193">
                  <c:v>30.077120000000001</c:v>
                </c:pt>
                <c:pt idx="194">
                  <c:v>30.232959999999999</c:v>
                </c:pt>
                <c:pt idx="195">
                  <c:v>30.3888</c:v>
                </c:pt>
                <c:pt idx="196">
                  <c:v>30.544640000000001</c:v>
                </c:pt>
                <c:pt idx="197">
                  <c:v>30.700479999999999</c:v>
                </c:pt>
                <c:pt idx="198">
                  <c:v>30.85632</c:v>
                </c:pt>
                <c:pt idx="199">
                  <c:v>31.012159999999998</c:v>
                </c:pt>
                <c:pt idx="200">
                  <c:v>31.167999999999999</c:v>
                </c:pt>
                <c:pt idx="201">
                  <c:v>31.323840000000004</c:v>
                </c:pt>
                <c:pt idx="202">
                  <c:v>31.479679999999998</c:v>
                </c:pt>
                <c:pt idx="203">
                  <c:v>31.63552</c:v>
                </c:pt>
                <c:pt idx="204">
                  <c:v>31.791359999999997</c:v>
                </c:pt>
                <c:pt idx="205">
                  <c:v>31.947199999999999</c:v>
                </c:pt>
                <c:pt idx="206">
                  <c:v>32.10304</c:v>
                </c:pt>
                <c:pt idx="207">
                  <c:v>32.258879999999998</c:v>
                </c:pt>
                <c:pt idx="208">
                  <c:v>32.414720000000003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E9-450C-A92B-CD0D22F6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17807"/>
        <c:axId val="1382380335"/>
      </c:scatterChart>
      <c:valAx>
        <c:axId val="147331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80335"/>
        <c:crosses val="autoZero"/>
        <c:crossBetween val="midCat"/>
      </c:valAx>
      <c:valAx>
        <c:axId val="13823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1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435324</xdr:colOff>
      <xdr:row>2</xdr:row>
      <xdr:rowOff>51644</xdr:rowOff>
    </xdr:from>
    <xdr:to>
      <xdr:col>20</xdr:col>
      <xdr:colOff>280147</xdr:colOff>
      <xdr:row>41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3BD1A-01DA-45F1-8835-0ECECB0B6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526677</xdr:colOff>
      <xdr:row>60</xdr:row>
      <xdr:rowOff>57145</xdr:rowOff>
    </xdr:from>
    <xdr:to>
      <xdr:col>19</xdr:col>
      <xdr:colOff>112060</xdr:colOff>
      <xdr:row>96</xdr:row>
      <xdr:rowOff>44820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02B20-1258-4E29-8C85-F6F5E2001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C6CC-DDBA-4179-947F-F9B8632F19BC}">
  <dimension ref="B2:M222"/>
  <sheetViews>
    <sheetView tabSelected="1" zoomScale="85" zoomScaleNormal="85" workbookViewId="0">
      <selection activeCell="W13" sqref="W13"/>
    </sheetView>
  </sheetViews>
  <sheetFormatPr defaultRowHeight="15" x14ac:dyDescent="0.25"/>
  <cols>
    <col min="7" max="12" width="12.7109375" bestFit="1" customWidth="1"/>
  </cols>
  <sheetData>
    <row r="2" spans="2:13" x14ac:dyDescent="0.25">
      <c r="B2" t="s">
        <v>0</v>
      </c>
      <c r="C2">
        <v>5.5</v>
      </c>
      <c r="D2" t="s">
        <v>4</v>
      </c>
    </row>
    <row r="3" spans="2:13" x14ac:dyDescent="0.25">
      <c r="B3" t="s">
        <v>1</v>
      </c>
      <c r="C3">
        <v>0.5</v>
      </c>
      <c r="D3" t="s">
        <v>4</v>
      </c>
    </row>
    <row r="4" spans="2:13" x14ac:dyDescent="0.25">
      <c r="B4" t="s">
        <v>9</v>
      </c>
      <c r="C4">
        <f>SQRT(C2^2+C3^2)</f>
        <v>5.5226805085936306</v>
      </c>
      <c r="D4" t="s">
        <v>4</v>
      </c>
    </row>
    <row r="5" spans="2:13" x14ac:dyDescent="0.25">
      <c r="B5" t="s">
        <v>7</v>
      </c>
      <c r="C5">
        <f>ATAN(C3/C2)</f>
        <v>9.065988720074511E-2</v>
      </c>
      <c r="D5" t="s">
        <v>8</v>
      </c>
    </row>
    <row r="7" spans="2:13" x14ac:dyDescent="0.25">
      <c r="B7" t="s">
        <v>2</v>
      </c>
      <c r="C7">
        <v>2100</v>
      </c>
      <c r="D7" t="s">
        <v>3</v>
      </c>
    </row>
    <row r="12" spans="2:13" x14ac:dyDescent="0.25">
      <c r="D12" t="s">
        <v>10</v>
      </c>
      <c r="E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</row>
    <row r="13" spans="2:13" x14ac:dyDescent="0.25">
      <c r="C13" t="s">
        <v>6</v>
      </c>
      <c r="D13" s="1" t="s">
        <v>5</v>
      </c>
      <c r="E13" s="3" t="s">
        <v>7</v>
      </c>
      <c r="F13" s="4" t="s">
        <v>5</v>
      </c>
      <c r="G13" s="7" t="s">
        <v>5</v>
      </c>
      <c r="H13" s="7" t="s">
        <v>5</v>
      </c>
      <c r="I13" s="7" t="s">
        <v>5</v>
      </c>
      <c r="J13" s="7" t="s">
        <v>5</v>
      </c>
      <c r="K13" s="7" t="s">
        <v>5</v>
      </c>
      <c r="L13" s="7" t="s">
        <v>5</v>
      </c>
    </row>
    <row r="14" spans="2:13" x14ac:dyDescent="0.25">
      <c r="B14">
        <v>0</v>
      </c>
      <c r="C14">
        <f>B14*$C$3</f>
        <v>0</v>
      </c>
      <c r="D14" s="2">
        <f>-SIN($C$5)*$C$7*(SQRT($C$2^2+($C$3-C14)^2)-$C$4)/$C$4</f>
        <v>0</v>
      </c>
      <c r="E14" s="5">
        <f>ATAN(($C$3-C14)/$C$2)</f>
        <v>9.065988720074511E-2</v>
      </c>
      <c r="F14" s="6">
        <f>-SIN(E14)*$C$7*(SQRT($C$2^2+($C$3-C14)^2)-$C$4)/$C$4</f>
        <v>0</v>
      </c>
      <c r="G14" s="2">
        <f>-SIN($C$5)*$C$7*0.5*($C$2^2+($C$3-C14)^2-$C$4^2)/$C$4^2</f>
        <v>1.1073113526391708E-14</v>
      </c>
      <c r="H14" s="2">
        <f>-SIN(E14)*$C$7*0.5*($C$2^2+($C$3-C14)^2-$C$4^2)/$C$4^2</f>
        <v>1.1073113526391708E-14</v>
      </c>
      <c r="I14" s="2">
        <f>-SIN($C$5)*$C$7*0.5*($C$2^2+($C$3-C14)^2-$C$4^2)/($C$2^2+($C$3-C14)^2)</f>
        <v>1.1073113526391709E-14</v>
      </c>
      <c r="J14" s="2">
        <f>-SIN(E14)*$C$7*0.5*($C$2^2+($C$3-C14)^2-$C$4^2)/($C$2^2+($C$3-C14)^2)</f>
        <v>1.1073113526391709E-14</v>
      </c>
      <c r="K14" s="2">
        <f>-SIN($C$5)*$C$7*0.5*LN(($C$2^2+($C$3-C14)^2)/$C$4^2)</f>
        <v>1.0554061329842098E-14</v>
      </c>
      <c r="L14" s="2">
        <f>-SIN(E14)*$C$7*0.5*LN(($C$2^2+($C$3-C14)^2)/$C$4^2)</f>
        <v>1.0554061329842098E-14</v>
      </c>
      <c r="M14">
        <f>3.1168*C14</f>
        <v>0</v>
      </c>
    </row>
    <row r="15" spans="2:13" x14ac:dyDescent="0.25">
      <c r="B15">
        <v>0.1</v>
      </c>
      <c r="C15">
        <f t="shared" ref="C15:C39" si="0">B15*$C$3</f>
        <v>0.05</v>
      </c>
      <c r="D15" s="2">
        <f t="shared" ref="D15:D78" si="1">-SIN($C$5)*$C$7*(SQRT($C$2^2+($C$3-C15)^2)-$C$4)/$C$4</f>
        <v>0.14810589431678184</v>
      </c>
      <c r="E15" s="5">
        <f t="shared" ref="E15:E39" si="2">ATAN(($C$3-C15)/$C$2)</f>
        <v>8.1636342129070033E-2</v>
      </c>
      <c r="F15" s="6">
        <f t="shared" ref="F15:F39" si="3">-SIN(E15)*$C$7*(SQRT($C$2^2+($C$3-C15)^2)-$C$4)/$C$4</f>
        <v>0.1333992218035322</v>
      </c>
      <c r="G15" s="2">
        <f t="shared" ref="G15:G39" si="4">-SIN($C$5)*$C$7*0.5*($C$2^2+($C$3-C15)^2-$C$4^2)/$C$4^2</f>
        <v>0.1480482076678982</v>
      </c>
      <c r="H15" s="2">
        <f t="shared" ref="H15:H39" si="5">-SIN(E15)*$C$7*0.5*($C$2^2+($C$3-C15)^2-$C$4^2)/$C$4^2</f>
        <v>0.13334726334431604</v>
      </c>
      <c r="I15" s="2">
        <f t="shared" ref="I15:I39" si="6">-SIN($C$5)*$C$7*0.5*($C$2^2+($C$3-C15)^2-$C$4^2)/($C$2^2+($C$3-C15)^2)</f>
        <v>0.1482791341883555</v>
      </c>
      <c r="J15" s="2">
        <f t="shared" ref="J15:J39" si="7">-SIN(E15)*$C$7*0.5*($C$2^2+($C$3-C15)^2-$C$4^2)/($C$2^2+($C$3-C15)^2)</f>
        <v>0.13355525923985354</v>
      </c>
      <c r="K15" s="2">
        <f t="shared" ref="K15:K39" si="8">-SIN($C$5)*$C$7*0.5*LN(($C$2^2+($C$3-C15)^2)/$C$4^2)</f>
        <v>0.14816361094146849</v>
      </c>
      <c r="L15" s="2">
        <f t="shared" ref="L15:L39" si="9">-SIN(E15)*$C$7*0.5*LN(($C$2^2+($C$3-C15)^2)/$C$4^2)</f>
        <v>0.13345120726200324</v>
      </c>
      <c r="M15">
        <f t="shared" ref="M15:M39" si="10">3.1168*C15</f>
        <v>0.15584000000000001</v>
      </c>
    </row>
    <row r="16" spans="2:13" x14ac:dyDescent="0.25">
      <c r="B16">
        <v>0.2</v>
      </c>
      <c r="C16">
        <f t="shared" si="0"/>
        <v>0.1</v>
      </c>
      <c r="D16" s="2">
        <f t="shared" si="1"/>
        <v>0.2807196347269606</v>
      </c>
      <c r="E16" s="5">
        <f t="shared" si="2"/>
        <v>7.2599453730494631E-2</v>
      </c>
      <c r="F16" s="6">
        <f t="shared" si="3"/>
        <v>0.2249077840937426</v>
      </c>
      <c r="G16" s="2">
        <f t="shared" si="4"/>
        <v>0.28051239347601065</v>
      </c>
      <c r="H16" s="2">
        <f t="shared" si="5"/>
        <v>0.22474174593766816</v>
      </c>
      <c r="I16" s="2">
        <f t="shared" si="6"/>
        <v>0.2813425847095799</v>
      </c>
      <c r="J16" s="2">
        <f t="shared" si="7"/>
        <v>0.22540688099634593</v>
      </c>
      <c r="K16" s="2">
        <f t="shared" si="8"/>
        <v>0.28092708019856261</v>
      </c>
      <c r="L16" s="2">
        <f t="shared" si="9"/>
        <v>0.22507398586792091</v>
      </c>
      <c r="M16">
        <f t="shared" si="10"/>
        <v>0.31168000000000001</v>
      </c>
    </row>
    <row r="17" spans="2:13" x14ac:dyDescent="0.25">
      <c r="B17">
        <v>0.3</v>
      </c>
      <c r="C17">
        <f t="shared" si="0"/>
        <v>0.15</v>
      </c>
      <c r="D17" s="2">
        <f t="shared" si="1"/>
        <v>0.39780873555603602</v>
      </c>
      <c r="E17" s="5">
        <f t="shared" si="2"/>
        <v>6.3550671425457284E-2</v>
      </c>
      <c r="F17" s="6">
        <f t="shared" si="3"/>
        <v>0.27904998593787694</v>
      </c>
      <c r="G17" s="2">
        <f t="shared" si="4"/>
        <v>0.39739255742434842</v>
      </c>
      <c r="H17" s="2">
        <f t="shared" si="5"/>
        <v>0.27875805041355334</v>
      </c>
      <c r="I17" s="2">
        <f t="shared" si="6"/>
        <v>0.39906076225014825</v>
      </c>
      <c r="J17" s="2">
        <f t="shared" si="7"/>
        <v>0.27992824224589274</v>
      </c>
      <c r="K17" s="2">
        <f t="shared" si="8"/>
        <v>0.39822549512793809</v>
      </c>
      <c r="L17" s="2">
        <f t="shared" si="9"/>
        <v>0.27934232932374098</v>
      </c>
      <c r="M17">
        <f t="shared" si="10"/>
        <v>0.46751999999999999</v>
      </c>
    </row>
    <row r="18" spans="2:13" x14ac:dyDescent="0.25">
      <c r="B18">
        <v>0.4</v>
      </c>
      <c r="C18">
        <f t="shared" si="0"/>
        <v>0.2</v>
      </c>
      <c r="D18" s="2">
        <f t="shared" si="1"/>
        <v>0.49934443858161237</v>
      </c>
      <c r="E18" s="5">
        <f t="shared" si="2"/>
        <v>5.4491456240731193E-2</v>
      </c>
      <c r="F18" s="6">
        <f t="shared" si="3"/>
        <v>0.30039562215320853</v>
      </c>
      <c r="G18" s="2">
        <f t="shared" si="4"/>
        <v>0.49868869951290046</v>
      </c>
      <c r="H18" s="2">
        <f t="shared" si="5"/>
        <v>0.3000011426510929</v>
      </c>
      <c r="I18" s="2">
        <f t="shared" si="6"/>
        <v>0.50131856740749725</v>
      </c>
      <c r="J18" s="2">
        <f t="shared" si="7"/>
        <v>0.30158321855169196</v>
      </c>
      <c r="K18" s="2">
        <f t="shared" si="8"/>
        <v>0.50000132807204578</v>
      </c>
      <c r="L18" s="2">
        <f t="shared" si="9"/>
        <v>0.30079079372601142</v>
      </c>
      <c r="M18">
        <f t="shared" si="10"/>
        <v>0.62336000000000003</v>
      </c>
    </row>
    <row r="19" spans="2:13" x14ac:dyDescent="0.25">
      <c r="B19">
        <v>0.5</v>
      </c>
      <c r="C19">
        <f t="shared" si="0"/>
        <v>0.25</v>
      </c>
      <c r="D19" s="2">
        <f t="shared" si="1"/>
        <v>0.58530174812088076</v>
      </c>
      <c r="E19" s="5">
        <f t="shared" si="2"/>
        <v>4.5423279421577013E-2</v>
      </c>
      <c r="F19" s="6">
        <f t="shared" si="3"/>
        <v>0.29355458452051103</v>
      </c>
      <c r="G19" s="2">
        <f t="shared" si="4"/>
        <v>0.58440081974167779</v>
      </c>
      <c r="H19" s="2">
        <f t="shared" si="5"/>
        <v>0.2931027292904716</v>
      </c>
      <c r="I19" s="2">
        <f t="shared" si="6"/>
        <v>0.58801567017306966</v>
      </c>
      <c r="J19" s="2">
        <f t="shared" si="7"/>
        <v>0.29491573586340236</v>
      </c>
      <c r="K19" s="2">
        <f t="shared" si="8"/>
        <v>0.58620452979056847</v>
      </c>
      <c r="L19" s="2">
        <f t="shared" si="9"/>
        <v>0.29400736925728782</v>
      </c>
      <c r="M19">
        <f t="shared" si="10"/>
        <v>0.7792</v>
      </c>
    </row>
    <row r="20" spans="2:13" x14ac:dyDescent="0.25">
      <c r="B20">
        <v>0.6</v>
      </c>
      <c r="C20">
        <f t="shared" si="0"/>
        <v>0.3</v>
      </c>
      <c r="D20" s="2">
        <f t="shared" si="1"/>
        <v>0.65565946164480171</v>
      </c>
      <c r="E20" s="5">
        <f t="shared" si="2"/>
        <v>3.6347621019020671E-2</v>
      </c>
      <c r="F20" s="6">
        <f t="shared" si="3"/>
        <v>0.26317134928470576</v>
      </c>
      <c r="G20" s="2">
        <f t="shared" si="4"/>
        <v>0.65452891811068037</v>
      </c>
      <c r="H20" s="2">
        <f t="shared" si="5"/>
        <v>0.26271756697131793</v>
      </c>
      <c r="I20" s="2">
        <f t="shared" si="6"/>
        <v>0.65906675478295662</v>
      </c>
      <c r="J20" s="2">
        <f t="shared" si="7"/>
        <v>0.26453898291928685</v>
      </c>
      <c r="K20" s="2">
        <f t="shared" si="8"/>
        <v>0.65679261109190834</v>
      </c>
      <c r="L20" s="2">
        <f t="shared" si="9"/>
        <v>0.26362617757039569</v>
      </c>
      <c r="M20">
        <f t="shared" si="10"/>
        <v>0.93503999999999998</v>
      </c>
    </row>
    <row r="21" spans="2:13" x14ac:dyDescent="0.25">
      <c r="B21">
        <v>0.7</v>
      </c>
      <c r="C21">
        <f t="shared" si="0"/>
        <v>0.35</v>
      </c>
      <c r="D21" s="2">
        <f t="shared" si="1"/>
        <v>0.71040019583282166</v>
      </c>
      <c r="E21" s="5">
        <f t="shared" si="2"/>
        <v>2.726596845559447E-2</v>
      </c>
      <c r="F21" s="6">
        <f t="shared" si="3"/>
        <v>0.21391936608055434</v>
      </c>
      <c r="G21" s="2">
        <f t="shared" si="4"/>
        <v>0.70907299461989737</v>
      </c>
      <c r="H21" s="2">
        <f t="shared" si="5"/>
        <v>0.21351971241520412</v>
      </c>
      <c r="I21" s="2">
        <f t="shared" si="6"/>
        <v>0.71440172882671971</v>
      </c>
      <c r="J21" s="2">
        <f t="shared" si="7"/>
        <v>0.21512432830667194</v>
      </c>
      <c r="K21" s="2">
        <f t="shared" si="8"/>
        <v>0.71173071238668528</v>
      </c>
      <c r="L21" s="2">
        <f t="shared" si="9"/>
        <v>0.21432001807844481</v>
      </c>
      <c r="M21">
        <f t="shared" si="10"/>
        <v>1.0908799999999998</v>
      </c>
    </row>
    <row r="22" spans="2:13" x14ac:dyDescent="0.25">
      <c r="B22">
        <v>0.8</v>
      </c>
      <c r="C22">
        <f t="shared" si="0"/>
        <v>0.4</v>
      </c>
      <c r="D22" s="2">
        <f t="shared" si="1"/>
        <v>0.74951040799290625</v>
      </c>
      <c r="E22" s="5">
        <f t="shared" si="2"/>
        <v>1.8179815072978275E-2</v>
      </c>
      <c r="F22" s="6">
        <f t="shared" si="3"/>
        <v>0.1504953639236298</v>
      </c>
      <c r="G22" s="2">
        <f t="shared" si="4"/>
        <v>0.74803304926933967</v>
      </c>
      <c r="H22" s="2">
        <f t="shared" si="5"/>
        <v>0.15019872276110838</v>
      </c>
      <c r="I22" s="2">
        <f t="shared" si="6"/>
        <v>0.75396589566142969</v>
      </c>
      <c r="J22" s="2">
        <f t="shared" si="7"/>
        <v>0.15138998824235975</v>
      </c>
      <c r="K22" s="2">
        <f t="shared" si="8"/>
        <v>0.75099166092502345</v>
      </c>
      <c r="L22" s="2">
        <f t="shared" si="9"/>
        <v>0.15079278701036036</v>
      </c>
      <c r="M22">
        <f t="shared" si="10"/>
        <v>1.2467200000000001</v>
      </c>
    </row>
    <row r="23" spans="2:13" x14ac:dyDescent="0.25">
      <c r="B23">
        <v>0.9</v>
      </c>
      <c r="C23">
        <f t="shared" si="0"/>
        <v>0.45</v>
      </c>
      <c r="D23" s="2">
        <f t="shared" si="1"/>
        <v>0.77298041278607199</v>
      </c>
      <c r="E23" s="5">
        <f t="shared" si="2"/>
        <v>9.0906586650598142E-3</v>
      </c>
      <c r="F23" s="6">
        <f t="shared" si="3"/>
        <v>7.7613590333439564E-2</v>
      </c>
      <c r="G23" s="2">
        <f t="shared" si="4"/>
        <v>0.77140908205900716</v>
      </c>
      <c r="H23" s="2">
        <f t="shared" si="5"/>
        <v>7.7455815806024064E-2</v>
      </c>
      <c r="I23" s="2">
        <f t="shared" si="6"/>
        <v>0.77772008934136749</v>
      </c>
      <c r="J23" s="2">
        <f t="shared" si="7"/>
        <v>7.8089492838070707E-2</v>
      </c>
      <c r="K23" s="2">
        <f t="shared" si="8"/>
        <v>0.7745560155207023</v>
      </c>
      <c r="L23" s="2">
        <f t="shared" si="9"/>
        <v>7.7771793805547065E-2</v>
      </c>
      <c r="M23">
        <f t="shared" si="10"/>
        <v>1.40256</v>
      </c>
    </row>
    <row r="24" spans="2:13" x14ac:dyDescent="0.25">
      <c r="B24">
        <v>1</v>
      </c>
      <c r="C24">
        <f t="shared" si="0"/>
        <v>0.5</v>
      </c>
      <c r="D24" s="2">
        <f t="shared" si="1"/>
        <v>0.78080439420695436</v>
      </c>
      <c r="E24" s="5">
        <f t="shared" si="2"/>
        <v>0</v>
      </c>
      <c r="F24" s="6">
        <f t="shared" si="3"/>
        <v>0</v>
      </c>
      <c r="G24" s="2">
        <f t="shared" si="4"/>
        <v>0.77920109298890006</v>
      </c>
      <c r="H24" s="2">
        <f t="shared" si="5"/>
        <v>0</v>
      </c>
      <c r="I24" s="2">
        <f t="shared" si="6"/>
        <v>0.78564077144335387</v>
      </c>
      <c r="J24" s="2">
        <f t="shared" si="7"/>
        <v>0</v>
      </c>
      <c r="K24" s="2">
        <f t="shared" si="8"/>
        <v>0.78241209860808081</v>
      </c>
      <c r="L24" s="2">
        <f t="shared" si="9"/>
        <v>0</v>
      </c>
      <c r="M24">
        <f t="shared" si="10"/>
        <v>1.5584</v>
      </c>
    </row>
    <row r="25" spans="2:13" x14ac:dyDescent="0.25">
      <c r="B25">
        <v>1.1000000000000001</v>
      </c>
      <c r="C25">
        <f t="shared" si="0"/>
        <v>0.55000000000000004</v>
      </c>
      <c r="D25" s="2">
        <f t="shared" si="1"/>
        <v>0.77298041278607199</v>
      </c>
      <c r="E25" s="5">
        <f t="shared" si="2"/>
        <v>-9.0906586650598246E-3</v>
      </c>
      <c r="F25" s="6">
        <f t="shared" si="3"/>
        <v>-7.7613590333439647E-2</v>
      </c>
      <c r="G25" s="2">
        <f t="shared" si="4"/>
        <v>0.77140908205900716</v>
      </c>
      <c r="H25" s="2">
        <f t="shared" si="5"/>
        <v>-7.7455815806024148E-2</v>
      </c>
      <c r="I25" s="2">
        <f t="shared" si="6"/>
        <v>0.77772008934136749</v>
      </c>
      <c r="J25" s="2">
        <f t="shared" si="7"/>
        <v>-7.8089492838070804E-2</v>
      </c>
      <c r="K25" s="2">
        <f t="shared" si="8"/>
        <v>0.7745560155207023</v>
      </c>
      <c r="L25" s="2">
        <f t="shared" si="9"/>
        <v>-7.7771793805547149E-2</v>
      </c>
      <c r="M25">
        <f t="shared" si="10"/>
        <v>1.7142400000000002</v>
      </c>
    </row>
    <row r="26" spans="2:13" x14ac:dyDescent="0.25">
      <c r="B26">
        <v>1.2</v>
      </c>
      <c r="C26">
        <f t="shared" si="0"/>
        <v>0.6</v>
      </c>
      <c r="D26" s="2">
        <f t="shared" si="1"/>
        <v>0.74951040799290625</v>
      </c>
      <c r="E26" s="5">
        <f t="shared" si="2"/>
        <v>-1.8179815072978275E-2</v>
      </c>
      <c r="F26" s="6">
        <f t="shared" si="3"/>
        <v>-0.1504953639236298</v>
      </c>
      <c r="G26" s="2">
        <f t="shared" si="4"/>
        <v>0.74803304926933967</v>
      </c>
      <c r="H26" s="2">
        <f t="shared" si="5"/>
        <v>-0.15019872276110838</v>
      </c>
      <c r="I26" s="2">
        <f t="shared" si="6"/>
        <v>0.75396589566142969</v>
      </c>
      <c r="J26" s="2">
        <f t="shared" si="7"/>
        <v>-0.15138998824235975</v>
      </c>
      <c r="K26" s="2">
        <f t="shared" si="8"/>
        <v>0.75099166092502345</v>
      </c>
      <c r="L26" s="2">
        <f t="shared" si="9"/>
        <v>-0.15079278701036036</v>
      </c>
      <c r="M26">
        <f t="shared" si="10"/>
        <v>1.87008</v>
      </c>
    </row>
    <row r="27" spans="2:13" x14ac:dyDescent="0.25">
      <c r="B27">
        <v>1.3</v>
      </c>
      <c r="C27">
        <f t="shared" si="0"/>
        <v>0.65</v>
      </c>
      <c r="D27" s="2">
        <f t="shared" si="1"/>
        <v>0.71040019583282166</v>
      </c>
      <c r="E27" s="5">
        <f t="shared" si="2"/>
        <v>-2.726596845559447E-2</v>
      </c>
      <c r="F27" s="6">
        <f t="shared" si="3"/>
        <v>-0.21391936608055434</v>
      </c>
      <c r="G27" s="2">
        <f t="shared" si="4"/>
        <v>0.70907299461989737</v>
      </c>
      <c r="H27" s="2">
        <f t="shared" si="5"/>
        <v>-0.21351971241520412</v>
      </c>
      <c r="I27" s="2">
        <f t="shared" si="6"/>
        <v>0.71440172882671971</v>
      </c>
      <c r="J27" s="2">
        <f t="shared" si="7"/>
        <v>-0.21512432830667194</v>
      </c>
      <c r="K27" s="2">
        <f t="shared" si="8"/>
        <v>0.71173071238668528</v>
      </c>
      <c r="L27" s="2">
        <f t="shared" si="9"/>
        <v>-0.21432001807844481</v>
      </c>
      <c r="M27">
        <f t="shared" si="10"/>
        <v>2.0259200000000002</v>
      </c>
    </row>
    <row r="28" spans="2:13" x14ac:dyDescent="0.25">
      <c r="B28">
        <v>1.4</v>
      </c>
      <c r="C28">
        <f t="shared" si="0"/>
        <v>0.7</v>
      </c>
      <c r="D28" s="2">
        <f t="shared" si="1"/>
        <v>0.65565946164480171</v>
      </c>
      <c r="E28" s="5">
        <f t="shared" si="2"/>
        <v>-3.6347621019020657E-2</v>
      </c>
      <c r="F28" s="6">
        <f t="shared" si="3"/>
        <v>-0.26317134928470565</v>
      </c>
      <c r="G28" s="2">
        <f t="shared" si="4"/>
        <v>0.65452891811068037</v>
      </c>
      <c r="H28" s="2">
        <f t="shared" si="5"/>
        <v>-0.26271756697131787</v>
      </c>
      <c r="I28" s="2">
        <f t="shared" si="6"/>
        <v>0.65906675478295662</v>
      </c>
      <c r="J28" s="2">
        <f t="shared" si="7"/>
        <v>-0.26453898291928679</v>
      </c>
      <c r="K28" s="2">
        <f t="shared" si="8"/>
        <v>0.65679261109190834</v>
      </c>
      <c r="L28" s="2">
        <f t="shared" si="9"/>
        <v>-0.26362617757039558</v>
      </c>
      <c r="M28">
        <f t="shared" si="10"/>
        <v>2.1817599999999997</v>
      </c>
    </row>
    <row r="29" spans="2:13" x14ac:dyDescent="0.25">
      <c r="B29">
        <v>1.5</v>
      </c>
      <c r="C29">
        <f t="shared" si="0"/>
        <v>0.75</v>
      </c>
      <c r="D29" s="2">
        <f t="shared" si="1"/>
        <v>0.58530174812088076</v>
      </c>
      <c r="E29" s="5">
        <f t="shared" si="2"/>
        <v>-4.5423279421577013E-2</v>
      </c>
      <c r="F29" s="6">
        <f t="shared" si="3"/>
        <v>-0.29355458452051103</v>
      </c>
      <c r="G29" s="2">
        <f t="shared" si="4"/>
        <v>0.58440081974167779</v>
      </c>
      <c r="H29" s="2">
        <f t="shared" si="5"/>
        <v>-0.2931027292904716</v>
      </c>
      <c r="I29" s="2">
        <f t="shared" si="6"/>
        <v>0.58801567017306966</v>
      </c>
      <c r="J29" s="2">
        <f t="shared" si="7"/>
        <v>-0.29491573586340236</v>
      </c>
      <c r="K29" s="2">
        <f t="shared" si="8"/>
        <v>0.58620452979056847</v>
      </c>
      <c r="L29" s="2">
        <f t="shared" si="9"/>
        <v>-0.29400736925728782</v>
      </c>
      <c r="M29">
        <f t="shared" si="10"/>
        <v>2.3376000000000001</v>
      </c>
    </row>
    <row r="30" spans="2:13" x14ac:dyDescent="0.25">
      <c r="B30">
        <v>1.6</v>
      </c>
      <c r="C30">
        <f t="shared" si="0"/>
        <v>0.8</v>
      </c>
      <c r="D30" s="2">
        <f t="shared" si="1"/>
        <v>0.49934443858161237</v>
      </c>
      <c r="E30" s="5">
        <f t="shared" si="2"/>
        <v>-5.4491456240731199E-2</v>
      </c>
      <c r="F30" s="6">
        <f t="shared" si="3"/>
        <v>-0.30039562215320853</v>
      </c>
      <c r="G30" s="2">
        <f t="shared" si="4"/>
        <v>0.49868869951290046</v>
      </c>
      <c r="H30" s="2">
        <f t="shared" si="5"/>
        <v>-0.30000114265109296</v>
      </c>
      <c r="I30" s="2">
        <f t="shared" si="6"/>
        <v>0.50131856740749725</v>
      </c>
      <c r="J30" s="2">
        <f t="shared" si="7"/>
        <v>-0.30158321855169207</v>
      </c>
      <c r="K30" s="2">
        <f t="shared" si="8"/>
        <v>0.50000132807204578</v>
      </c>
      <c r="L30" s="2">
        <f t="shared" si="9"/>
        <v>-0.30079079372601142</v>
      </c>
      <c r="M30">
        <f t="shared" si="10"/>
        <v>2.4934400000000001</v>
      </c>
    </row>
    <row r="31" spans="2:13" x14ac:dyDescent="0.25">
      <c r="B31">
        <v>1.7</v>
      </c>
      <c r="C31">
        <f t="shared" si="0"/>
        <v>0.85</v>
      </c>
      <c r="D31" s="2">
        <f t="shared" si="1"/>
        <v>0.39780873555603602</v>
      </c>
      <c r="E31" s="5">
        <f t="shared" si="2"/>
        <v>-6.3550671425457284E-2</v>
      </c>
      <c r="F31" s="6">
        <f t="shared" si="3"/>
        <v>-0.27904998593787694</v>
      </c>
      <c r="G31" s="2">
        <f t="shared" si="4"/>
        <v>0.39739255742434842</v>
      </c>
      <c r="H31" s="2">
        <f t="shared" si="5"/>
        <v>-0.27875805041355334</v>
      </c>
      <c r="I31" s="2">
        <f t="shared" si="6"/>
        <v>0.39906076225014825</v>
      </c>
      <c r="J31" s="2">
        <f t="shared" si="7"/>
        <v>-0.27992824224589274</v>
      </c>
      <c r="K31" s="2">
        <f t="shared" si="8"/>
        <v>0.39822549512793809</v>
      </c>
      <c r="L31" s="2">
        <f t="shared" si="9"/>
        <v>-0.27934232932374098</v>
      </c>
      <c r="M31">
        <f t="shared" si="10"/>
        <v>2.6492800000000001</v>
      </c>
    </row>
    <row r="32" spans="2:13" x14ac:dyDescent="0.25">
      <c r="B32">
        <v>1.8</v>
      </c>
      <c r="C32">
        <f t="shared" si="0"/>
        <v>0.9</v>
      </c>
      <c r="D32" s="2">
        <f t="shared" si="1"/>
        <v>0.2807196347269606</v>
      </c>
      <c r="E32" s="5">
        <f t="shared" si="2"/>
        <v>-7.2599453730494631E-2</v>
      </c>
      <c r="F32" s="6">
        <f t="shared" si="3"/>
        <v>-0.2249077840937426</v>
      </c>
      <c r="G32" s="2">
        <f t="shared" si="4"/>
        <v>0.28051239347601065</v>
      </c>
      <c r="H32" s="2">
        <f t="shared" si="5"/>
        <v>-0.22474174593766816</v>
      </c>
      <c r="I32" s="2">
        <f t="shared" si="6"/>
        <v>0.2813425847095799</v>
      </c>
      <c r="J32" s="2">
        <f t="shared" si="7"/>
        <v>-0.22540688099634593</v>
      </c>
      <c r="K32" s="2">
        <f t="shared" si="8"/>
        <v>0.28092708019856261</v>
      </c>
      <c r="L32" s="2">
        <f t="shared" si="9"/>
        <v>-0.22507398586792091</v>
      </c>
      <c r="M32">
        <f t="shared" si="10"/>
        <v>2.8051200000000001</v>
      </c>
    </row>
    <row r="33" spans="2:13" x14ac:dyDescent="0.25">
      <c r="B33">
        <v>1.9</v>
      </c>
      <c r="C33">
        <f t="shared" si="0"/>
        <v>0.95</v>
      </c>
      <c r="D33" s="2">
        <f t="shared" si="1"/>
        <v>0.14810589431678184</v>
      </c>
      <c r="E33" s="5">
        <f t="shared" si="2"/>
        <v>-8.1636342129070019E-2</v>
      </c>
      <c r="F33" s="6">
        <f t="shared" si="3"/>
        <v>-0.13339922180353217</v>
      </c>
      <c r="G33" s="2">
        <f t="shared" si="4"/>
        <v>0.1480482076678982</v>
      </c>
      <c r="H33" s="2">
        <f t="shared" si="5"/>
        <v>-0.13334726334431601</v>
      </c>
      <c r="I33" s="2">
        <f t="shared" si="6"/>
        <v>0.1482791341883555</v>
      </c>
      <c r="J33" s="2">
        <f t="shared" si="7"/>
        <v>-0.13355525923985351</v>
      </c>
      <c r="K33" s="2">
        <f t="shared" si="8"/>
        <v>0.14816361094146849</v>
      </c>
      <c r="L33" s="2">
        <f t="shared" si="9"/>
        <v>-0.13345120726200321</v>
      </c>
      <c r="M33">
        <f t="shared" si="10"/>
        <v>2.96096</v>
      </c>
    </row>
    <row r="34" spans="2:13" x14ac:dyDescent="0.25">
      <c r="B34">
        <v>2</v>
      </c>
      <c r="C34">
        <f t="shared" si="0"/>
        <v>1</v>
      </c>
      <c r="D34" s="2">
        <f t="shared" si="1"/>
        <v>0</v>
      </c>
      <c r="E34" s="5">
        <f t="shared" si="2"/>
        <v>-9.065988720074511E-2</v>
      </c>
      <c r="F34" s="6">
        <f t="shared" si="3"/>
        <v>0</v>
      </c>
      <c r="G34" s="2">
        <f t="shared" si="4"/>
        <v>1.1073113526391708E-14</v>
      </c>
      <c r="H34" s="2">
        <f t="shared" si="5"/>
        <v>-1.1073113526391708E-14</v>
      </c>
      <c r="I34" s="2">
        <f t="shared" si="6"/>
        <v>1.1073113526391709E-14</v>
      </c>
      <c r="J34" s="2">
        <f t="shared" si="7"/>
        <v>-1.1073113526391709E-14</v>
      </c>
      <c r="K34" s="2">
        <f t="shared" si="8"/>
        <v>1.0554061329842098E-14</v>
      </c>
      <c r="L34" s="2">
        <f t="shared" si="9"/>
        <v>-1.0554061329842098E-14</v>
      </c>
      <c r="M34">
        <f t="shared" si="10"/>
        <v>3.1168</v>
      </c>
    </row>
    <row r="35" spans="2:13" x14ac:dyDescent="0.25">
      <c r="B35">
        <v>2.1</v>
      </c>
      <c r="C35">
        <f t="shared" si="0"/>
        <v>1.05</v>
      </c>
      <c r="D35" s="2">
        <f t="shared" si="1"/>
        <v>-0.16356187455742507</v>
      </c>
      <c r="E35" s="5">
        <f t="shared" si="2"/>
        <v>-9.9668652491162038E-2</v>
      </c>
      <c r="F35" s="6">
        <f t="shared" si="3"/>
        <v>0.17976341412006061</v>
      </c>
      <c r="G35" s="2">
        <f t="shared" si="4"/>
        <v>-0.16363222952765075</v>
      </c>
      <c r="H35" s="2">
        <f t="shared" si="5"/>
        <v>0.17984073806662396</v>
      </c>
      <c r="I35" s="2">
        <f t="shared" si="6"/>
        <v>-0.16335105148820386</v>
      </c>
      <c r="J35" s="2">
        <f t="shared" si="7"/>
        <v>0.17953170807731059</v>
      </c>
      <c r="K35" s="2">
        <f t="shared" si="8"/>
        <v>-0.16349155991145989</v>
      </c>
      <c r="L35" s="2">
        <f t="shared" si="9"/>
        <v>0.17968613449205717</v>
      </c>
      <c r="M35">
        <f t="shared" si="10"/>
        <v>3.27264</v>
      </c>
    </row>
    <row r="36" spans="2:13" x14ac:dyDescent="0.25">
      <c r="B36">
        <v>2.2000000000000002</v>
      </c>
      <c r="C36">
        <f t="shared" si="0"/>
        <v>1.1000000000000001</v>
      </c>
      <c r="D36" s="2">
        <f t="shared" si="1"/>
        <v>-0.34253991142198775</v>
      </c>
      <c r="E36" s="5">
        <f t="shared" si="2"/>
        <v>-0.10866121584058785</v>
      </c>
      <c r="F36" s="6">
        <f t="shared" si="3"/>
        <v>0.41030865876973005</v>
      </c>
      <c r="G36" s="2">
        <f t="shared" si="4"/>
        <v>-0.34284848091509834</v>
      </c>
      <c r="H36" s="2">
        <f t="shared" si="5"/>
        <v>0.41067827623804148</v>
      </c>
      <c r="I36" s="2">
        <f t="shared" si="6"/>
        <v>-0.34161642168933354</v>
      </c>
      <c r="J36" s="2">
        <f t="shared" si="7"/>
        <v>0.40920246407253408</v>
      </c>
      <c r="K36" s="2">
        <f t="shared" si="8"/>
        <v>-0.34223171205275227</v>
      </c>
      <c r="L36" s="2">
        <f t="shared" si="9"/>
        <v>0.40993948465130475</v>
      </c>
      <c r="M36">
        <f t="shared" si="10"/>
        <v>3.4284800000000004</v>
      </c>
    </row>
    <row r="37" spans="2:13" x14ac:dyDescent="0.25">
      <c r="B37">
        <v>2.2999999999999998</v>
      </c>
      <c r="C37">
        <f t="shared" si="0"/>
        <v>1.1499999999999999</v>
      </c>
      <c r="D37" s="2">
        <f t="shared" si="1"/>
        <v>-0.5368906962566885</v>
      </c>
      <c r="E37" s="5">
        <f t="shared" si="2"/>
        <v>-0.11763617067829565</v>
      </c>
      <c r="F37" s="6">
        <f t="shared" si="3"/>
        <v>0.69599250463753126</v>
      </c>
      <c r="G37" s="2">
        <f t="shared" si="4"/>
        <v>-0.5376487541623205</v>
      </c>
      <c r="H37" s="2">
        <f t="shared" si="5"/>
        <v>0.69697520488560727</v>
      </c>
      <c r="I37" s="2">
        <f t="shared" si="6"/>
        <v>-0.534625055080309</v>
      </c>
      <c r="J37" s="2">
        <f t="shared" si="7"/>
        <v>0.69305546496082893</v>
      </c>
      <c r="K37" s="2">
        <f t="shared" si="8"/>
        <v>-0.53613406244594042</v>
      </c>
      <c r="L37" s="2">
        <f t="shared" si="9"/>
        <v>0.69501165049960778</v>
      </c>
      <c r="M37">
        <f t="shared" si="10"/>
        <v>3.58432</v>
      </c>
    </row>
    <row r="38" spans="2:13" x14ac:dyDescent="0.25">
      <c r="B38">
        <v>2.4</v>
      </c>
      <c r="C38">
        <f t="shared" si="0"/>
        <v>1.2</v>
      </c>
      <c r="D38" s="2">
        <f t="shared" si="1"/>
        <v>-0.74656727019392599</v>
      </c>
      <c r="E38" s="5">
        <f t="shared" si="2"/>
        <v>-0.12659212727997207</v>
      </c>
      <c r="F38" s="6">
        <f t="shared" si="3"/>
        <v>1.0411060497826903</v>
      </c>
      <c r="G38" s="2">
        <f t="shared" si="4"/>
        <v>-0.74803304926931746</v>
      </c>
      <c r="H38" s="2">
        <f t="shared" si="5"/>
        <v>1.0431501140270798</v>
      </c>
      <c r="I38" s="2">
        <f t="shared" si="6"/>
        <v>-0.74219284328933599</v>
      </c>
      <c r="J38" s="2">
        <f t="shared" si="7"/>
        <v>1.035005806045086</v>
      </c>
      <c r="K38" s="2">
        <f t="shared" si="8"/>
        <v>-0.74510531698616178</v>
      </c>
      <c r="L38" s="2">
        <f t="shared" si="9"/>
        <v>1.0390673208029064</v>
      </c>
      <c r="M38">
        <f t="shared" si="10"/>
        <v>3.7401599999999999</v>
      </c>
    </row>
    <row r="39" spans="2:13" x14ac:dyDescent="0.25">
      <c r="B39">
        <v>2.5</v>
      </c>
      <c r="C39">
        <f t="shared" si="0"/>
        <v>1.25</v>
      </c>
      <c r="D39" s="2">
        <f t="shared" si="1"/>
        <v>-0.9715191855737364</v>
      </c>
      <c r="E39" s="5">
        <f t="shared" si="2"/>
        <v>-0.13552771398550073</v>
      </c>
      <c r="F39" s="6">
        <f t="shared" si="3"/>
        <v>1.4498700939750346</v>
      </c>
      <c r="G39" s="2">
        <f t="shared" si="4"/>
        <v>-0.97400136623610012</v>
      </c>
      <c r="H39" s="2">
        <f t="shared" si="5"/>
        <v>1.4535744361678025</v>
      </c>
      <c r="I39" s="2">
        <f t="shared" si="6"/>
        <v>-0.96412305623370576</v>
      </c>
      <c r="J39" s="2">
        <f t="shared" si="7"/>
        <v>1.4388323019267499</v>
      </c>
      <c r="K39" s="2">
        <f t="shared" si="8"/>
        <v>-0.96904542842598884</v>
      </c>
      <c r="L39" s="2">
        <f t="shared" si="9"/>
        <v>1.4461783228175169</v>
      </c>
      <c r="M39">
        <f t="shared" si="10"/>
        <v>3.8959999999999999</v>
      </c>
    </row>
    <row r="40" spans="2:13" x14ac:dyDescent="0.25">
      <c r="B40">
        <v>2.6</v>
      </c>
      <c r="C40">
        <f t="shared" ref="C40:C103" si="11">B40*$C$3</f>
        <v>1.3</v>
      </c>
      <c r="D40" s="2">
        <f t="shared" si="1"/>
        <v>-1.2116925653965409</v>
      </c>
      <c r="E40" s="5">
        <f t="shared" ref="E40:E103" si="12">ATAN(($C$3-C40)/$C$2)</f>
        <v>-0.144441578374644</v>
      </c>
      <c r="F40" s="6">
        <f t="shared" ref="F40:F103" si="13">-SIN(E40)*$C$7*(SQRT($C$2^2+($C$3-C40)^2)-$C$4)/$C$4</f>
        <v>1.9264307032296857</v>
      </c>
      <c r="G40" s="2">
        <f t="shared" ref="G40:G103" si="14">-SIN($C$5)*$C$7*0.5*($C$2^2+($C$3-C40)^2-$C$4^2)/$C$4^2</f>
        <v>-1.2155537050626575</v>
      </c>
      <c r="H40" s="2">
        <f t="shared" ref="H40:H103" si="15">-SIN(E40)*$C$7*0.5*($C$2^2+($C$3-C40)^2-$C$4^2)/$C$4^2</f>
        <v>1.9325694039320627</v>
      </c>
      <c r="I40" s="2">
        <f t="shared" ref="I40:I103" si="16">-SIN($C$5)*$C$7*0.5*($C$2^2+($C$3-C40)^2-$C$4^2)/($C$2^2+($C$3-C40)^2)</f>
        <v>-1.200206798459406</v>
      </c>
      <c r="J40" s="2">
        <f t="shared" ref="J40:J103" si="17">-SIN(E40)*$C$7*0.5*($C$2^2+($C$3-C40)^2-$C$4^2)/($C$2^2+($C$3-C40)^2)</f>
        <v>1.9081698549669122</v>
      </c>
      <c r="K40" s="2">
        <f t="shared" ref="K40:K103" si="18">-SIN($C$5)*$C$7*0.5*LN(($C$2^2+($C$3-C40)^2)/$C$4^2)</f>
        <v>-1.2078477527552802</v>
      </c>
      <c r="L40" s="2">
        <f t="shared" ref="L40:L103" si="19">-SIN(E40)*$C$7*0.5*LN(($C$2^2+($C$3-C40)^2)/$C$4^2)</f>
        <v>1.9203179603344889</v>
      </c>
      <c r="M40">
        <f t="shared" ref="M40:M103" si="20">3.1168*C40</f>
        <v>4.0518400000000003</v>
      </c>
    </row>
    <row r="41" spans="2:13" x14ac:dyDescent="0.25">
      <c r="B41">
        <v>2.7</v>
      </c>
      <c r="C41">
        <f t="shared" si="11"/>
        <v>1.35</v>
      </c>
      <c r="D41" s="2">
        <f t="shared" si="1"/>
        <v>-1.4670301663301537</v>
      </c>
      <c r="E41" s="5">
        <f t="shared" si="12"/>
        <v>-0.15333238839832281</v>
      </c>
      <c r="F41" s="6">
        <f t="shared" si="13"/>
        <v>2.4748549743789505</v>
      </c>
      <c r="G41" s="2">
        <f t="shared" si="14"/>
        <v>-1.4726900657489896</v>
      </c>
      <c r="H41" s="2">
        <f t="shared" si="15"/>
        <v>2.4844031285701016</v>
      </c>
      <c r="I41" s="2">
        <f t="shared" si="16"/>
        <v>-1.4502234887511241</v>
      </c>
      <c r="J41" s="2">
        <f t="shared" si="17"/>
        <v>2.4465023947497975</v>
      </c>
      <c r="K41" s="2">
        <f t="shared" si="18"/>
        <v>-1.4613992144750061</v>
      </c>
      <c r="L41" s="2">
        <f t="shared" si="19"/>
        <v>2.4653556542360922</v>
      </c>
      <c r="M41">
        <f t="shared" si="20"/>
        <v>4.2076799999999999</v>
      </c>
    </row>
    <row r="42" spans="2:13" x14ac:dyDescent="0.25">
      <c r="B42">
        <v>2.8</v>
      </c>
      <c r="C42">
        <f t="shared" si="11"/>
        <v>1.4</v>
      </c>
      <c r="D42" s="2">
        <f t="shared" si="1"/>
        <v>-1.7374714451033655</v>
      </c>
      <c r="E42" s="5">
        <f t="shared" si="12"/>
        <v>-0.16219883346338235</v>
      </c>
      <c r="F42" s="6">
        <f t="shared" si="13"/>
        <v>3.0991270085842579</v>
      </c>
      <c r="G42" s="2">
        <f t="shared" si="14"/>
        <v>-1.7454104482950963</v>
      </c>
      <c r="H42" s="2">
        <f t="shared" si="15"/>
        <v>3.1132878048851529</v>
      </c>
      <c r="I42" s="2">
        <f t="shared" si="16"/>
        <v>-1.7139413610109608</v>
      </c>
      <c r="J42" s="2">
        <f t="shared" si="17"/>
        <v>3.0571564085317831</v>
      </c>
      <c r="K42" s="2">
        <f t="shared" si="18"/>
        <v>-1.7295804802402461</v>
      </c>
      <c r="L42" s="2">
        <f t="shared" si="19"/>
        <v>3.0850518982277673</v>
      </c>
      <c r="M42">
        <f t="shared" si="20"/>
        <v>4.3635199999999994</v>
      </c>
    </row>
    <row r="43" spans="2:13" x14ac:dyDescent="0.25">
      <c r="B43">
        <v>2.9</v>
      </c>
      <c r="C43">
        <f t="shared" si="11"/>
        <v>1.45</v>
      </c>
      <c r="D43" s="2">
        <f t="shared" si="1"/>
        <v>-2.0229526281115708</v>
      </c>
      <c r="E43" s="5">
        <f t="shared" si="12"/>
        <v>-0.17103962546892382</v>
      </c>
      <c r="F43" s="6">
        <f t="shared" si="13"/>
        <v>3.8031441017247811</v>
      </c>
      <c r="G43" s="2">
        <f t="shared" si="14"/>
        <v>-2.0337148527009887</v>
      </c>
      <c r="H43" s="2">
        <f t="shared" si="15"/>
        <v>3.8233770475683473</v>
      </c>
      <c r="I43" s="2">
        <f t="shared" si="16"/>
        <v>-1.9911179843473288</v>
      </c>
      <c r="J43" s="2">
        <f t="shared" si="17"/>
        <v>3.7432950790734165</v>
      </c>
      <c r="K43" s="2">
        <f t="shared" si="18"/>
        <v>-2.0122661403289759</v>
      </c>
      <c r="L43" s="2">
        <f t="shared" si="19"/>
        <v>3.7830535408219927</v>
      </c>
      <c r="M43">
        <f t="shared" si="20"/>
        <v>4.5193599999999998</v>
      </c>
    </row>
    <row r="44" spans="2:13" x14ac:dyDescent="0.25">
      <c r="B44">
        <v>3</v>
      </c>
      <c r="C44">
        <f t="shared" si="11"/>
        <v>1.5</v>
      </c>
      <c r="D44" s="2">
        <f t="shared" si="1"/>
        <v>-2.3234067840536436</v>
      </c>
      <c r="E44" s="5">
        <f t="shared" si="12"/>
        <v>-0.17985349979247828</v>
      </c>
      <c r="F44" s="6">
        <f t="shared" si="13"/>
        <v>4.5907131586131662</v>
      </c>
      <c r="G44" s="2">
        <f t="shared" si="14"/>
        <v>-2.3376032789666557</v>
      </c>
      <c r="H44" s="2">
        <f t="shared" si="15"/>
        <v>4.6187633633601992</v>
      </c>
      <c r="I44" s="2">
        <f t="shared" si="16"/>
        <v>-2.2815008002714561</v>
      </c>
      <c r="J44" s="2">
        <f t="shared" si="17"/>
        <v>4.5079130426395553</v>
      </c>
      <c r="K44" s="2">
        <f t="shared" si="18"/>
        <v>-2.3093248973759879</v>
      </c>
      <c r="L44" s="2">
        <f t="shared" si="19"/>
        <v>4.5628894030345473</v>
      </c>
      <c r="M44">
        <f t="shared" si="20"/>
        <v>4.6752000000000002</v>
      </c>
    </row>
    <row r="45" spans="2:13" x14ac:dyDescent="0.25">
      <c r="B45">
        <v>3.1</v>
      </c>
      <c r="C45">
        <f t="shared" si="11"/>
        <v>1.55</v>
      </c>
      <c r="D45" s="2">
        <f t="shared" si="1"/>
        <v>-2.6387638994143932</v>
      </c>
      <c r="E45" s="5">
        <f t="shared" si="12"/>
        <v>-0.18863921622450311</v>
      </c>
      <c r="F45" s="6">
        <f t="shared" si="13"/>
        <v>5.4655473369908565</v>
      </c>
      <c r="G45" s="2">
        <f t="shared" si="14"/>
        <v>-2.6570757270920975</v>
      </c>
      <c r="H45" s="2">
        <f t="shared" si="15"/>
        <v>5.5034757628805417</v>
      </c>
      <c r="I45" s="2">
        <f t="shared" si="16"/>
        <v>-2.5848276748683192</v>
      </c>
      <c r="J45" s="2">
        <f t="shared" si="17"/>
        <v>5.3538317763449976</v>
      </c>
      <c r="K45" s="2">
        <f t="shared" si="18"/>
        <v>-2.6206197617982312</v>
      </c>
      <c r="L45" s="2">
        <f t="shared" si="19"/>
        <v>5.4279662396247694</v>
      </c>
      <c r="M45">
        <f t="shared" si="20"/>
        <v>4.8310399999999998</v>
      </c>
    </row>
    <row r="46" spans="2:13" x14ac:dyDescent="0.25">
      <c r="B46">
        <v>3.2</v>
      </c>
      <c r="C46">
        <f t="shared" si="11"/>
        <v>1.6</v>
      </c>
      <c r="D46" s="2">
        <f t="shared" si="1"/>
        <v>-2.968950956601776</v>
      </c>
      <c r="E46" s="5">
        <f t="shared" si="12"/>
        <v>-0.19739555984988078</v>
      </c>
      <c r="F46" s="6">
        <f t="shared" si="13"/>
        <v>6.4312629262491177</v>
      </c>
      <c r="G46" s="2">
        <f t="shared" si="14"/>
        <v>-2.9921321970773249</v>
      </c>
      <c r="H46" s="2">
        <f t="shared" si="15"/>
        <v>6.4814775153865227</v>
      </c>
      <c r="I46" s="2">
        <f t="shared" si="16"/>
        <v>-2.9008274637907951</v>
      </c>
      <c r="J46" s="2">
        <f t="shared" si="17"/>
        <v>6.2836956204478369</v>
      </c>
      <c r="K46" s="2">
        <f t="shared" si="18"/>
        <v>-2.946008253326458</v>
      </c>
      <c r="L46" s="2">
        <f t="shared" si="19"/>
        <v>6.3815650500769321</v>
      </c>
      <c r="M46">
        <f t="shared" si="20"/>
        <v>4.9868800000000002</v>
      </c>
    </row>
    <row r="47" spans="2:13" x14ac:dyDescent="0.25">
      <c r="B47">
        <v>3.3</v>
      </c>
      <c r="C47">
        <f t="shared" si="11"/>
        <v>1.65</v>
      </c>
      <c r="D47" s="2">
        <f t="shared" si="1"/>
        <v>-3.3138920145449493</v>
      </c>
      <c r="E47" s="5">
        <f t="shared" si="12"/>
        <v>-0.20612134187530703</v>
      </c>
      <c r="F47" s="6">
        <f t="shared" si="13"/>
        <v>7.491376464818293</v>
      </c>
      <c r="G47" s="2">
        <f t="shared" si="14"/>
        <v>-3.3427726889223166</v>
      </c>
      <c r="H47" s="2">
        <f t="shared" si="15"/>
        <v>7.5566640491357919</v>
      </c>
      <c r="I47" s="2">
        <f t="shared" si="16"/>
        <v>-3.2292205879208384</v>
      </c>
      <c r="J47" s="2">
        <f t="shared" si="17"/>
        <v>7.2999684376796807</v>
      </c>
      <c r="K47" s="2">
        <f t="shared" si="18"/>
        <v>-3.2853426080502977</v>
      </c>
      <c r="L47" s="2">
        <f t="shared" si="19"/>
        <v>7.4268377438944224</v>
      </c>
      <c r="M47">
        <f t="shared" si="20"/>
        <v>5.1427199999999997</v>
      </c>
    </row>
    <row r="48" spans="2:13" x14ac:dyDescent="0.25">
      <c r="B48">
        <v>3.4</v>
      </c>
      <c r="C48">
        <f t="shared" si="11"/>
        <v>1.7</v>
      </c>
      <c r="D48" s="2">
        <f t="shared" si="1"/>
        <v>-3.673508291556304</v>
      </c>
      <c r="E48" s="5">
        <f t="shared" si="12"/>
        <v>-0.21481540040165858</v>
      </c>
      <c r="F48" s="6">
        <f t="shared" si="13"/>
        <v>8.6493020991696685</v>
      </c>
      <c r="G48" s="2">
        <f t="shared" si="14"/>
        <v>-3.7089972026271041</v>
      </c>
      <c r="H48" s="2">
        <f t="shared" si="15"/>
        <v>8.7328609994523951</v>
      </c>
      <c r="I48" s="2">
        <f t="shared" si="16"/>
        <v>-3.5697196175489645</v>
      </c>
      <c r="J48" s="2">
        <f t="shared" si="17"/>
        <v>8.4049309082769987</v>
      </c>
      <c r="K48" s="2">
        <f t="shared" si="18"/>
        <v>-3.6384699903788742</v>
      </c>
      <c r="L48" s="2">
        <f t="shared" si="19"/>
        <v>8.5668041631715752</v>
      </c>
      <c r="M48">
        <f t="shared" si="20"/>
        <v>5.2985600000000002</v>
      </c>
    </row>
    <row r="49" spans="2:13" x14ac:dyDescent="0.25">
      <c r="B49">
        <v>3.5</v>
      </c>
      <c r="C49">
        <f t="shared" si="11"/>
        <v>1.75</v>
      </c>
      <c r="D49" s="2">
        <f t="shared" si="1"/>
        <v>-4.0477182502586491</v>
      </c>
      <c r="E49" s="5">
        <f t="shared" si="12"/>
        <v>-0.223476601140633</v>
      </c>
      <c r="F49" s="6">
        <f t="shared" si="13"/>
        <v>9.908349186389211</v>
      </c>
      <c r="G49" s="2">
        <f t="shared" si="14"/>
        <v>-4.0908057381916558</v>
      </c>
      <c r="H49" s="2">
        <f t="shared" si="15"/>
        <v>10.013822406017896</v>
      </c>
      <c r="I49" s="2">
        <f t="shared" si="16"/>
        <v>-3.9220298629420989</v>
      </c>
      <c r="J49" s="2">
        <f t="shared" si="17"/>
        <v>9.6006784560643101</v>
      </c>
      <c r="K49" s="2">
        <f t="shared" si="18"/>
        <v>-4.0052327093161804</v>
      </c>
      <c r="L49" s="2">
        <f t="shared" si="19"/>
        <v>9.8043494638285527</v>
      </c>
      <c r="M49">
        <f t="shared" si="20"/>
        <v>5.4543999999999997</v>
      </c>
    </row>
    <row r="50" spans="2:13" x14ac:dyDescent="0.25">
      <c r="B50">
        <v>3.6</v>
      </c>
      <c r="C50">
        <f t="shared" si="11"/>
        <v>1.8</v>
      </c>
      <c r="D50" s="2">
        <f t="shared" si="1"/>
        <v>-4.4364376843770783</v>
      </c>
      <c r="E50" s="5">
        <f t="shared" si="12"/>
        <v>-0.23210383807515567</v>
      </c>
      <c r="F50" s="6">
        <f t="shared" si="13"/>
        <v>11.271720141314873</v>
      </c>
      <c r="G50" s="2">
        <f t="shared" si="14"/>
        <v>-4.4881982956159927</v>
      </c>
      <c r="H50" s="2">
        <f t="shared" si="15"/>
        <v>11.403229060347591</v>
      </c>
      <c r="I50" s="2">
        <f t="shared" si="16"/>
        <v>-4.2858499692012462</v>
      </c>
      <c r="J50" s="2">
        <f t="shared" si="17"/>
        <v>10.889119797764607</v>
      </c>
      <c r="K50" s="2">
        <f t="shared" si="18"/>
        <v>-4.3854684384513174</v>
      </c>
      <c r="L50" s="2">
        <f t="shared" si="19"/>
        <v>11.14222185535626</v>
      </c>
      <c r="M50">
        <f t="shared" si="20"/>
        <v>5.6102400000000001</v>
      </c>
    </row>
    <row r="51" spans="2:13" x14ac:dyDescent="0.25">
      <c r="B51">
        <v>3.7</v>
      </c>
      <c r="C51">
        <f t="shared" si="11"/>
        <v>1.85</v>
      </c>
      <c r="D51" s="2">
        <f t="shared" si="1"/>
        <v>-4.8395798071953093</v>
      </c>
      <c r="E51" s="5">
        <f t="shared" si="12"/>
        <v>-0.24069603406324408</v>
      </c>
      <c r="F51" s="6">
        <f t="shared" si="13"/>
        <v>12.742508528287917</v>
      </c>
      <c r="G51" s="2">
        <f t="shared" si="14"/>
        <v>-4.9011748749000947</v>
      </c>
      <c r="H51" s="2">
        <f t="shared" si="15"/>
        <v>12.904687003857589</v>
      </c>
      <c r="I51" s="2">
        <f t="shared" si="16"/>
        <v>-4.6608725133510926</v>
      </c>
      <c r="J51" s="2">
        <f t="shared" si="17"/>
        <v>12.27197610468958</v>
      </c>
      <c r="K51" s="2">
        <f t="shared" si="18"/>
        <v>-4.7790104390661083</v>
      </c>
      <c r="L51" s="2">
        <f t="shared" si="19"/>
        <v>12.583030697425027</v>
      </c>
      <c r="M51">
        <f t="shared" si="20"/>
        <v>5.7660800000000005</v>
      </c>
    </row>
    <row r="52" spans="2:13" x14ac:dyDescent="0.25">
      <c r="B52">
        <v>3.8</v>
      </c>
      <c r="C52">
        <f t="shared" si="11"/>
        <v>1.9</v>
      </c>
      <c r="D52" s="2">
        <f t="shared" si="1"/>
        <v>-5.2570553414763017</v>
      </c>
      <c r="E52" s="5">
        <f t="shared" si="12"/>
        <v>-0.24925214138521362</v>
      </c>
      <c r="F52" s="6">
        <f t="shared" si="13"/>
        <v>14.323697396654481</v>
      </c>
      <c r="G52" s="2">
        <f t="shared" si="14"/>
        <v>-5.3297354760439921</v>
      </c>
      <c r="H52" s="2">
        <f t="shared" si="15"/>
        <v>14.52172617639401</v>
      </c>
      <c r="I52" s="2">
        <f t="shared" si="16"/>
        <v>-5.0467846016560625</v>
      </c>
      <c r="J52" s="2">
        <f t="shared" si="17"/>
        <v>13.750780763117582</v>
      </c>
      <c r="K52" s="2">
        <f t="shared" si="18"/>
        <v>-5.1856877857682377</v>
      </c>
      <c r="L52" s="2">
        <f t="shared" si="19"/>
        <v>14.129244950275226</v>
      </c>
      <c r="M52">
        <f t="shared" si="20"/>
        <v>5.9219200000000001</v>
      </c>
    </row>
    <row r="53" spans="2:13" x14ac:dyDescent="0.25">
      <c r="B53">
        <v>3.9</v>
      </c>
      <c r="C53">
        <f t="shared" si="11"/>
        <v>1.95</v>
      </c>
      <c r="D53" s="2">
        <f t="shared" si="1"/>
        <v>-5.6887726106475629</v>
      </c>
      <c r="E53" s="5">
        <f t="shared" si="12"/>
        <v>-0.25777114223429648</v>
      </c>
      <c r="F53" s="6">
        <f t="shared" si="13"/>
        <v>16.0181578582723</v>
      </c>
      <c r="G53" s="2">
        <f t="shared" si="14"/>
        <v>-5.7738800990476529</v>
      </c>
      <c r="H53" s="2">
        <f t="shared" si="15"/>
        <v>16.257799214575087</v>
      </c>
      <c r="I53" s="2">
        <f t="shared" si="16"/>
        <v>-5.4432684652176322</v>
      </c>
      <c r="J53" s="2">
        <f t="shared" si="17"/>
        <v>15.326879717009202</v>
      </c>
      <c r="K53" s="2">
        <f t="shared" si="18"/>
        <v>-5.605325594065957</v>
      </c>
      <c r="L53" s="2">
        <f t="shared" si="19"/>
        <v>15.783191974435738</v>
      </c>
      <c r="M53">
        <f t="shared" si="20"/>
        <v>6.0777599999999996</v>
      </c>
    </row>
    <row r="54" spans="2:13" x14ac:dyDescent="0.25">
      <c r="B54">
        <v>4</v>
      </c>
      <c r="C54">
        <f t="shared" si="11"/>
        <v>2</v>
      </c>
      <c r="D54" s="2">
        <f t="shared" si="1"/>
        <v>-6.134637631054491</v>
      </c>
      <c r="E54" s="5">
        <f t="shared" si="12"/>
        <v>-0.26625204915092532</v>
      </c>
      <c r="F54" s="6">
        <f t="shared" si="13"/>
        <v>17.828647904438288</v>
      </c>
      <c r="G54" s="2">
        <f t="shared" si="14"/>
        <v>-6.2336087439111001</v>
      </c>
      <c r="H54" s="2">
        <f t="shared" si="15"/>
        <v>18.116280398800896</v>
      </c>
      <c r="I54" s="2">
        <f t="shared" si="16"/>
        <v>-5.8500020519781106</v>
      </c>
      <c r="J54" s="2">
        <f t="shared" si="17"/>
        <v>17.001432374259302</v>
      </c>
      <c r="K54" s="2">
        <f t="shared" si="18"/>
        <v>-6.0377452493105217</v>
      </c>
      <c r="L54" s="2">
        <f t="shared" si="19"/>
        <v>17.547056674014019</v>
      </c>
      <c r="M54">
        <f t="shared" si="20"/>
        <v>6.2336</v>
      </c>
    </row>
    <row r="55" spans="2:13" x14ac:dyDescent="0.25">
      <c r="B55">
        <v>4.0999999999999996</v>
      </c>
      <c r="C55">
        <f t="shared" si="11"/>
        <v>2.0499999999999998</v>
      </c>
      <c r="D55" s="2">
        <f t="shared" si="1"/>
        <v>-6.5945542050861583</v>
      </c>
      <c r="E55" s="5">
        <f t="shared" si="12"/>
        <v>-0.27469390540110933</v>
      </c>
      <c r="F55" s="6">
        <f t="shared" si="13"/>
        <v>19.757811458848529</v>
      </c>
      <c r="G55" s="2">
        <f t="shared" si="14"/>
        <v>-6.7089214106343116</v>
      </c>
      <c r="H55" s="2">
        <f t="shared" si="15"/>
        <v>20.100464747307818</v>
      </c>
      <c r="I55" s="2">
        <f t="shared" si="16"/>
        <v>-6.2666596133327177</v>
      </c>
      <c r="J55" s="2">
        <f t="shared" si="17"/>
        <v>18.775413055444101</v>
      </c>
      <c r="K55" s="2">
        <f t="shared" si="18"/>
        <v>-6.482764636444271</v>
      </c>
      <c r="L55" s="2">
        <f t="shared" si="19"/>
        <v>19.422880976574397</v>
      </c>
      <c r="M55">
        <f t="shared" si="20"/>
        <v>6.3894399999999996</v>
      </c>
    </row>
    <row r="56" spans="2:13" x14ac:dyDescent="0.25">
      <c r="B56">
        <v>4.2</v>
      </c>
      <c r="C56">
        <f t="shared" si="11"/>
        <v>2.1</v>
      </c>
      <c r="D56" s="2">
        <f t="shared" si="1"/>
        <v>-7.068424014982166</v>
      </c>
      <c r="E56" s="5">
        <f t="shared" si="12"/>
        <v>-0.28309578529949553</v>
      </c>
      <c r="F56" s="6">
        <f t="shared" si="13"/>
        <v>21.808177662449349</v>
      </c>
      <c r="G56" s="2">
        <f t="shared" si="14"/>
        <v>-7.19981809921733</v>
      </c>
      <c r="H56" s="2">
        <f t="shared" si="15"/>
        <v>22.213567255196146</v>
      </c>
      <c r="I56" s="2">
        <f t="shared" si="16"/>
        <v>-6.6929122836369572</v>
      </c>
      <c r="J56" s="2">
        <f t="shared" si="17"/>
        <v>20.649612962008</v>
      </c>
      <c r="K56" s="2">
        <f t="shared" si="18"/>
        <v>-6.9401983700074208</v>
      </c>
      <c r="L56" s="2">
        <f t="shared" si="19"/>
        <v>21.412563641478869</v>
      </c>
      <c r="M56">
        <f t="shared" si="20"/>
        <v>6.54528</v>
      </c>
    </row>
    <row r="57" spans="2:13" x14ac:dyDescent="0.25">
      <c r="B57">
        <v>4.3</v>
      </c>
      <c r="C57">
        <f t="shared" si="11"/>
        <v>2.15</v>
      </c>
      <c r="D57" s="2">
        <f t="shared" si="1"/>
        <v>-7.5561467171321466</v>
      </c>
      <c r="E57" s="5">
        <f t="shared" si="12"/>
        <v>-0.2914567944778671</v>
      </c>
      <c r="F57" s="6">
        <f t="shared" si="13"/>
        <v>23.982160385328001</v>
      </c>
      <c r="G57" s="2">
        <f t="shared" si="14"/>
        <v>-7.7062988096600904</v>
      </c>
      <c r="H57" s="2">
        <f t="shared" si="15"/>
        <v>24.458722275932011</v>
      </c>
      <c r="I57" s="2">
        <f t="shared" si="16"/>
        <v>-7.1284286509859065</v>
      </c>
      <c r="J57" s="2">
        <f t="shared" si="17"/>
        <v>22.624642639045462</v>
      </c>
      <c r="K57" s="2">
        <f t="shared" si="18"/>
        <v>-7.4098580238715837</v>
      </c>
      <c r="L57" s="2">
        <f t="shared" si="19"/>
        <v>23.517860387502335</v>
      </c>
      <c r="M57">
        <f t="shared" si="20"/>
        <v>6.7011199999999995</v>
      </c>
    </row>
    <row r="58" spans="2:13" x14ac:dyDescent="0.25">
      <c r="B58">
        <v>4.4000000000000004</v>
      </c>
      <c r="C58">
        <f t="shared" si="11"/>
        <v>2.2000000000000002</v>
      </c>
      <c r="D58" s="2">
        <f t="shared" si="1"/>
        <v>-8.0576200366844191</v>
      </c>
      <c r="E58" s="5">
        <f t="shared" si="12"/>
        <v>-0.2997760700999797</v>
      </c>
      <c r="F58" s="6">
        <f t="shared" si="13"/>
        <v>26.282057960135248</v>
      </c>
      <c r="G58" s="2">
        <f t="shared" si="14"/>
        <v>-8.2283635419626577</v>
      </c>
      <c r="H58" s="2">
        <f t="shared" si="15"/>
        <v>26.838983042431121</v>
      </c>
      <c r="I58" s="2">
        <f t="shared" si="16"/>
        <v>-7.5728753177387178</v>
      </c>
      <c r="J58" s="2">
        <f t="shared" si="17"/>
        <v>24.700934906280906</v>
      </c>
      <c r="K58" s="2">
        <f t="shared" si="18"/>
        <v>-7.8915523601871671</v>
      </c>
      <c r="L58" s="2">
        <f t="shared" si="19"/>
        <v>25.740384329567565</v>
      </c>
      <c r="M58">
        <f t="shared" si="20"/>
        <v>6.8569600000000008</v>
      </c>
    </row>
    <row r="59" spans="2:13" x14ac:dyDescent="0.25">
      <c r="B59">
        <v>4.5</v>
      </c>
      <c r="C59">
        <f t="shared" si="11"/>
        <v>2.25</v>
      </c>
      <c r="D59" s="2">
        <f t="shared" si="1"/>
        <v>-8.5727398622841218</v>
      </c>
      <c r="E59" s="5">
        <f t="shared" si="12"/>
        <v>-0.30805278102377642</v>
      </c>
      <c r="F59" s="6">
        <f t="shared" si="13"/>
        <v>28.710053130922528</v>
      </c>
      <c r="G59" s="2">
        <f t="shared" si="14"/>
        <v>-8.7660122961249893</v>
      </c>
      <c r="H59" s="2">
        <f t="shared" si="15"/>
        <v>29.357321324458454</v>
      </c>
      <c r="I59" s="2">
        <f t="shared" si="16"/>
        <v>-8.0259174493602163</v>
      </c>
      <c r="J59" s="2">
        <f t="shared" si="17"/>
        <v>26.878748229522941</v>
      </c>
      <c r="K59" s="2">
        <f t="shared" si="18"/>
        <v>-8.3850875570491095</v>
      </c>
      <c r="L59" s="2">
        <f t="shared" si="19"/>
        <v>28.081606713559545</v>
      </c>
      <c r="M59">
        <f t="shared" si="20"/>
        <v>7.0128000000000004</v>
      </c>
    </row>
    <row r="60" spans="2:13" x14ac:dyDescent="0.25">
      <c r="B60">
        <v>4.5999999999999996</v>
      </c>
      <c r="C60">
        <f t="shared" si="11"/>
        <v>2.2999999999999998</v>
      </c>
      <c r="D60" s="2">
        <f t="shared" si="1"/>
        <v>-9.1014003407674799</v>
      </c>
      <c r="E60" s="5">
        <f t="shared" si="12"/>
        <v>-0.31628612791215444</v>
      </c>
      <c r="F60" s="6">
        <f t="shared" si="13"/>
        <v>31.268213210726618</v>
      </c>
      <c r="G60" s="2">
        <f t="shared" si="14"/>
        <v>-9.3192450721471083</v>
      </c>
      <c r="H60" s="2">
        <f t="shared" si="15"/>
        <v>32.01662721874478</v>
      </c>
      <c r="I60" s="2">
        <f t="shared" si="16"/>
        <v>-8.4872193102563998</v>
      </c>
      <c r="J60" s="2">
        <f t="shared" si="17"/>
        <v>29.158170503783694</v>
      </c>
      <c r="K60" s="2">
        <f t="shared" si="18"/>
        <v>-8.8902674344084502</v>
      </c>
      <c r="L60" s="2">
        <f t="shared" si="19"/>
        <v>30.542857937399766</v>
      </c>
      <c r="M60">
        <f t="shared" si="20"/>
        <v>7.1686399999999999</v>
      </c>
    </row>
    <row r="61" spans="2:13" x14ac:dyDescent="0.25">
      <c r="B61">
        <v>4.7</v>
      </c>
      <c r="C61">
        <f t="shared" si="11"/>
        <v>2.35</v>
      </c>
      <c r="D61" s="2">
        <f t="shared" si="1"/>
        <v>-9.6434939716437036</v>
      </c>
      <c r="E61" s="5">
        <f t="shared" si="12"/>
        <v>-0.32447534329357386</v>
      </c>
      <c r="F61" s="6">
        <f t="shared" si="13"/>
        <v>33.958490440732163</v>
      </c>
      <c r="G61" s="2">
        <f t="shared" si="14"/>
        <v>-9.888061870028988</v>
      </c>
      <c r="H61" s="2">
        <f t="shared" si="15"/>
        <v>34.819709067906878</v>
      </c>
      <c r="I61" s="2">
        <f t="shared" si="16"/>
        <v>-8.9564447853852318</v>
      </c>
      <c r="J61" s="2">
        <f t="shared" si="17"/>
        <v>31.539123218387701</v>
      </c>
      <c r="K61" s="2">
        <f t="shared" si="18"/>
        <v>-9.4068936777767078</v>
      </c>
      <c r="L61" s="2">
        <f t="shared" si="19"/>
        <v>33.125328845859791</v>
      </c>
      <c r="M61">
        <f t="shared" si="20"/>
        <v>7.3244800000000003</v>
      </c>
    </row>
    <row r="62" spans="2:13" x14ac:dyDescent="0.25">
      <c r="B62">
        <v>4.8</v>
      </c>
      <c r="C62">
        <f t="shared" si="11"/>
        <v>2.4</v>
      </c>
      <c r="D62" s="2">
        <f t="shared" si="1"/>
        <v>-10.198911701202402</v>
      </c>
      <c r="E62" s="5">
        <f t="shared" si="12"/>
        <v>-0.33261969157391236</v>
      </c>
      <c r="F62" s="6">
        <f t="shared" si="13"/>
        <v>36.782722543398741</v>
      </c>
      <c r="G62" s="2">
        <f t="shared" si="14"/>
        <v>-10.472462689770655</v>
      </c>
      <c r="H62" s="2">
        <f t="shared" si="15"/>
        <v>37.769293503983896</v>
      </c>
      <c r="I62" s="2">
        <f t="shared" si="16"/>
        <v>-9.43325788653293</v>
      </c>
      <c r="J62" s="2">
        <f t="shared" si="17"/>
        <v>34.021365973759863</v>
      </c>
      <c r="K62" s="2">
        <f t="shared" si="18"/>
        <v>-9.9347660592942937</v>
      </c>
      <c r="L62" s="2">
        <f t="shared" si="19"/>
        <v>35.830072285998391</v>
      </c>
      <c r="M62">
        <f t="shared" si="20"/>
        <v>7.4803199999999999</v>
      </c>
    </row>
    <row r="63" spans="2:13" x14ac:dyDescent="0.25">
      <c r="B63">
        <v>4.9000000000000004</v>
      </c>
      <c r="C63">
        <f t="shared" si="11"/>
        <v>2.4500000000000002</v>
      </c>
      <c r="D63" s="2">
        <f t="shared" si="1"/>
        <v>-10.76754301609102</v>
      </c>
      <c r="E63" s="5">
        <f t="shared" si="12"/>
        <v>-0.34071846900106872</v>
      </c>
      <c r="F63" s="6">
        <f t="shared" si="13"/>
        <v>39.742633461549119</v>
      </c>
      <c r="G63" s="2">
        <f t="shared" si="14"/>
        <v>-11.072447531372106</v>
      </c>
      <c r="H63" s="2">
        <f t="shared" si="15"/>
        <v>40.868025612151982</v>
      </c>
      <c r="I63" s="2">
        <f t="shared" si="16"/>
        <v>-9.9173232422538504</v>
      </c>
      <c r="J63" s="2">
        <f t="shared" si="17"/>
        <v>36.604501319158231</v>
      </c>
      <c r="K63" s="2">
        <f t="shared" si="18"/>
        <v>-10.473682655757411</v>
      </c>
      <c r="L63" s="2">
        <f t="shared" si="19"/>
        <v>38.658004909597707</v>
      </c>
      <c r="M63">
        <f t="shared" si="20"/>
        <v>7.6361600000000003</v>
      </c>
    </row>
    <row r="64" spans="2:13" x14ac:dyDescent="0.25">
      <c r="B64">
        <v>5</v>
      </c>
      <c r="C64">
        <f t="shared" si="11"/>
        <v>2.5</v>
      </c>
      <c r="D64" s="2">
        <f t="shared" si="1"/>
        <v>-11.349276036212832</v>
      </c>
      <c r="E64" s="5">
        <f t="shared" si="12"/>
        <v>-0.348771003583907</v>
      </c>
      <c r="F64" s="6">
        <f t="shared" si="13"/>
        <v>42.839834275076463</v>
      </c>
      <c r="G64" s="2">
        <f t="shared" si="14"/>
        <v>-11.688016394833324</v>
      </c>
      <c r="H64" s="2">
        <f t="shared" si="15"/>
        <v>44.118469209963834</v>
      </c>
      <c r="I64" s="2">
        <f t="shared" si="16"/>
        <v>-10.408306570581502</v>
      </c>
      <c r="J64" s="2">
        <f t="shared" si="17"/>
        <v>39.287979880405757</v>
      </c>
      <c r="K64" s="2">
        <f t="shared" si="18"/>
        <v>-11.023440063221914</v>
      </c>
      <c r="L64" s="2">
        <f t="shared" si="19"/>
        <v>41.609909208556786</v>
      </c>
      <c r="M64">
        <f t="shared" si="20"/>
        <v>7.7919999999999998</v>
      </c>
    </row>
    <row r="65" spans="2:13" x14ac:dyDescent="0.25">
      <c r="B65">
        <v>5.0999999999999996</v>
      </c>
      <c r="C65">
        <f t="shared" si="11"/>
        <v>2.5499999999999998</v>
      </c>
      <c r="D65" s="2">
        <f t="shared" si="1"/>
        <v>-11.943997606803975</v>
      </c>
      <c r="E65" s="5">
        <f t="shared" si="12"/>
        <v>-0.35677665496721434</v>
      </c>
      <c r="F65" s="6">
        <f t="shared" si="13"/>
        <v>46.075824286648633</v>
      </c>
      <c r="G65" s="2">
        <f t="shared" si="14"/>
        <v>-12.319169280154325</v>
      </c>
      <c r="H65" s="2">
        <f t="shared" si="15"/>
        <v>47.523107237272427</v>
      </c>
      <c r="I65" s="2">
        <f t="shared" si="16"/>
        <v>-10.905875133726347</v>
      </c>
      <c r="J65" s="2">
        <f t="shared" si="17"/>
        <v>42.071105746660159</v>
      </c>
      <c r="K65" s="2">
        <f t="shared" si="18"/>
        <v>-11.583833607827966</v>
      </c>
      <c r="L65" s="2">
        <f t="shared" si="19"/>
        <v>44.686435768876173</v>
      </c>
      <c r="M65">
        <f t="shared" si="20"/>
        <v>7.9478399999999993</v>
      </c>
    </row>
    <row r="66" spans="2:13" x14ac:dyDescent="0.25">
      <c r="B66">
        <v>5.2</v>
      </c>
      <c r="C66">
        <f t="shared" si="11"/>
        <v>2.6</v>
      </c>
      <c r="D66" s="2">
        <f t="shared" si="1"/>
        <v>-12.551593389554052</v>
      </c>
      <c r="E66" s="5">
        <f t="shared" si="12"/>
        <v>-0.36473481426441334</v>
      </c>
      <c r="F66" s="6">
        <f t="shared" si="13"/>
        <v>49.451992267552782</v>
      </c>
      <c r="G66" s="2">
        <f t="shared" si="14"/>
        <v>-12.96590618733509</v>
      </c>
      <c r="H66" s="2">
        <f t="shared" si="15"/>
        <v>51.084342251839857</v>
      </c>
      <c r="I66" s="2">
        <f t="shared" si="16"/>
        <v>-11.409698174083102</v>
      </c>
      <c r="J66" s="2">
        <f t="shared" si="17"/>
        <v>44.953042085433232</v>
      </c>
      <c r="K66" s="2">
        <f t="shared" si="18"/>
        <v>-12.154657552513967</v>
      </c>
      <c r="L66" s="2">
        <f t="shared" si="19"/>
        <v>47.888105728624829</v>
      </c>
      <c r="M66">
        <f t="shared" si="20"/>
        <v>8.1036800000000007</v>
      </c>
    </row>
    <row r="67" spans="2:13" x14ac:dyDescent="0.25">
      <c r="B67">
        <v>5.3</v>
      </c>
      <c r="C67">
        <f t="shared" si="11"/>
        <v>2.65</v>
      </c>
      <c r="D67" s="2">
        <f t="shared" si="1"/>
        <v>-13.17194795264319</v>
      </c>
      <c r="E67" s="5">
        <f t="shared" si="12"/>
        <v>-0.37264490384982946</v>
      </c>
      <c r="F67" s="6">
        <f t="shared" si="13"/>
        <v>52.969617854647169</v>
      </c>
      <c r="G67" s="2">
        <f t="shared" si="14"/>
        <v>-13.628227116375665</v>
      </c>
      <c r="H67" s="2">
        <f t="shared" si="15"/>
        <v>54.804497025506414</v>
      </c>
      <c r="I67" s="2">
        <f t="shared" si="16"/>
        <v>-11.91944733097592</v>
      </c>
      <c r="J67" s="2">
        <f t="shared" si="17"/>
        <v>47.932816955421771</v>
      </c>
      <c r="K67" s="2">
        <f t="shared" si="18"/>
        <v>-12.735705299314327</v>
      </c>
      <c r="L67" s="2">
        <f t="shared" si="19"/>
        <v>51.215313425127292</v>
      </c>
      <c r="M67">
        <f t="shared" si="20"/>
        <v>8.2595200000000002</v>
      </c>
    </row>
    <row r="68" spans="2:13" x14ac:dyDescent="0.25">
      <c r="B68">
        <v>5.4</v>
      </c>
      <c r="C68">
        <f t="shared" si="11"/>
        <v>2.7</v>
      </c>
      <c r="D68" s="2">
        <f t="shared" si="1"/>
        <v>-13.804944859575087</v>
      </c>
      <c r="E68" s="5">
        <f t="shared" si="12"/>
        <v>-0.3805063771123649</v>
      </c>
      <c r="F68" s="6">
        <f t="shared" si="13"/>
        <v>56.629873089253387</v>
      </c>
      <c r="G68" s="2">
        <f t="shared" si="14"/>
        <v>-14.306132067276002</v>
      </c>
      <c r="H68" s="2">
        <f t="shared" si="15"/>
        <v>58.685815235691891</v>
      </c>
      <c r="I68" s="2">
        <f t="shared" si="16"/>
        <v>-12.434797037672215</v>
      </c>
      <c r="J68" s="2">
        <f t="shared" si="17"/>
        <v>51.009329287221512</v>
      </c>
      <c r="K68" s="2">
        <f t="shared" si="18"/>
        <v>-13.326769586960094</v>
      </c>
      <c r="L68" s="2">
        <f t="shared" si="19"/>
        <v>54.66832921652837</v>
      </c>
      <c r="M68">
        <f t="shared" si="20"/>
        <v>8.4153599999999997</v>
      </c>
    </row>
    <row r="69" spans="2:13" x14ac:dyDescent="0.25">
      <c r="B69">
        <v>5.5</v>
      </c>
      <c r="C69">
        <f t="shared" si="11"/>
        <v>2.75</v>
      </c>
      <c r="D69" s="2">
        <f t="shared" si="1"/>
        <v>-14.450466756693846</v>
      </c>
      <c r="E69" s="5">
        <f t="shared" si="12"/>
        <v>-0.38831871817246599</v>
      </c>
      <c r="F69" s="6">
        <f t="shared" si="13"/>
        <v>60.433824088741439</v>
      </c>
      <c r="G69" s="2">
        <f t="shared" si="14"/>
        <v>-14.999621040036102</v>
      </c>
      <c r="H69" s="2">
        <f t="shared" si="15"/>
        <v>62.730462246931829</v>
      </c>
      <c r="I69" s="2">
        <f t="shared" si="16"/>
        <v>-12.95542489829667</v>
      </c>
      <c r="J69" s="2">
        <f t="shared" si="17"/>
        <v>54.181355002659707</v>
      </c>
      <c r="K69" s="2">
        <f t="shared" si="18"/>
        <v>-13.927642683528431</v>
      </c>
      <c r="L69" s="2">
        <f t="shared" si="19"/>
        <v>58.247302462898332</v>
      </c>
      <c r="M69">
        <f t="shared" si="20"/>
        <v>8.5711999999999993</v>
      </c>
    </row>
    <row r="70" spans="2:13" x14ac:dyDescent="0.25">
      <c r="B70">
        <v>5.6</v>
      </c>
      <c r="C70">
        <f t="shared" si="11"/>
        <v>2.8</v>
      </c>
      <c r="D70" s="2">
        <f t="shared" si="1"/>
        <v>-15.108395459279272</v>
      </c>
      <c r="E70" s="5">
        <f t="shared" si="12"/>
        <v>-0.39608144156430741</v>
      </c>
      <c r="F70" s="6">
        <f t="shared" si="13"/>
        <v>64.382432841519176</v>
      </c>
      <c r="G70" s="2">
        <f t="shared" si="14"/>
        <v>-15.708694034655988</v>
      </c>
      <c r="H70" s="2">
        <f t="shared" si="15"/>
        <v>66.940525977101856</v>
      </c>
      <c r="I70" s="2">
        <f t="shared" si="16"/>
        <v>-13.481012044372754</v>
      </c>
      <c r="J70" s="2">
        <f t="shared" si="17"/>
        <v>57.447553244277067</v>
      </c>
      <c r="K70" s="2">
        <f t="shared" si="18"/>
        <v>-14.538116573910605</v>
      </c>
      <c r="L70" s="2">
        <f t="shared" si="19"/>
        <v>61.952264652107999</v>
      </c>
      <c r="M70">
        <f t="shared" si="20"/>
        <v>8.7270399999999988</v>
      </c>
    </row>
    <row r="71" spans="2:13" x14ac:dyDescent="0.25">
      <c r="B71">
        <v>5.7</v>
      </c>
      <c r="C71">
        <f t="shared" si="11"/>
        <v>2.85</v>
      </c>
      <c r="D71" s="2">
        <f t="shared" si="1"/>
        <v>-15.778612036123596</v>
      </c>
      <c r="E71" s="5">
        <f t="shared" si="12"/>
        <v>-0.40379409188513216</v>
      </c>
      <c r="F71" s="6">
        <f t="shared" si="13"/>
        <v>68.476559116144585</v>
      </c>
      <c r="G71" s="2">
        <f t="shared" si="14"/>
        <v>-16.433351051135659</v>
      </c>
      <c r="H71" s="2">
        <f t="shared" si="15"/>
        <v>71.318017842962647</v>
      </c>
      <c r="I71" s="2">
        <f t="shared" si="16"/>
        <v>-14.011243470812431</v>
      </c>
      <c r="J71" s="2">
        <f t="shared" si="17"/>
        <v>60.806472687409631</v>
      </c>
      <c r="K71" s="2">
        <f t="shared" si="18"/>
        <v>-15.157983141893878</v>
      </c>
      <c r="L71" s="2">
        <f t="shared" si="19"/>
        <v>65.783132655844256</v>
      </c>
      <c r="M71">
        <f t="shared" si="20"/>
        <v>8.8828800000000001</v>
      </c>
    </row>
    <row r="72" spans="2:13" x14ac:dyDescent="0.25">
      <c r="B72">
        <v>5.8</v>
      </c>
      <c r="C72">
        <f t="shared" si="11"/>
        <v>2.9</v>
      </c>
      <c r="D72" s="2">
        <f t="shared" si="1"/>
        <v>-16.460996892499569</v>
      </c>
      <c r="E72" s="5">
        <f t="shared" si="12"/>
        <v>-0.41145624341370224</v>
      </c>
      <c r="F72" s="6">
        <f t="shared" si="13"/>
        <v>72.716962475322774</v>
      </c>
      <c r="G72" s="2">
        <f t="shared" si="14"/>
        <v>-17.173592089475097</v>
      </c>
      <c r="H72" s="2">
        <f t="shared" si="15"/>
        <v>75.864873779660314</v>
      </c>
      <c r="I72" s="2">
        <f t="shared" si="16"/>
        <v>-14.545808351263275</v>
      </c>
      <c r="J72" s="2">
        <f t="shared" si="17"/>
        <v>64.256557908348782</v>
      </c>
      <c r="K72" s="2">
        <f t="shared" si="18"/>
        <v>-15.787034346677558</v>
      </c>
      <c r="L72" s="2">
        <f t="shared" si="19"/>
        <v>69.739712101340686</v>
      </c>
      <c r="M72">
        <f t="shared" si="20"/>
        <v>9.0387199999999996</v>
      </c>
    </row>
    <row r="73" spans="2:13" x14ac:dyDescent="0.25">
      <c r="B73">
        <v>5.9</v>
      </c>
      <c r="C73">
        <f t="shared" si="11"/>
        <v>2.95</v>
      </c>
      <c r="D73" s="2">
        <f t="shared" si="1"/>
        <v>-17.155429851438182</v>
      </c>
      <c r="E73" s="5">
        <f t="shared" si="12"/>
        <v>-0.41906749969982049</v>
      </c>
      <c r="F73" s="6">
        <f t="shared" si="13"/>
        <v>77.104304385634592</v>
      </c>
      <c r="G73" s="2">
        <f t="shared" si="14"/>
        <v>-17.929417149674315</v>
      </c>
      <c r="H73" s="2">
        <f t="shared" si="15"/>
        <v>80.582955328840825</v>
      </c>
      <c r="I73" s="2">
        <f t="shared" si="16"/>
        <v>-15.084400332806476</v>
      </c>
      <c r="J73" s="2">
        <f t="shared" si="17"/>
        <v>67.796155783177582</v>
      </c>
      <c r="K73" s="2">
        <f t="shared" si="18"/>
        <v>-16.425062393666689</v>
      </c>
      <c r="L73" s="2">
        <f t="shared" si="19"/>
        <v>73.821700844653975</v>
      </c>
      <c r="M73">
        <f t="shared" si="20"/>
        <v>9.194560000000001</v>
      </c>
    </row>
    <row r="74" spans="2:13" x14ac:dyDescent="0.25">
      <c r="B74">
        <v>6</v>
      </c>
      <c r="C74">
        <f t="shared" si="11"/>
        <v>3</v>
      </c>
      <c r="D74" s="2">
        <f t="shared" si="1"/>
        <v>-17.861790233240605</v>
      </c>
      <c r="E74" s="5">
        <f t="shared" si="12"/>
        <v>-0.42662749312687609</v>
      </c>
      <c r="F74" s="6">
        <f t="shared" si="13"/>
        <v>81.63915041395822</v>
      </c>
      <c r="G74" s="2">
        <f t="shared" si="14"/>
        <v>-18.700826231733323</v>
      </c>
      <c r="H74" s="2">
        <f t="shared" si="15"/>
        <v>85.474050790080554</v>
      </c>
      <c r="I74" s="2">
        <f t="shared" si="16"/>
        <v>-15.626717810078533</v>
      </c>
      <c r="J74" s="2">
        <f t="shared" si="17"/>
        <v>71.423521893081016</v>
      </c>
      <c r="K74" s="2">
        <f t="shared" si="18"/>
        <v>-17.071859899410729</v>
      </c>
      <c r="L74" s="2">
        <f t="shared" si="19"/>
        <v>78.028692531630625</v>
      </c>
      <c r="M74">
        <f t="shared" si="20"/>
        <v>9.3504000000000005</v>
      </c>
    </row>
    <row r="75" spans="2:13" x14ac:dyDescent="0.25">
      <c r="B75">
        <v>6.1</v>
      </c>
      <c r="C75">
        <f t="shared" si="11"/>
        <v>3.05</v>
      </c>
      <c r="D75" s="2">
        <f t="shared" si="1"/>
        <v>-18.579956933157458</v>
      </c>
      <c r="E75" s="5">
        <f t="shared" si="12"/>
        <v>-0.43413588444936219</v>
      </c>
      <c r="F75" s="6">
        <f t="shared" si="13"/>
        <v>86.321972501699932</v>
      </c>
      <c r="G75" s="2">
        <f t="shared" si="14"/>
        <v>-19.487819335652095</v>
      </c>
      <c r="H75" s="2">
        <f t="shared" si="15"/>
        <v>90.539876430401421</v>
      </c>
      <c r="I75" s="2">
        <f t="shared" si="16"/>
        <v>-16.172464178964397</v>
      </c>
      <c r="J75" s="2">
        <f t="shared" si="17"/>
        <v>75.136826913196217</v>
      </c>
      <c r="K75" s="2">
        <f t="shared" si="18"/>
        <v>-17.7272200505775</v>
      </c>
      <c r="L75" s="2">
        <f t="shared" si="19"/>
        <v>82.360180233070437</v>
      </c>
      <c r="M75">
        <f t="shared" si="20"/>
        <v>9.50624</v>
      </c>
    </row>
    <row r="76" spans="2:13" x14ac:dyDescent="0.25">
      <c r="B76">
        <v>6.2</v>
      </c>
      <c r="C76">
        <f t="shared" si="11"/>
        <v>3.1</v>
      </c>
      <c r="D76" s="2">
        <f t="shared" si="1"/>
        <v>-19.30980849717518</v>
      </c>
      <c r="E76" s="5">
        <f t="shared" si="12"/>
        <v>-0.44159236230729121</v>
      </c>
      <c r="F76" s="6">
        <f t="shared" si="13"/>
        <v>91.153151308128216</v>
      </c>
      <c r="G76" s="2">
        <f t="shared" si="14"/>
        <v>-20.29039646143065</v>
      </c>
      <c r="H76" s="2">
        <f t="shared" si="15"/>
        <v>95.78207774671948</v>
      </c>
      <c r="I76" s="2">
        <f t="shared" si="16"/>
        <v>-16.721348070079301</v>
      </c>
      <c r="J76" s="2">
        <f t="shared" si="17"/>
        <v>78.934162963386783</v>
      </c>
      <c r="K76" s="2">
        <f t="shared" si="18"/>
        <v>-18.390936756874098</v>
      </c>
      <c r="L76" s="2">
        <f t="shared" si="19"/>
        <v>86.815560140992588</v>
      </c>
      <c r="M76">
        <f t="shared" si="20"/>
        <v>9.6620799999999996</v>
      </c>
    </row>
    <row r="77" spans="2:13" x14ac:dyDescent="0.25">
      <c r="B77">
        <v>6.3</v>
      </c>
      <c r="C77">
        <f t="shared" si="11"/>
        <v>3.15</v>
      </c>
      <c r="D77" s="2">
        <f t="shared" si="1"/>
        <v>-20.05122319585594</v>
      </c>
      <c r="E77" s="5">
        <f t="shared" si="12"/>
        <v>-0.44899664271941275</v>
      </c>
      <c r="F77" s="6">
        <f t="shared" si="13"/>
        <v>96.132978614310801</v>
      </c>
      <c r="G77" s="2">
        <f t="shared" si="14"/>
        <v>-21.108557609068992</v>
      </c>
      <c r="H77" s="2">
        <f t="shared" si="15"/>
        <v>101.20223077617355</v>
      </c>
      <c r="I77" s="2">
        <f t="shared" si="16"/>
        <v>-17.273083562320863</v>
      </c>
      <c r="J77" s="2">
        <f t="shared" si="17"/>
        <v>82.813549900685317</v>
      </c>
      <c r="K77" s="2">
        <f t="shared" si="18"/>
        <v>-19.062804797848283</v>
      </c>
      <c r="L77" s="2">
        <f t="shared" si="19"/>
        <v>91.394135313354511</v>
      </c>
      <c r="M77">
        <f t="shared" si="20"/>
        <v>9.8179199999999991</v>
      </c>
    </row>
    <row r="78" spans="2:13" x14ac:dyDescent="0.25">
      <c r="B78">
        <v>6.4</v>
      </c>
      <c r="C78">
        <f t="shared" si="11"/>
        <v>3.2</v>
      </c>
      <c r="D78" s="2">
        <f t="shared" si="1"/>
        <v>-20.804079096185305</v>
      </c>
      <c r="E78" s="5">
        <f t="shared" si="12"/>
        <v>-0.45634846855710898</v>
      </c>
      <c r="F78" s="6">
        <f t="shared" si="13"/>
        <v>101.26165977938955</v>
      </c>
      <c r="G78" s="2">
        <f t="shared" si="14"/>
        <v>-21.9423027785671</v>
      </c>
      <c r="H78" s="2">
        <f t="shared" si="15"/>
        <v>106.80184344939508</v>
      </c>
      <c r="I78" s="2">
        <f t="shared" si="16"/>
        <v>-17.827390376832625</v>
      </c>
      <c r="J78" s="2">
        <f t="shared" si="17"/>
        <v>86.772941534537836</v>
      </c>
      <c r="K78" s="2">
        <f t="shared" si="18"/>
        <v>-19.742619963523591</v>
      </c>
      <c r="L78" s="2">
        <f t="shared" si="19"/>
        <v>96.095119455043971</v>
      </c>
      <c r="M78">
        <f t="shared" si="20"/>
        <v>9.9737600000000004</v>
      </c>
    </row>
    <row r="79" spans="2:13" x14ac:dyDescent="0.25">
      <c r="B79">
        <v>6.5</v>
      </c>
      <c r="C79">
        <f t="shared" si="11"/>
        <v>3.25</v>
      </c>
      <c r="D79" s="2">
        <f t="shared" ref="D79:D142" si="21">-SIN($C$5)*$C$7*(SQRT($C$2^2+($C$3-C79)^2)-$C$4)/$C$4</f>
        <v>-21.568254131387899</v>
      </c>
      <c r="E79" s="5">
        <f t="shared" si="12"/>
        <v>-0.46364760900080609</v>
      </c>
      <c r="F79" s="6">
        <f t="shared" si="13"/>
        <v>106.53931624117737</v>
      </c>
      <c r="G79" s="2">
        <f t="shared" si="14"/>
        <v>-22.791631969924989</v>
      </c>
      <c r="H79" s="2">
        <f t="shared" si="15"/>
        <v>112.58235698190532</v>
      </c>
      <c r="I79" s="2">
        <f t="shared" si="16"/>
        <v>-18.383994051774209</v>
      </c>
      <c r="J79" s="2">
        <f t="shared" si="17"/>
        <v>90.810231747388116</v>
      </c>
      <c r="K79" s="2">
        <f t="shared" si="18"/>
        <v>-20.430179188841372</v>
      </c>
      <c r="L79" s="2">
        <f t="shared" si="19"/>
        <v>100.91764072346953</v>
      </c>
      <c r="M79">
        <f t="shared" si="20"/>
        <v>10.1296</v>
      </c>
    </row>
    <row r="80" spans="2:13" x14ac:dyDescent="0.25">
      <c r="B80">
        <v>6.6</v>
      </c>
      <c r="C80">
        <f t="shared" si="11"/>
        <v>3.3</v>
      </c>
      <c r="D80" s="2">
        <f t="shared" si="21"/>
        <v>-22.343626168677599</v>
      </c>
      <c r="E80" s="5">
        <f t="shared" si="12"/>
        <v>-0.47089385898070324</v>
      </c>
      <c r="F80" s="6">
        <f t="shared" si="13"/>
        <v>111.96598805333161</v>
      </c>
      <c r="G80" s="2">
        <f t="shared" si="14"/>
        <v>-23.656545183142647</v>
      </c>
      <c r="H80" s="2">
        <f t="shared" si="15"/>
        <v>118.54514729896296</v>
      </c>
      <c r="I80" s="2">
        <f t="shared" si="16"/>
        <v>-18.94262609834211</v>
      </c>
      <c r="J80" s="2">
        <f t="shared" si="17"/>
        <v>94.923260504551621</v>
      </c>
      <c r="K80" s="2">
        <f t="shared" si="18"/>
        <v>-21.125280681900588</v>
      </c>
      <c r="L80" s="2">
        <f t="shared" si="19"/>
        <v>105.86074554759475</v>
      </c>
      <c r="M80">
        <f t="shared" si="20"/>
        <v>10.285439999999999</v>
      </c>
    </row>
    <row r="81" spans="2:13" x14ac:dyDescent="0.25">
      <c r="B81">
        <v>6.7</v>
      </c>
      <c r="C81">
        <f t="shared" si="11"/>
        <v>3.35</v>
      </c>
      <c r="D81" s="2">
        <f t="shared" si="21"/>
        <v>-23.130073074916012</v>
      </c>
      <c r="E81" s="5">
        <f t="shared" si="12"/>
        <v>-0.47808703860357205</v>
      </c>
      <c r="F81" s="6">
        <f t="shared" si="13"/>
        <v>117.54163645165119</v>
      </c>
      <c r="G81" s="2">
        <f t="shared" si="14"/>
        <v>-24.537042418220111</v>
      </c>
      <c r="H81" s="2">
        <f t="shared" si="15"/>
        <v>124.6915264893362</v>
      </c>
      <c r="I81" s="2">
        <f t="shared" si="16"/>
        <v>-19.503024138529241</v>
      </c>
      <c r="J81" s="2">
        <f t="shared" si="17"/>
        <v>99.109819738738793</v>
      </c>
      <c r="K81" s="2">
        <f t="shared" si="18"/>
        <v>-21.827724046004864</v>
      </c>
      <c r="L81" s="2">
        <f t="shared" si="19"/>
        <v>110.92340244981195</v>
      </c>
      <c r="M81">
        <f t="shared" si="20"/>
        <v>10.441280000000001</v>
      </c>
    </row>
    <row r="82" spans="2:13" x14ac:dyDescent="0.25">
      <c r="B82">
        <v>6.8</v>
      </c>
      <c r="C82">
        <f t="shared" si="11"/>
        <v>3.4</v>
      </c>
      <c r="D82" s="2">
        <f t="shared" si="21"/>
        <v>-23.927472780157682</v>
      </c>
      <c r="E82" s="5">
        <f t="shared" si="12"/>
        <v>-0.4852269925673362</v>
      </c>
      <c r="F82" s="6">
        <f t="shared" si="13"/>
        <v>123.26614644233742</v>
      </c>
      <c r="G82" s="2">
        <f t="shared" si="14"/>
        <v>-25.433123675157315</v>
      </c>
      <c r="H82" s="2">
        <f t="shared" si="15"/>
        <v>131.02274428362594</v>
      </c>
      <c r="I82" s="2">
        <f t="shared" si="16"/>
        <v>-20.064932025149979</v>
      </c>
      <c r="J82" s="2">
        <f t="shared" si="17"/>
        <v>103.36765909598014</v>
      </c>
      <c r="K82" s="2">
        <f t="shared" si="18"/>
        <v>-22.537310395541176</v>
      </c>
      <c r="L82" s="2">
        <f t="shared" si="19"/>
        <v>116.10450586060117</v>
      </c>
      <c r="M82">
        <f t="shared" si="20"/>
        <v>10.59712</v>
      </c>
    </row>
    <row r="83" spans="2:13" x14ac:dyDescent="0.25">
      <c r="B83">
        <v>6.9</v>
      </c>
      <c r="C83">
        <f t="shared" si="11"/>
        <v>3.45</v>
      </c>
      <c r="D83" s="2">
        <f t="shared" si="21"/>
        <v>-24.735703339067289</v>
      </c>
      <c r="E83" s="5">
        <f t="shared" si="12"/>
        <v>-0.49231358956508642</v>
      </c>
      <c r="F83" s="6">
        <f t="shared" si="13"/>
        <v>129.13932940537839</v>
      </c>
      <c r="G83" s="2">
        <f t="shared" si="14"/>
        <v>-26.344788953954325</v>
      </c>
      <c r="H83" s="2">
        <f t="shared" si="15"/>
        <v>137.5399895529377</v>
      </c>
      <c r="I83" s="2">
        <f t="shared" si="16"/>
        <v>-20.62809994469179</v>
      </c>
      <c r="J83" s="2">
        <f t="shared" si="17"/>
        <v>107.6944915310853</v>
      </c>
      <c r="K83" s="2">
        <f t="shared" si="18"/>
        <v>-23.253842465731726</v>
      </c>
      <c r="L83" s="2">
        <f t="shared" si="19"/>
        <v>121.40287991649802</v>
      </c>
      <c r="M83">
        <f t="shared" si="20"/>
        <v>10.75296</v>
      </c>
    </row>
    <row r="84" spans="2:13" x14ac:dyDescent="0.25">
      <c r="B84">
        <v>7</v>
      </c>
      <c r="C84">
        <f t="shared" si="11"/>
        <v>3.5</v>
      </c>
      <c r="D84" s="2">
        <f t="shared" si="21"/>
        <v>-25.554642990198804</v>
      </c>
      <c r="E84" s="5">
        <f t="shared" si="12"/>
        <v>-0.49934672168013006</v>
      </c>
      <c r="F84" s="6">
        <f t="shared" si="13"/>
        <v>135.16092570652953</v>
      </c>
      <c r="G84" s="2">
        <f t="shared" si="14"/>
        <v>-27.272038254611104</v>
      </c>
      <c r="H84" s="2">
        <f t="shared" si="15"/>
        <v>144.24439182386112</v>
      </c>
      <c r="I84" s="2">
        <f t="shared" si="16"/>
        <v>-21.192284503583153</v>
      </c>
      <c r="J84" s="2">
        <f t="shared" si="17"/>
        <v>112.08799874210867</v>
      </c>
      <c r="K84" s="2">
        <f t="shared" si="18"/>
        <v>-23.977124716313284</v>
      </c>
      <c r="L84" s="2">
        <f t="shared" si="19"/>
        <v>126.81728223246061</v>
      </c>
      <c r="M84">
        <f t="shared" si="20"/>
        <v>10.908799999999999</v>
      </c>
    </row>
    <row r="85" spans="2:13" x14ac:dyDescent="0.25">
      <c r="B85">
        <v>7.1</v>
      </c>
      <c r="C85">
        <f t="shared" si="11"/>
        <v>3.55</v>
      </c>
      <c r="D85" s="2">
        <f t="shared" si="21"/>
        <v>-26.384170213132379</v>
      </c>
      <c r="E85" s="5">
        <f t="shared" si="12"/>
        <v>-0.50632630377362242</v>
      </c>
      <c r="F85" s="6">
        <f t="shared" si="13"/>
        <v>141.33060731169752</v>
      </c>
      <c r="G85" s="2">
        <f t="shared" si="14"/>
        <v>-28.214871577127642</v>
      </c>
      <c r="H85" s="2">
        <f t="shared" si="15"/>
        <v>151.13702280590252</v>
      </c>
      <c r="I85" s="2">
        <f t="shared" si="16"/>
        <v>-21.757248798492974</v>
      </c>
      <c r="J85" s="2">
        <f t="shared" si="17"/>
        <v>116.54583643461292</v>
      </c>
      <c r="K85" s="2">
        <f t="shared" si="18"/>
        <v>-24.706963429213083</v>
      </c>
      <c r="L85" s="2">
        <f t="shared" si="19"/>
        <v>132.34640764031164</v>
      </c>
      <c r="M85">
        <f t="shared" si="20"/>
        <v>11.064639999999999</v>
      </c>
    </row>
    <row r="86" spans="2:13" x14ac:dyDescent="0.25">
      <c r="B86">
        <v>7.2</v>
      </c>
      <c r="C86">
        <f t="shared" si="11"/>
        <v>3.6</v>
      </c>
      <c r="D86" s="2">
        <f t="shared" si="21"/>
        <v>-27.224163783469471</v>
      </c>
      <c r="E86" s="5">
        <f t="shared" si="12"/>
        <v>-0.51325227286626096</v>
      </c>
      <c r="F86" s="6">
        <f t="shared" si="13"/>
        <v>147.64798039786095</v>
      </c>
      <c r="G86" s="2">
        <f t="shared" si="14"/>
        <v>-29.173288921503989</v>
      </c>
      <c r="H86" s="2">
        <f t="shared" si="15"/>
        <v>158.21889792768573</v>
      </c>
      <c r="I86" s="2">
        <f t="shared" si="16"/>
        <v>-22.322762471296333</v>
      </c>
      <c r="J86" s="2">
        <f t="shared" si="17"/>
        <v>121.06563940778764</v>
      </c>
      <c r="K86" s="2">
        <f t="shared" si="18"/>
        <v>-25.443166800301807</v>
      </c>
      <c r="L86" s="2">
        <f t="shared" si="19"/>
        <v>137.98889188550567</v>
      </c>
      <c r="M86">
        <f t="shared" si="20"/>
        <v>11.22048</v>
      </c>
    </row>
    <row r="87" spans="2:13" x14ac:dyDescent="0.25">
      <c r="B87">
        <v>7.3</v>
      </c>
      <c r="C87">
        <f t="shared" si="11"/>
        <v>3.65</v>
      </c>
      <c r="D87" s="2">
        <f t="shared" si="21"/>
        <v>-28.074502825690733</v>
      </c>
      <c r="E87" s="5">
        <f t="shared" si="12"/>
        <v>-0.52012458751546953</v>
      </c>
      <c r="F87" s="6">
        <f t="shared" si="13"/>
        <v>154.11258795499529</v>
      </c>
      <c r="G87" s="2">
        <f t="shared" si="14"/>
        <v>-30.147290287740102</v>
      </c>
      <c r="H87" s="2">
        <f t="shared" si="15"/>
        <v>165.49097787842342</v>
      </c>
      <c r="I87" s="2">
        <f t="shared" si="16"/>
        <v>-22.888601749357726</v>
      </c>
      <c r="J87" s="2">
        <f t="shared" si="17"/>
        <v>125.64502645570765</v>
      </c>
      <c r="K87" s="2">
        <f t="shared" si="18"/>
        <v>-26.185545025315847</v>
      </c>
      <c r="L87" s="2">
        <f t="shared" si="19"/>
        <v>143.74331527504759</v>
      </c>
      <c r="M87">
        <f t="shared" si="20"/>
        <v>11.37632</v>
      </c>
    </row>
    <row r="88" spans="2:13" x14ac:dyDescent="0.25">
      <c r="B88">
        <v>7.4</v>
      </c>
      <c r="C88">
        <f t="shared" si="11"/>
        <v>3.7</v>
      </c>
      <c r="D88" s="2">
        <f t="shared" si="21"/>
        <v>-28.935066863887272</v>
      </c>
      <c r="E88" s="5">
        <f t="shared" si="12"/>
        <v>-0.52694322718942976</v>
      </c>
      <c r="F88" s="6">
        <f t="shared" si="13"/>
        <v>160.72391237381021</v>
      </c>
      <c r="G88" s="2">
        <f t="shared" si="14"/>
        <v>-31.136875675835999</v>
      </c>
      <c r="H88" s="2">
        <f t="shared" si="15"/>
        <v>172.95417015134441</v>
      </c>
      <c r="I88" s="2">
        <f t="shared" si="16"/>
        <v>-23.454549471795456</v>
      </c>
      <c r="J88" s="2">
        <f t="shared" si="17"/>
        <v>130.28160507819229</v>
      </c>
      <c r="K88" s="2">
        <f t="shared" si="18"/>
        <v>-26.933910380051749</v>
      </c>
      <c r="L88" s="2">
        <f t="shared" si="19"/>
        <v>149.60820626995871</v>
      </c>
      <c r="M88">
        <f t="shared" si="20"/>
        <v>11.532160000000001</v>
      </c>
    </row>
    <row r="89" spans="2:13" x14ac:dyDescent="0.25">
      <c r="B89">
        <v>7.5</v>
      </c>
      <c r="C89">
        <f t="shared" si="11"/>
        <v>3.75</v>
      </c>
      <c r="D89" s="2">
        <f t="shared" si="21"/>
        <v>-29.805735870377795</v>
      </c>
      <c r="E89" s="5">
        <f t="shared" si="12"/>
        <v>-0.53370819163926153</v>
      </c>
      <c r="F89" s="6">
        <f t="shared" si="13"/>
        <v>167.48137801443178</v>
      </c>
      <c r="G89" s="2">
        <f t="shared" si="14"/>
        <v>-32.142045085791658</v>
      </c>
      <c r="H89" s="2">
        <f t="shared" si="15"/>
        <v>180.60933058594364</v>
      </c>
      <c r="I89" s="2">
        <f t="shared" si="16"/>
        <v>-24.02039510239867</v>
      </c>
      <c r="J89" s="2">
        <f t="shared" si="17"/>
        <v>134.97297599684612</v>
      </c>
      <c r="K89" s="2">
        <f t="shared" si="18"/>
        <v>-27.68807729494452</v>
      </c>
      <c r="L89" s="2">
        <f t="shared" si="19"/>
        <v>155.58204501624442</v>
      </c>
      <c r="M89">
        <f t="shared" si="20"/>
        <v>11.688000000000001</v>
      </c>
    </row>
    <row r="90" spans="2:13" x14ac:dyDescent="0.25">
      <c r="B90">
        <v>7.6</v>
      </c>
      <c r="C90">
        <f t="shared" si="11"/>
        <v>3.8</v>
      </c>
      <c r="D90" s="2">
        <f t="shared" si="21"/>
        <v>-30.686390312229829</v>
      </c>
      <c r="E90" s="5">
        <f t="shared" si="12"/>
        <v>-0.54041950027058416</v>
      </c>
      <c r="F90" s="6">
        <f t="shared" si="13"/>
        <v>174.3843537515011</v>
      </c>
      <c r="G90" s="2">
        <f t="shared" si="14"/>
        <v>-33.162798517607108</v>
      </c>
      <c r="H90" s="2">
        <f t="shared" si="15"/>
        <v>188.45726490610897</v>
      </c>
      <c r="I90" s="2">
        <f t="shared" si="16"/>
        <v>-24.585934729874012</v>
      </c>
      <c r="J90" s="2">
        <f t="shared" si="17"/>
        <v>139.71673747292962</v>
      </c>
      <c r="K90" s="2">
        <f t="shared" si="18"/>
        <v>-28.447862424150419</v>
      </c>
      <c r="L90" s="2">
        <f t="shared" si="19"/>
        <v>161.66326680886829</v>
      </c>
      <c r="M90">
        <f t="shared" si="20"/>
        <v>11.84384</v>
      </c>
    </row>
    <row r="91" spans="2:13" x14ac:dyDescent="0.25">
      <c r="B91">
        <v>7.7</v>
      </c>
      <c r="C91">
        <f t="shared" si="11"/>
        <v>3.85</v>
      </c>
      <c r="D91" s="2">
        <f t="shared" si="21"/>
        <v>-31.57691119570601</v>
      </c>
      <c r="E91" s="5">
        <f t="shared" si="12"/>
        <v>-0.54707719151562706</v>
      </c>
      <c r="F91" s="6">
        <f t="shared" si="13"/>
        <v>181.43215549148383</v>
      </c>
      <c r="G91" s="2">
        <f t="shared" si="14"/>
        <v>-34.199135971282317</v>
      </c>
      <c r="H91" s="2">
        <f t="shared" si="15"/>
        <v>196.49873025135699</v>
      </c>
      <c r="I91" s="2">
        <f t="shared" si="16"/>
        <v>-25.150971056100087</v>
      </c>
      <c r="J91" s="2">
        <f t="shared" si="17"/>
        <v>144.51048942471252</v>
      </c>
      <c r="K91" s="2">
        <f t="shared" si="18"/>
        <v>-29.213084709262144</v>
      </c>
      <c r="L91" s="2">
        <f t="shared" si="19"/>
        <v>167.85026548377172</v>
      </c>
      <c r="M91">
        <f t="shared" si="20"/>
        <v>11.99968</v>
      </c>
    </row>
    <row r="92" spans="2:13" x14ac:dyDescent="0.25">
      <c r="B92">
        <v>7.8</v>
      </c>
      <c r="C92">
        <f t="shared" si="11"/>
        <v>3.9</v>
      </c>
      <c r="D92" s="2">
        <f t="shared" si="21"/>
        <v>-32.477180108659567</v>
      </c>
      <c r="E92" s="5">
        <f t="shared" si="12"/>
        <v>-0.55368132220699762</v>
      </c>
      <c r="F92" s="6">
        <f t="shared" si="13"/>
        <v>188.62404865830763</v>
      </c>
      <c r="G92" s="2">
        <f t="shared" si="14"/>
        <v>-35.251057446817335</v>
      </c>
      <c r="H92" s="2">
        <f t="shared" si="15"/>
        <v>204.7344366985962</v>
      </c>
      <c r="I92" s="2">
        <f t="shared" si="16"/>
        <v>-25.715313373066941</v>
      </c>
      <c r="J92" s="2">
        <f t="shared" si="17"/>
        <v>149.3518373429128</v>
      </c>
      <c r="K92" s="2">
        <f t="shared" si="18"/>
        <v>-29.983565437791274</v>
      </c>
      <c r="L92" s="2">
        <f t="shared" si="19"/>
        <v>174.14139673350221</v>
      </c>
      <c r="M92">
        <f t="shared" si="20"/>
        <v>12.155519999999999</v>
      </c>
    </row>
    <row r="93" spans="2:13" x14ac:dyDescent="0.25">
      <c r="B93">
        <v>7.9000000000000101</v>
      </c>
      <c r="C93">
        <f t="shared" si="11"/>
        <v>3.9500000000000051</v>
      </c>
      <c r="D93" s="2">
        <f t="shared" si="21"/>
        <v>-33.387079260906638</v>
      </c>
      <c r="E93" s="5">
        <f t="shared" si="12"/>
        <v>-0.56023196695414723</v>
      </c>
      <c r="F93" s="6">
        <f t="shared" si="13"/>
        <v>195.95925064376058</v>
      </c>
      <c r="G93" s="2">
        <f t="shared" si="14"/>
        <v>-36.318562944212204</v>
      </c>
      <c r="H93" s="2">
        <f t="shared" si="15"/>
        <v>213.16504877200839</v>
      </c>
      <c r="I93" s="2">
        <f t="shared" si="16"/>
        <v>-26.278777529173155</v>
      </c>
      <c r="J93" s="2">
        <f t="shared" si="17"/>
        <v>154.23839600370684</v>
      </c>
      <c r="K93" s="2">
        <f t="shared" si="18"/>
        <v>-30.75912829655816</v>
      </c>
      <c r="L93" s="2">
        <f t="shared" si="19"/>
        <v>180.53498134251436</v>
      </c>
      <c r="M93">
        <f t="shared" si="20"/>
        <v>12.311360000000017</v>
      </c>
    </row>
    <row r="94" spans="2:13" x14ac:dyDescent="0.25">
      <c r="B94">
        <v>8</v>
      </c>
      <c r="C94">
        <f t="shared" si="11"/>
        <v>4</v>
      </c>
      <c r="D94" s="2">
        <f t="shared" si="21"/>
        <v>-34.306491522605555</v>
      </c>
      <c r="E94" s="5">
        <f t="shared" si="12"/>
        <v>-0.56672921752350636</v>
      </c>
      <c r="F94" s="6">
        <f t="shared" si="13"/>
        <v>203.43693321938792</v>
      </c>
      <c r="G94" s="2">
        <f t="shared" si="14"/>
        <v>-37.401652463466661</v>
      </c>
      <c r="H94" s="2">
        <f t="shared" si="15"/>
        <v>221.79118693881327</v>
      </c>
      <c r="I94" s="2">
        <f t="shared" si="16"/>
        <v>-26.841185885546668</v>
      </c>
      <c r="J94" s="2">
        <f t="shared" si="17"/>
        <v>159.16779297961895</v>
      </c>
      <c r="K94" s="2">
        <f t="shared" si="18"/>
        <v>-31.539599420134479</v>
      </c>
      <c r="L94" s="2">
        <f t="shared" si="19"/>
        <v>187.02930833869274</v>
      </c>
      <c r="M94">
        <f t="shared" si="20"/>
        <v>12.4672</v>
      </c>
    </row>
    <row r="95" spans="2:13" x14ac:dyDescent="0.25">
      <c r="B95">
        <v>8.1</v>
      </c>
      <c r="C95">
        <f t="shared" si="11"/>
        <v>4.05</v>
      </c>
      <c r="D95" s="2">
        <f t="shared" si="21"/>
        <v>-35.235300460676498</v>
      </c>
      <c r="E95" s="5">
        <f t="shared" si="12"/>
        <v>-0.573173182223222</v>
      </c>
      <c r="F95" s="6">
        <f t="shared" si="13"/>
        <v>211.05622490693739</v>
      </c>
      <c r="G95" s="2">
        <f t="shared" si="14"/>
        <v>-38.500326004580984</v>
      </c>
      <c r="H95" s="2">
        <f t="shared" si="15"/>
        <v>230.61342908887019</v>
      </c>
      <c r="I95" s="2">
        <f t="shared" si="16"/>
        <v>-27.402367263046969</v>
      </c>
      <c r="J95" s="2">
        <f t="shared" si="17"/>
        <v>164.13767194937384</v>
      </c>
      <c r="K95" s="2">
        <f t="shared" si="18"/>
        <v>-32.324807434489422</v>
      </c>
      <c r="L95" s="2">
        <f t="shared" si="19"/>
        <v>193.62263805813038</v>
      </c>
      <c r="M95">
        <f t="shared" si="20"/>
        <v>12.62304</v>
      </c>
    </row>
    <row r="96" spans="2:13" x14ac:dyDescent="0.25">
      <c r="B96">
        <v>8.2000000000000099</v>
      </c>
      <c r="C96">
        <f t="shared" si="11"/>
        <v>4.100000000000005</v>
      </c>
      <c r="D96" s="2">
        <f t="shared" si="21"/>
        <v>-36.173390373295234</v>
      </c>
      <c r="E96" s="5">
        <f t="shared" si="12"/>
        <v>-0.57956398529332376</v>
      </c>
      <c r="F96" s="6">
        <f t="shared" si="13"/>
        <v>218.81621330466601</v>
      </c>
      <c r="G96" s="2">
        <f t="shared" si="14"/>
        <v>-39.614583567555215</v>
      </c>
      <c r="H96" s="2">
        <f t="shared" si="15"/>
        <v>239.63231199619608</v>
      </c>
      <c r="I96" s="2">
        <f t="shared" si="16"/>
        <v>-27.962156880593227</v>
      </c>
      <c r="J96" s="2">
        <f t="shared" si="17"/>
        <v>169.1456958084697</v>
      </c>
      <c r="K96" s="2">
        <f t="shared" si="18"/>
        <v>-33.11458349598999</v>
      </c>
      <c r="L96" s="2">
        <f t="shared" si="19"/>
        <v>200.31320512060807</v>
      </c>
      <c r="M96">
        <f t="shared" si="20"/>
        <v>12.778880000000015</v>
      </c>
    </row>
    <row r="97" spans="2:13" x14ac:dyDescent="0.25">
      <c r="B97">
        <v>8.3000000000000096</v>
      </c>
      <c r="C97">
        <f t="shared" si="11"/>
        <v>4.1500000000000048</v>
      </c>
      <c r="D97" s="2">
        <f t="shared" si="21"/>
        <v>-37.120646322499255</v>
      </c>
      <c r="E97" s="5">
        <f t="shared" si="12"/>
        <v>-0.58590176630213286</v>
      </c>
      <c r="F97" s="6">
        <f t="shared" si="13"/>
        <v>226.71594736713314</v>
      </c>
      <c r="G97" s="2">
        <f t="shared" si="14"/>
        <v>-40.744425152389098</v>
      </c>
      <c r="H97" s="2">
        <f t="shared" si="15"/>
        <v>248.848332760689</v>
      </c>
      <c r="I97" s="2">
        <f t="shared" si="16"/>
        <v>-28.520396285452215</v>
      </c>
      <c r="J97" s="2">
        <f t="shared" si="17"/>
        <v>174.18954958290229</v>
      </c>
      <c r="K97" s="2">
        <f t="shared" si="18"/>
        <v>-33.908761325913417</v>
      </c>
      <c r="L97" s="2">
        <f t="shared" si="19"/>
        <v>207.09922131368944</v>
      </c>
      <c r="M97">
        <f t="shared" si="20"/>
        <v>12.934720000000015</v>
      </c>
    </row>
    <row r="98" spans="2:13" x14ac:dyDescent="0.25">
      <c r="B98">
        <v>8.4000000000000092</v>
      </c>
      <c r="C98">
        <f t="shared" si="11"/>
        <v>4.2000000000000046</v>
      </c>
      <c r="D98" s="2">
        <f t="shared" si="21"/>
        <v>-38.07695416494564</v>
      </c>
      <c r="E98" s="5">
        <f t="shared" si="12"/>
        <v>-0.59218667954964288</v>
      </c>
      <c r="F98" s="6">
        <f t="shared" si="13"/>
        <v>234.75443963636184</v>
      </c>
      <c r="G98" s="2">
        <f t="shared" si="14"/>
        <v>-41.889850759082762</v>
      </c>
      <c r="H98" s="2">
        <f t="shared" si="15"/>
        <v>258.26195022847986</v>
      </c>
      <c r="I98" s="2">
        <f t="shared" si="16"/>
        <v>-29.076933276104313</v>
      </c>
      <c r="J98" s="2">
        <f t="shared" si="17"/>
        <v>179.26694314903574</v>
      </c>
      <c r="K98" s="2">
        <f t="shared" si="18"/>
        <v>-34.707177240629122</v>
      </c>
      <c r="L98" s="2">
        <f t="shared" si="19"/>
        <v>213.9788783837304</v>
      </c>
      <c r="M98">
        <f t="shared" si="20"/>
        <v>13.090560000000014</v>
      </c>
    </row>
    <row r="99" spans="2:13" x14ac:dyDescent="0.25">
      <c r="B99">
        <v>8.5</v>
      </c>
      <c r="C99">
        <f t="shared" si="11"/>
        <v>4.25</v>
      </c>
      <c r="D99" s="2">
        <f t="shared" si="21"/>
        <v>-39.042200580859692</v>
      </c>
      <c r="E99" s="5">
        <f t="shared" si="12"/>
        <v>-0.59841889347853716</v>
      </c>
      <c r="F99" s="6">
        <f t="shared" si="13"/>
        <v>242.93066842249632</v>
      </c>
      <c r="G99" s="2">
        <f t="shared" si="14"/>
        <v>-43.050860387636106</v>
      </c>
      <c r="H99" s="2">
        <f t="shared" si="15"/>
        <v>267.87358638947188</v>
      </c>
      <c r="I99" s="2">
        <f t="shared" si="16"/>
        <v>-29.631621818288323</v>
      </c>
      <c r="J99" s="2">
        <f t="shared" si="17"/>
        <v>184.3756137631344</v>
      </c>
      <c r="K99" s="2">
        <f t="shared" si="18"/>
        <v>-35.509670177608079</v>
      </c>
      <c r="L99" s="2">
        <f t="shared" si="19"/>
        <v>220.95035073247826</v>
      </c>
      <c r="M99">
        <f t="shared" si="20"/>
        <v>13.2464</v>
      </c>
    </row>
    <row r="100" spans="2:13" x14ac:dyDescent="0.25">
      <c r="B100">
        <v>8.6000000000000103</v>
      </c>
      <c r="C100">
        <f t="shared" si="11"/>
        <v>4.3000000000000052</v>
      </c>
      <c r="D100" s="2">
        <f t="shared" si="21"/>
        <v>-40.016273101218495</v>
      </c>
      <c r="E100" s="5">
        <f t="shared" si="12"/>
        <v>-0.60459859009347749</v>
      </c>
      <c r="F100" s="6">
        <f t="shared" si="13"/>
        <v>251.24357993236274</v>
      </c>
      <c r="G100" s="2">
        <f t="shared" si="14"/>
        <v>-44.227454038049451</v>
      </c>
      <c r="H100" s="2">
        <f t="shared" si="15"/>
        <v>277.6836277508117</v>
      </c>
      <c r="I100" s="2">
        <f t="shared" si="16"/>
        <v>-30.184321954811082</v>
      </c>
      <c r="J100" s="2">
        <f t="shared" si="17"/>
        <v>189.51332840455919</v>
      </c>
      <c r="K100" s="2">
        <f t="shared" si="18"/>
        <v>-36.316081717421525</v>
      </c>
      <c r="L100" s="2">
        <f t="shared" si="19"/>
        <v>228.01179801832623</v>
      </c>
      <c r="M100">
        <f t="shared" si="20"/>
        <v>13.402240000000017</v>
      </c>
    </row>
    <row r="101" spans="2:13" x14ac:dyDescent="0.25">
      <c r="B101">
        <v>8.7000000000000099</v>
      </c>
      <c r="C101">
        <f t="shared" si="11"/>
        <v>4.350000000000005</v>
      </c>
      <c r="D101" s="2">
        <f t="shared" si="21"/>
        <v>-40.99906013320998</v>
      </c>
      <c r="E101" s="5">
        <f t="shared" si="12"/>
        <v>-0.61072596438920923</v>
      </c>
      <c r="F101" s="6">
        <f t="shared" si="13"/>
        <v>259.69209034453598</v>
      </c>
      <c r="G101" s="2">
        <f t="shared" si="14"/>
        <v>-45.419631710322456</v>
      </c>
      <c r="H101" s="2">
        <f t="shared" si="15"/>
        <v>287.69242668512663</v>
      </c>
      <c r="I101" s="2">
        <f t="shared" si="16"/>
        <v>-30.734899709686257</v>
      </c>
      <c r="J101" s="2">
        <f t="shared" si="17"/>
        <v>194.67788593702048</v>
      </c>
      <c r="K101" s="2">
        <f t="shared" si="18"/>
        <v>-37.126256101887229</v>
      </c>
      <c r="L101" s="2">
        <f t="shared" si="19"/>
        <v>235.16136766159605</v>
      </c>
      <c r="M101">
        <f t="shared" si="20"/>
        <v>13.558080000000016</v>
      </c>
    </row>
    <row r="102" spans="2:13" x14ac:dyDescent="0.25">
      <c r="B102">
        <v>8.8000000000000096</v>
      </c>
      <c r="C102">
        <f t="shared" si="11"/>
        <v>4.4000000000000048</v>
      </c>
      <c r="D102" s="2">
        <f t="shared" si="21"/>
        <v>-41.990450984015467</v>
      </c>
      <c r="E102" s="5">
        <f t="shared" si="12"/>
        <v>-0.61680122378801927</v>
      </c>
      <c r="F102" s="6">
        <f t="shared" si="13"/>
        <v>268.27508782979595</v>
      </c>
      <c r="G102" s="2">
        <f t="shared" si="14"/>
        <v>-46.627393404455219</v>
      </c>
      <c r="H102" s="2">
        <f t="shared" si="15"/>
        <v>297.90030275255839</v>
      </c>
      <c r="I102" s="2">
        <f t="shared" si="16"/>
        <v>-31.283226987150975</v>
      </c>
      <c r="J102" s="2">
        <f t="shared" si="17"/>
        <v>199.86711909267541</v>
      </c>
      <c r="K102" s="2">
        <f t="shared" si="18"/>
        <v>-37.940040248525889</v>
      </c>
      <c r="L102" s="2">
        <f t="shared" si="19"/>
        <v>242.39719725358231</v>
      </c>
      <c r="M102">
        <f t="shared" si="20"/>
        <v>13.713920000000016</v>
      </c>
    </row>
    <row r="103" spans="2:13" x14ac:dyDescent="0.25">
      <c r="B103">
        <v>8.9000000000000092</v>
      </c>
      <c r="C103">
        <f t="shared" si="11"/>
        <v>4.4500000000000046</v>
      </c>
      <c r="D103" s="2">
        <f t="shared" si="21"/>
        <v>-42.990335882957162</v>
      </c>
      <c r="E103" s="5">
        <f t="shared" si="12"/>
        <v>-0.62282458758698411</v>
      </c>
      <c r="F103" s="6">
        <f t="shared" si="13"/>
        <v>276.99143451600804</v>
      </c>
      <c r="G103" s="2">
        <f t="shared" si="14"/>
        <v>-47.85073912044777</v>
      </c>
      <c r="H103" s="2">
        <f t="shared" si="15"/>
        <v>308.30754399568502</v>
      </c>
      <c r="I103" s="2">
        <f t="shared" si="16"/>
        <v>-31.829181466084858</v>
      </c>
      <c r="J103" s="2">
        <f t="shared" si="17"/>
        <v>205.07889628413687</v>
      </c>
      <c r="K103" s="2">
        <f t="shared" si="18"/>
        <v>-38.75728376148485</v>
      </c>
      <c r="L103" s="2">
        <f t="shared" si="19"/>
        <v>249.71741686934726</v>
      </c>
      <c r="M103">
        <f t="shared" si="20"/>
        <v>13.869760000000014</v>
      </c>
    </row>
    <row r="104" spans="2:13" x14ac:dyDescent="0.25">
      <c r="B104">
        <v>9.0000000000000107</v>
      </c>
      <c r="C104">
        <f t="shared" ref="C104:C167" si="22">B104*$C$3</f>
        <v>4.5000000000000053</v>
      </c>
      <c r="D104" s="2">
        <f t="shared" si="21"/>
        <v>-43.998606002058978</v>
      </c>
      <c r="E104" s="5">
        <f t="shared" ref="E104:E167" si="23">ATAN(($C$3-C104)/$C$2)</f>
        <v>-0.62879628641543361</v>
      </c>
      <c r="F104" s="6">
        <f t="shared" ref="F104:F167" si="24">-SIN(E104)*$C$7*(SQRT($C$2^2+($C$3-C104)^2)-$C$4)/$C$4</f>
        <v>285.83996839671516</v>
      </c>
      <c r="G104" s="2">
        <f t="shared" ref="G104:G167" si="25">-SIN($C$5)*$C$7*0.5*($C$2^2+($C$3-C104)^2-$C$4^2)/$C$4^2</f>
        <v>-49.089668858300129</v>
      </c>
      <c r="H104" s="2">
        <f t="shared" ref="H104:H167" si="26">-SIN(E104)*$C$7*0.5*($C$2^2+($C$3-C104)^2-$C$4^2)/$C$4^2</f>
        <v>318.91440820659375</v>
      </c>
      <c r="I104" s="2">
        <f t="shared" ref="I104:I167" si="27">-SIN($C$5)*$C$7*0.5*($C$2^2+($C$3-C104)^2-$C$4^2)/($C$2^2+($C$3-C104)^2)</f>
        <v>-32.372646490338433</v>
      </c>
      <c r="J104" s="2">
        <f t="shared" ref="J104:J167" si="28">-SIN(E104)*$C$7*0.5*($C$2^2+($C$3-C104)^2-$C$4^2)/($C$2^2+($C$3-C104)^2)</f>
        <v>210.31112324975354</v>
      </c>
      <c r="K104" s="2">
        <f t="shared" ref="K104:K167" si="29">-SIN($C$5)*$C$7*0.5*LN(($C$2^2+($C$3-C104)^2)/$C$4^2)</f>
        <v>-39.577838939088352</v>
      </c>
      <c r="L104" s="2">
        <f t="shared" ref="L104:L167" si="30">-SIN(E104)*$C$7*0.5*LN(($C$2^2+($C$3-C104)^2)/$C$4^2)</f>
        <v>257.12015128456329</v>
      </c>
      <c r="M104">
        <f t="shared" ref="M104:M167" si="31">3.1168*C104</f>
        <v>14.025600000000017</v>
      </c>
    </row>
    <row r="105" spans="2:13" x14ac:dyDescent="0.25">
      <c r="B105">
        <v>9.1000000000000103</v>
      </c>
      <c r="C105">
        <f t="shared" si="22"/>
        <v>4.5500000000000052</v>
      </c>
      <c r="D105" s="2">
        <f t="shared" si="21"/>
        <v>-45.01515347506578</v>
      </c>
      <c r="E105" s="5">
        <f t="shared" si="23"/>
        <v>-0.63471656170299096</v>
      </c>
      <c r="F105" s="6">
        <f t="shared" si="24"/>
        <v>294.81950518289182</v>
      </c>
      <c r="G105" s="2">
        <f t="shared" si="25"/>
        <v>-50.344182618012248</v>
      </c>
      <c r="H105" s="2">
        <f t="shared" si="26"/>
        <v>329.72112416546247</v>
      </c>
      <c r="I105" s="2">
        <f t="shared" si="27"/>
        <v>-32.913510955455166</v>
      </c>
      <c r="J105" s="2">
        <f t="shared" si="28"/>
        <v>215.56174453773315</v>
      </c>
      <c r="K105" s="2">
        <f t="shared" si="29"/>
        <v>-40.401560778170918</v>
      </c>
      <c r="L105" s="2">
        <f t="shared" si="30"/>
        <v>264.60352209694366</v>
      </c>
      <c r="M105">
        <f t="shared" si="31"/>
        <v>14.181440000000016</v>
      </c>
    </row>
    <row r="106" spans="2:13" x14ac:dyDescent="0.25">
      <c r="B106">
        <v>9.2000000000000099</v>
      </c>
      <c r="C106">
        <f t="shared" si="22"/>
        <v>4.600000000000005</v>
      </c>
      <c r="D106" s="2">
        <f t="shared" si="21"/>
        <v>-46.039871414968523</v>
      </c>
      <c r="E106" s="5">
        <f t="shared" si="23"/>
        <v>-0.6405856651585099</v>
      </c>
      <c r="F106" s="6">
        <f t="shared" si="24"/>
        <v>303.92884009750037</v>
      </c>
      <c r="G106" s="2">
        <f t="shared" si="25"/>
        <v>-51.614280399584132</v>
      </c>
      <c r="H106" s="2">
        <f t="shared" si="26"/>
        <v>340.72789285012129</v>
      </c>
      <c r="I106" s="2">
        <f t="shared" si="27"/>
        <v>-33.451669192250634</v>
      </c>
      <c r="J106" s="2">
        <f t="shared" si="28"/>
        <v>220.82874483486381</v>
      </c>
      <c r="K106" s="2">
        <f t="shared" si="29"/>
        <v>-41.228306975348502</v>
      </c>
      <c r="L106" s="2">
        <f t="shared" si="30"/>
        <v>272.16564975304073</v>
      </c>
      <c r="M106">
        <f t="shared" si="31"/>
        <v>14.337280000000016</v>
      </c>
    </row>
    <row r="107" spans="2:13" x14ac:dyDescent="0.25">
      <c r="B107">
        <v>9.3000000000000096</v>
      </c>
      <c r="C107">
        <f t="shared" si="22"/>
        <v>4.6500000000000048</v>
      </c>
      <c r="D107" s="2">
        <f t="shared" si="21"/>
        <v>-47.072653930081778</v>
      </c>
      <c r="E107" s="5">
        <f t="shared" si="23"/>
        <v>-0.64640385826018465</v>
      </c>
      <c r="F107" s="6">
        <f t="shared" si="24"/>
        <v>313.16674961265346</v>
      </c>
      <c r="G107" s="2">
        <f t="shared" si="25"/>
        <v>-52.899962203015782</v>
      </c>
      <c r="H107" s="2">
        <f t="shared" si="26"/>
        <v>351.9348886161664</v>
      </c>
      <c r="I107" s="2">
        <f t="shared" si="27"/>
        <v>-33.987020847690353</v>
      </c>
      <c r="J107" s="2">
        <f t="shared" si="28"/>
        <v>226.11015014572791</v>
      </c>
      <c r="K107" s="2">
        <f t="shared" si="29"/>
        <v>-42.057937925379925</v>
      </c>
      <c r="L107" s="2">
        <f t="shared" si="30"/>
        <v>279.80465548140586</v>
      </c>
      <c r="M107">
        <f t="shared" si="31"/>
        <v>14.493120000000015</v>
      </c>
    </row>
    <row r="108" spans="2:13" x14ac:dyDescent="0.25">
      <c r="B108">
        <v>9.4000000000000092</v>
      </c>
      <c r="C108">
        <f t="shared" si="22"/>
        <v>4.7000000000000046</v>
      </c>
      <c r="D108" s="2">
        <f t="shared" si="21"/>
        <v>-48.113396138721072</v>
      </c>
      <c r="E108" s="5">
        <f t="shared" si="23"/>
        <v>-0.65217141175707039</v>
      </c>
      <c r="F108" s="6">
        <f t="shared" si="24"/>
        <v>322.53199312934419</v>
      </c>
      <c r="G108" s="2">
        <f t="shared" si="25"/>
        <v>-54.201228028307241</v>
      </c>
      <c r="H108" s="2">
        <f t="shared" si="26"/>
        <v>363.34226034730079</v>
      </c>
      <c r="I108" s="2">
        <f t="shared" si="27"/>
        <v>-34.519470763486524</v>
      </c>
      <c r="J108" s="2">
        <f t="shared" si="28"/>
        <v>231.40402882841232</v>
      </c>
      <c r="K108" s="2">
        <f t="shared" si="29"/>
        <v>-42.89031671676856</v>
      </c>
      <c r="L108" s="2">
        <f t="shared" si="30"/>
        <v>287.51866313330481</v>
      </c>
      <c r="M108">
        <f t="shared" si="31"/>
        <v>14.648960000000015</v>
      </c>
    </row>
    <row r="109" spans="2:13" x14ac:dyDescent="0.25">
      <c r="B109">
        <v>9.5000000000000107</v>
      </c>
      <c r="C109">
        <f t="shared" si="22"/>
        <v>4.7500000000000053</v>
      </c>
      <c r="D109" s="2">
        <f t="shared" si="21"/>
        <v>-49.16199418252652</v>
      </c>
      <c r="E109" s="5">
        <f t="shared" si="23"/>
        <v>-0.65788860518221071</v>
      </c>
      <c r="F109" s="6">
        <f t="shared" si="24"/>
        <v>332.02331459984924</v>
      </c>
      <c r="G109" s="2">
        <f t="shared" si="25"/>
        <v>-55.518077875458467</v>
      </c>
      <c r="H109" s="2">
        <f t="shared" si="26"/>
        <v>374.95013257566262</v>
      </c>
      <c r="I109" s="2">
        <f t="shared" si="27"/>
        <v>-35.04892885281204</v>
      </c>
      <c r="J109" s="2">
        <f t="shared" si="28"/>
        <v>236.70849249278552</v>
      </c>
      <c r="K109" s="2">
        <f t="shared" si="29"/>
        <v>-43.725309124751199</v>
      </c>
      <c r="L109" s="2">
        <f t="shared" si="30"/>
        <v>295.30580093235812</v>
      </c>
      <c r="M109">
        <f t="shared" si="31"/>
        <v>14.804800000000016</v>
      </c>
    </row>
    <row r="110" spans="2:13" x14ac:dyDescent="0.25">
      <c r="B110">
        <v>9.6000000000000103</v>
      </c>
      <c r="C110">
        <f t="shared" si="22"/>
        <v>4.8000000000000052</v>
      </c>
      <c r="D110" s="2">
        <f t="shared" si="21"/>
        <v>-50.218345238480552</v>
      </c>
      <c r="E110" s="5">
        <f t="shared" si="23"/>
        <v>-0.66355572637753168</v>
      </c>
      <c r="F110" s="6">
        <f t="shared" si="24"/>
        <v>341.63944409304958</v>
      </c>
      <c r="G110" s="2">
        <f t="shared" si="25"/>
        <v>-56.850511744469465</v>
      </c>
      <c r="H110" s="2">
        <f t="shared" si="26"/>
        <v>386.75860657199138</v>
      </c>
      <c r="I110" s="2">
        <f t="shared" si="27"/>
        <v>-35.575309975509178</v>
      </c>
      <c r="J110" s="2">
        <f t="shared" si="28"/>
        <v>242.02169676745442</v>
      </c>
      <c r="K110" s="2">
        <f t="shared" si="29"/>
        <v>-44.56278360181868</v>
      </c>
      <c r="L110" s="2">
        <f t="shared" si="30"/>
        <v>303.16420313463999</v>
      </c>
      <c r="M110">
        <f t="shared" si="31"/>
        <v>14.960640000000016</v>
      </c>
    </row>
    <row r="111" spans="2:13" x14ac:dyDescent="0.25">
      <c r="B111">
        <v>9.7000000000000099</v>
      </c>
      <c r="C111">
        <f t="shared" si="22"/>
        <v>4.850000000000005</v>
      </c>
      <c r="D111" s="2">
        <f t="shared" si="21"/>
        <v>-51.282347529665444</v>
      </c>
      <c r="E111" s="5">
        <f t="shared" si="23"/>
        <v>-0.66917307103063128</v>
      </c>
      <c r="F111" s="6">
        <f t="shared" si="24"/>
        <v>351.37909930303221</v>
      </c>
      <c r="G111" s="2">
        <f t="shared" si="25"/>
        <v>-58.198529635340236</v>
      </c>
      <c r="H111" s="2">
        <f t="shared" si="26"/>
        <v>398.76776140556086</v>
      </c>
      <c r="I111" s="2">
        <f t="shared" si="27"/>
        <v>-36.098533812148581</v>
      </c>
      <c r="J111" s="2">
        <f t="shared" si="28"/>
        <v>247.34184194152417</v>
      </c>
      <c r="K111" s="2">
        <f t="shared" si="29"/>
        <v>-45.402611265908483</v>
      </c>
      <c r="L111" s="2">
        <f t="shared" si="30"/>
        <v>311.09201160091089</v>
      </c>
      <c r="M111">
        <f t="shared" si="31"/>
        <v>15.116480000000015</v>
      </c>
    </row>
    <row r="112" spans="2:13" x14ac:dyDescent="0.25">
      <c r="B112">
        <v>9.8000000000000096</v>
      </c>
      <c r="C112">
        <f t="shared" si="22"/>
        <v>4.9000000000000048</v>
      </c>
      <c r="D112" s="2">
        <f t="shared" si="21"/>
        <v>-52.353900334807591</v>
      </c>
      <c r="E112" s="5">
        <f t="shared" si="23"/>
        <v>-0.67474094222355319</v>
      </c>
      <c r="F112" s="6">
        <f t="shared" si="24"/>
        <v>361.24098700145242</v>
      </c>
      <c r="G112" s="2">
        <f t="shared" si="25"/>
        <v>-59.562131548070788</v>
      </c>
      <c r="H112" s="2">
        <f t="shared" si="26"/>
        <v>410.97765497387974</v>
      </c>
      <c r="I112" s="2">
        <f t="shared" si="27"/>
        <v>-36.618524737273894</v>
      </c>
      <c r="J112" s="2">
        <f t="shared" si="28"/>
        <v>252.66717348726712</v>
      </c>
      <c r="K112" s="2">
        <f t="shared" si="29"/>
        <v>-46.244665886407226</v>
      </c>
      <c r="L112" s="2">
        <f t="shared" si="30"/>
        <v>319.08737728278635</v>
      </c>
      <c r="M112">
        <f t="shared" si="31"/>
        <v>15.272320000000015</v>
      </c>
    </row>
    <row r="113" spans="2:13" x14ac:dyDescent="0.25">
      <c r="B113">
        <v>9.9000000000000092</v>
      </c>
      <c r="C113">
        <f t="shared" si="22"/>
        <v>4.9500000000000046</v>
      </c>
      <c r="D113" s="2">
        <f t="shared" si="21"/>
        <v>-53.432903996654169</v>
      </c>
      <c r="E113" s="5">
        <f t="shared" si="23"/>
        <v>-0.68025964999360966</v>
      </c>
      <c r="F113" s="6">
        <f t="shared" si="24"/>
        <v>371.22380443424322</v>
      </c>
      <c r="G113" s="2">
        <f t="shared" si="25"/>
        <v>-60.941317482661105</v>
      </c>
      <c r="H113" s="2">
        <f t="shared" si="26"/>
        <v>423.3883250022327</v>
      </c>
      <c r="I113" s="2">
        <f t="shared" si="27"/>
        <v>-37.135211692146498</v>
      </c>
      <c r="J113" s="2">
        <f t="shared" si="28"/>
        <v>257.99598246976853</v>
      </c>
      <c r="K113" s="2">
        <f t="shared" si="29"/>
        <v>-47.088823868096469</v>
      </c>
      <c r="L113" s="2">
        <f t="shared" si="30"/>
        <v>327.14846162475749</v>
      </c>
      <c r="M113">
        <f t="shared" si="31"/>
        <v>15.428160000000014</v>
      </c>
    </row>
    <row r="114" spans="2:13" x14ac:dyDescent="0.25">
      <c r="B114">
        <v>10</v>
      </c>
      <c r="C114">
        <f t="shared" si="22"/>
        <v>5</v>
      </c>
      <c r="D114" s="2">
        <f t="shared" si="21"/>
        <v>-54.519259929227303</v>
      </c>
      <c r="E114" s="5">
        <f t="shared" si="23"/>
        <v>-0.68572951090628631</v>
      </c>
      <c r="F114" s="6">
        <f t="shared" si="24"/>
        <v>381.32624066334853</v>
      </c>
      <c r="G114" s="2">
        <f t="shared" si="25"/>
        <v>-62.336087439111111</v>
      </c>
      <c r="H114" s="2">
        <f t="shared" si="26"/>
        <v>435.99979001319713</v>
      </c>
      <c r="I114" s="2">
        <f t="shared" si="27"/>
        <v>-37.648528057284935</v>
      </c>
      <c r="J114" s="2">
        <f t="shared" si="28"/>
        <v>263.32660584955471</v>
      </c>
      <c r="K114" s="2">
        <f t="shared" si="29"/>
        <v>-47.934964233172174</v>
      </c>
      <c r="L114" s="2">
        <f t="shared" si="30"/>
        <v>335.27343788407654</v>
      </c>
      <c r="M114">
        <f t="shared" si="31"/>
        <v>15.584</v>
      </c>
    </row>
    <row r="115" spans="2:13" x14ac:dyDescent="0.25">
      <c r="B115">
        <v>10.1</v>
      </c>
      <c r="C115">
        <f t="shared" si="22"/>
        <v>5.05</v>
      </c>
      <c r="D115" s="2">
        <f t="shared" si="21"/>
        <v>-55.612870624001381</v>
      </c>
      <c r="E115" s="5">
        <f t="shared" si="23"/>
        <v>-0.69115084764023649</v>
      </c>
      <c r="F115" s="6">
        <f t="shared" si="24"/>
        <v>391.54697785425282</v>
      </c>
      <c r="G115" s="2">
        <f t="shared" si="25"/>
        <v>-63.746441417420996</v>
      </c>
      <c r="H115" s="2">
        <f t="shared" si="26"/>
        <v>448.81205026633268</v>
      </c>
      <c r="I115" s="2">
        <f t="shared" si="27"/>
        <v>-38.15841152507415</v>
      </c>
      <c r="J115" s="2">
        <f t="shared" si="28"/>
        <v>268.65742668413026</v>
      </c>
      <c r="K115" s="2">
        <f t="shared" si="29"/>
        <v>-48.782968601464226</v>
      </c>
      <c r="L115" s="2">
        <f t="shared" si="30"/>
        <v>343.46049237060419</v>
      </c>
      <c r="M115">
        <f t="shared" si="31"/>
        <v>15.739839999999999</v>
      </c>
    </row>
    <row r="116" spans="2:13" x14ac:dyDescent="0.25">
      <c r="B116">
        <v>10.199999999999999</v>
      </c>
      <c r="C116">
        <f t="shared" si="22"/>
        <v>5.0999999999999996</v>
      </c>
      <c r="D116" s="2">
        <f t="shared" si="21"/>
        <v>-56.713639655045753</v>
      </c>
      <c r="E116" s="5">
        <f t="shared" si="23"/>
        <v>-0.69652398858434039</v>
      </c>
      <c r="F116" s="6">
        <f t="shared" si="24"/>
        <v>401.88469251013498</v>
      </c>
      <c r="G116" s="2">
        <f t="shared" si="25"/>
        <v>-65.172379417590648</v>
      </c>
      <c r="H116" s="2">
        <f t="shared" si="26"/>
        <v>461.82508866827783</v>
      </c>
      <c r="I116" s="2">
        <f t="shared" si="27"/>
        <v>-38.664803972700156</v>
      </c>
      <c r="J116" s="2">
        <f t="shared" si="28"/>
        <v>273.98687423424388</v>
      </c>
      <c r="K116" s="2">
        <f t="shared" si="29"/>
        <v>-49.632721168977561</v>
      </c>
      <c r="L116" s="2">
        <f t="shared" si="30"/>
        <v>351.70782560877626</v>
      </c>
      <c r="M116">
        <f t="shared" si="31"/>
        <v>15.895679999999999</v>
      </c>
    </row>
    <row r="117" spans="2:13" x14ac:dyDescent="0.25">
      <c r="B117">
        <v>10.3</v>
      </c>
      <c r="C117">
        <f t="shared" si="22"/>
        <v>5.15</v>
      </c>
      <c r="D117" s="2">
        <f t="shared" si="21"/>
        <v>-57.821471683178679</v>
      </c>
      <c r="E117" s="5">
        <f t="shared" si="23"/>
        <v>-0.70184926744679621</v>
      </c>
      <c r="F117" s="6">
        <f t="shared" si="24"/>
        <v>412.33805665358062</v>
      </c>
      <c r="G117" s="2">
        <f t="shared" si="25"/>
        <v>-66.613901439620108</v>
      </c>
      <c r="H117" s="2">
        <f t="shared" si="26"/>
        <v>475.03887165357111</v>
      </c>
      <c r="I117" s="2">
        <f t="shared" si="27"/>
        <v>-39.167651335648245</v>
      </c>
      <c r="J117" s="2">
        <f t="shared" si="28"/>
        <v>279.31342398060474</v>
      </c>
      <c r="K117" s="2">
        <f t="shared" si="29"/>
        <v>-50.484108684874556</v>
      </c>
      <c r="L117" s="2">
        <f t="shared" si="30"/>
        <v>360.01365342392751</v>
      </c>
      <c r="M117">
        <f t="shared" si="31"/>
        <v>16.05152</v>
      </c>
    </row>
    <row r="118" spans="2:13" x14ac:dyDescent="0.25">
      <c r="B118">
        <v>10.4</v>
      </c>
      <c r="C118">
        <f t="shared" si="22"/>
        <v>5.2</v>
      </c>
      <c r="D118" s="2">
        <f t="shared" si="21"/>
        <v>-58.936272459172969</v>
      </c>
      <c r="E118" s="5">
        <f t="shared" si="23"/>
        <v>-0.70712702287617035</v>
      </c>
      <c r="F118" s="6">
        <f t="shared" si="24"/>
        <v>422.90573895680859</v>
      </c>
      <c r="G118" s="2">
        <f t="shared" si="25"/>
        <v>-68.071007483509334</v>
      </c>
      <c r="H118" s="2">
        <f t="shared" si="26"/>
        <v>488.45335003651729</v>
      </c>
      <c r="I118" s="2">
        <f t="shared" si="27"/>
        <v>-39.666903481983852</v>
      </c>
      <c r="J118" s="2">
        <f t="shared" si="28"/>
        <v>284.6355975566255</v>
      </c>
      <c r="K118" s="2">
        <f t="shared" si="29"/>
        <v>-51.337020427012099</v>
      </c>
      <c r="L118" s="2">
        <f t="shared" si="30"/>
        <v>368.37620795522889</v>
      </c>
      <c r="M118">
        <f t="shared" si="31"/>
        <v>16.207360000000001</v>
      </c>
    </row>
    <row r="119" spans="2:13" x14ac:dyDescent="0.25">
      <c r="B119">
        <v>10.5</v>
      </c>
      <c r="C119">
        <f t="shared" si="22"/>
        <v>5.25</v>
      </c>
      <c r="D119" s="2">
        <f t="shared" si="21"/>
        <v>-60.057948826056418</v>
      </c>
      <c r="E119" s="5">
        <f t="shared" si="23"/>
        <v>-0.71235759809432897</v>
      </c>
      <c r="F119" s="6">
        <f t="shared" si="24"/>
        <v>433.58640582145074</v>
      </c>
      <c r="G119" s="2">
        <f t="shared" si="25"/>
        <v>-69.543697549258326</v>
      </c>
      <c r="H119" s="2">
        <f t="shared" si="26"/>
        <v>502.06845983449318</v>
      </c>
      <c r="I119" s="2">
        <f t="shared" si="27"/>
        <v>-40.162514087619016</v>
      </c>
      <c r="J119" s="2">
        <f t="shared" si="28"/>
        <v>289.95196260264225</v>
      </c>
      <c r="K119" s="2">
        <f t="shared" si="29"/>
        <v>-52.191348176143961</v>
      </c>
      <c r="L119" s="2">
        <f t="shared" si="30"/>
        <v>376.79373859755088</v>
      </c>
      <c r="M119">
        <f t="shared" si="31"/>
        <v>16.363199999999999</v>
      </c>
    </row>
    <row r="120" spans="2:13" x14ac:dyDescent="0.25">
      <c r="B120">
        <v>10.6</v>
      </c>
      <c r="C120">
        <f t="shared" si="22"/>
        <v>5.3</v>
      </c>
      <c r="D120" s="2">
        <f t="shared" si="21"/>
        <v>-61.186408720547135</v>
      </c>
      <c r="E120" s="5">
        <f t="shared" si="23"/>
        <v>-0.71754134054114438</v>
      </c>
      <c r="F120" s="6">
        <f t="shared" si="24"/>
        <v>444.37872240895427</v>
      </c>
      <c r="G120" s="2">
        <f t="shared" si="25"/>
        <v>-71.031971636867112</v>
      </c>
      <c r="H120" s="2">
        <f t="shared" si="26"/>
        <v>515.88412306310329</v>
      </c>
      <c r="I120" s="2">
        <f t="shared" si="27"/>
        <v>-40.654440512749993</v>
      </c>
      <c r="J120" s="2">
        <f t="shared" si="28"/>
        <v>295.26113254690659</v>
      </c>
      <c r="K120" s="2">
        <f t="shared" si="29"/>
        <v>-53.046986188894934</v>
      </c>
      <c r="L120" s="2">
        <f t="shared" si="30"/>
        <v>385.26451287458036</v>
      </c>
      <c r="M120">
        <f t="shared" si="31"/>
        <v>16.51904</v>
      </c>
    </row>
    <row r="121" spans="2:13" x14ac:dyDescent="0.25">
      <c r="B121">
        <v>10.7</v>
      </c>
      <c r="C121">
        <f t="shared" si="22"/>
        <v>5.35</v>
      </c>
      <c r="D121" s="2">
        <f t="shared" si="21"/>
        <v>-62.321561173664513</v>
      </c>
      <c r="E121" s="5">
        <f t="shared" si="23"/>
        <v>-0.7226786015308595</v>
      </c>
      <c r="F121" s="6">
        <f t="shared" si="24"/>
        <v>455.2813536227282</v>
      </c>
      <c r="G121" s="2">
        <f t="shared" si="25"/>
        <v>-72.535829746335637</v>
      </c>
      <c r="H121" s="2">
        <f t="shared" si="26"/>
        <v>529.90024850363704</v>
      </c>
      <c r="I121" s="2">
        <f t="shared" si="27"/>
        <v>-41.142643679636201</v>
      </c>
      <c r="J121" s="2">
        <f t="shared" si="28"/>
        <v>300.56176631848871</v>
      </c>
      <c r="K121" s="2">
        <f t="shared" si="29"/>
        <v>-53.903831169608665</v>
      </c>
      <c r="L121" s="2">
        <f t="shared" si="30"/>
        <v>393.78681724553792</v>
      </c>
      <c r="M121">
        <f t="shared" si="31"/>
        <v>16.674879999999998</v>
      </c>
    </row>
    <row r="122" spans="2:13" x14ac:dyDescent="0.25">
      <c r="B122">
        <v>10.8</v>
      </c>
      <c r="C122">
        <f t="shared" si="22"/>
        <v>5.4</v>
      </c>
      <c r="D122" s="2">
        <f t="shared" si="21"/>
        <v>-63.463316310554255</v>
      </c>
      <c r="E122" s="5">
        <f t="shared" si="23"/>
        <v>-0.7277697359199744</v>
      </c>
      <c r="F122" s="6">
        <f t="shared" si="24"/>
        <v>466.29296504317892</v>
      </c>
      <c r="G122" s="2">
        <f t="shared" si="25"/>
        <v>-74.055271877664012</v>
      </c>
      <c r="H122" s="2">
        <f t="shared" si="26"/>
        <v>544.11673244330518</v>
      </c>
      <c r="I122" s="2">
        <f t="shared" si="27"/>
        <v>-41.627087951875275</v>
      </c>
      <c r="J122" s="2">
        <f t="shared" si="28"/>
        <v>305.8525679970661</v>
      </c>
      <c r="K122" s="2">
        <f t="shared" si="29"/>
        <v>-54.761782241167644</v>
      </c>
      <c r="L122" s="2">
        <f t="shared" si="30"/>
        <v>402.35895784784827</v>
      </c>
      <c r="M122">
        <f t="shared" si="31"/>
        <v>16.830719999999999</v>
      </c>
    </row>
    <row r="123" spans="2:13" x14ac:dyDescent="0.25">
      <c r="B123">
        <v>10.9</v>
      </c>
      <c r="C123">
        <f t="shared" si="22"/>
        <v>5.45</v>
      </c>
      <c r="D123" s="2">
        <f t="shared" si="21"/>
        <v>-64.611585349565757</v>
      </c>
      <c r="E123" s="5">
        <f t="shared" si="23"/>
        <v>-0.73281510178650655</v>
      </c>
      <c r="F123" s="6">
        <f t="shared" si="24"/>
        <v>477.41222381681575</v>
      </c>
      <c r="G123" s="2">
        <f t="shared" si="25"/>
        <v>-75.590298030852097</v>
      </c>
      <c r="H123" s="2">
        <f t="shared" si="26"/>
        <v>558.53345938875827</v>
      </c>
      <c r="I123" s="2">
        <f t="shared" si="27"/>
        <v>-42.107741015314176</v>
      </c>
      <c r="J123" s="2">
        <f t="shared" si="28"/>
        <v>311.132286404404</v>
      </c>
      <c r="K123" s="2">
        <f t="shared" si="29"/>
        <v>-55.620740914879249</v>
      </c>
      <c r="L123" s="2">
        <f t="shared" si="30"/>
        <v>410.97926117811807</v>
      </c>
      <c r="M123">
        <f t="shared" si="31"/>
        <v>16.986560000000001</v>
      </c>
    </row>
    <row r="124" spans="2:13" x14ac:dyDescent="0.25">
      <c r="B124">
        <v>11</v>
      </c>
      <c r="C124">
        <f t="shared" si="22"/>
        <v>5.5</v>
      </c>
      <c r="D124" s="2">
        <f t="shared" si="21"/>
        <v>-65.766280600619794</v>
      </c>
      <c r="E124" s="5">
        <f t="shared" si="23"/>
        <v>-0.73781506012046494</v>
      </c>
      <c r="F124" s="6">
        <f t="shared" si="24"/>
        <v>488.63779950063298</v>
      </c>
      <c r="G124" s="2">
        <f t="shared" si="25"/>
        <v>-77.140908205900004</v>
      </c>
      <c r="H124" s="2">
        <f t="shared" si="26"/>
        <v>573.15030275341519</v>
      </c>
      <c r="I124" s="2">
        <f t="shared" si="27"/>
        <v>-42.584573760723082</v>
      </c>
      <c r="J124" s="2">
        <f t="shared" si="28"/>
        <v>316.39971464215688</v>
      </c>
      <c r="K124" s="2">
        <f t="shared" si="29"/>
        <v>-56.480611059518459</v>
      </c>
      <c r="L124" s="2">
        <f t="shared" si="30"/>
        <v>419.64607471376638</v>
      </c>
      <c r="M124">
        <f t="shared" si="31"/>
        <v>17.142399999999999</v>
      </c>
    </row>
    <row r="125" spans="2:13" x14ac:dyDescent="0.25">
      <c r="B125">
        <v>11.1</v>
      </c>
      <c r="C125">
        <f t="shared" si="22"/>
        <v>5.55</v>
      </c>
      <c r="D125" s="2">
        <f t="shared" si="21"/>
        <v>-66.927315462901149</v>
      </c>
      <c r="E125" s="5">
        <f t="shared" si="23"/>
        <v>-0.74276997452536175</v>
      </c>
      <c r="F125" s="6">
        <f t="shared" si="24"/>
        <v>499.96836486297661</v>
      </c>
      <c r="G125" s="2">
        <f t="shared" si="25"/>
        <v>-78.707102402807649</v>
      </c>
      <c r="H125" s="2">
        <f t="shared" si="26"/>
        <v>587.9671255191389</v>
      </c>
      <c r="I125" s="2">
        <f t="shared" si="27"/>
        <v>-43.057560168344629</v>
      </c>
      <c r="J125" s="2">
        <f t="shared" si="28"/>
        <v>321.65368958044462</v>
      </c>
      <c r="K125" s="2">
        <f t="shared" si="29"/>
        <v>-57.341298869613091</v>
      </c>
      <c r="L125" s="2">
        <f t="shared" si="30"/>
        <v>428.35776747763458</v>
      </c>
      <c r="M125">
        <f t="shared" si="31"/>
        <v>17.29824</v>
      </c>
    </row>
    <row r="126" spans="2:13" x14ac:dyDescent="0.25">
      <c r="B126">
        <v>11.2</v>
      </c>
      <c r="C126">
        <f t="shared" si="22"/>
        <v>5.6</v>
      </c>
      <c r="D126" s="2">
        <f t="shared" si="21"/>
        <v>-68.094604421912862</v>
      </c>
      <c r="E126" s="5">
        <f t="shared" si="23"/>
        <v>-0.74768021093058412</v>
      </c>
      <c r="F126" s="6">
        <f t="shared" si="24"/>
        <v>511.40259664214278</v>
      </c>
      <c r="G126" s="2">
        <f t="shared" si="25"/>
        <v>-80.288880621575103</v>
      </c>
      <c r="H126" s="2">
        <f t="shared" si="26"/>
        <v>602.98378087282686</v>
      </c>
      <c r="I126" s="2">
        <f t="shared" si="27"/>
        <v>-43.526677194419499</v>
      </c>
      <c r="J126" s="2">
        <f t="shared" si="28"/>
        <v>326.89309130147922</v>
      </c>
      <c r="K126" s="2">
        <f t="shared" si="29"/>
        <v>-58.202712833054235</v>
      </c>
      <c r="L126" s="2">
        <f t="shared" si="30"/>
        <v>437.11273054789217</v>
      </c>
      <c r="M126">
        <f t="shared" si="31"/>
        <v>17.454079999999998</v>
      </c>
    </row>
    <row r="127" spans="2:13" x14ac:dyDescent="0.25">
      <c r="B127">
        <v>11.3</v>
      </c>
      <c r="C127">
        <f t="shared" si="22"/>
        <v>5.65</v>
      </c>
      <c r="D127" s="2">
        <f t="shared" si="21"/>
        <v>-69.268063045925189</v>
      </c>
      <c r="E127" s="5">
        <f t="shared" si="23"/>
        <v>-0.75254613731442821</v>
      </c>
      <c r="F127" s="6">
        <f t="shared" si="24"/>
        <v>522.93917626393659</v>
      </c>
      <c r="G127" s="2">
        <f t="shared" si="25"/>
        <v>-81.886242862202351</v>
      </c>
      <c r="H127" s="2">
        <f t="shared" si="26"/>
        <v>618.20011281848303</v>
      </c>
      <c r="I127" s="2">
        <f t="shared" si="27"/>
        <v>-43.991904659776687</v>
      </c>
      <c r="J127" s="2">
        <f t="shared" si="28"/>
        <v>332.11684250233355</v>
      </c>
      <c r="K127" s="2">
        <f t="shared" si="29"/>
        <v>-59.064763698110511</v>
      </c>
      <c r="L127" s="2">
        <f t="shared" si="30"/>
        <v>445.9093775155153</v>
      </c>
      <c r="M127">
        <f t="shared" si="31"/>
        <v>17.609920000000002</v>
      </c>
    </row>
    <row r="128" spans="2:13" x14ac:dyDescent="0.25">
      <c r="B128">
        <v>11.4</v>
      </c>
      <c r="C128">
        <f t="shared" si="22"/>
        <v>5.7</v>
      </c>
      <c r="D128" s="2">
        <f t="shared" si="21"/>
        <v>-70.447607981853039</v>
      </c>
      <c r="E128" s="5">
        <f t="shared" si="23"/>
        <v>-0.75736812343760185</v>
      </c>
      <c r="F128" s="6">
        <f t="shared" si="24"/>
        <v>534.57679051944751</v>
      </c>
      <c r="G128" s="2">
        <f t="shared" si="25"/>
        <v>-83.499189124689352</v>
      </c>
      <c r="H128" s="2">
        <f t="shared" si="26"/>
        <v>633.61595676535933</v>
      </c>
      <c r="I128" s="2">
        <f t="shared" si="27"/>
        <v>-44.453225140565984</v>
      </c>
      <c r="J128" s="2">
        <f t="shared" si="28"/>
        <v>337.32390786076911</v>
      </c>
      <c r="K128" s="2">
        <f t="shared" si="29"/>
        <v>-59.927364439920908</v>
      </c>
      <c r="L128" s="2">
        <f t="shared" si="30"/>
        <v>454.74614489159723</v>
      </c>
      <c r="M128">
        <f t="shared" si="31"/>
        <v>17.76576</v>
      </c>
    </row>
    <row r="129" spans="2:13" x14ac:dyDescent="0.25">
      <c r="B129">
        <v>11.5</v>
      </c>
      <c r="C129">
        <f t="shared" si="22"/>
        <v>5.75</v>
      </c>
      <c r="D129" s="2">
        <f t="shared" si="21"/>
        <v>-71.633156950593502</v>
      </c>
      <c r="E129" s="5">
        <f t="shared" si="23"/>
        <v>-0.76214654058698539</v>
      </c>
      <c r="F129" s="6">
        <f t="shared" si="24"/>
        <v>546.31413220428226</v>
      </c>
      <c r="G129" s="2">
        <f t="shared" si="25"/>
        <v>-85.127719409036104</v>
      </c>
      <c r="H129" s="2">
        <f t="shared" si="26"/>
        <v>649.23114009275673</v>
      </c>
      <c r="I129" s="2">
        <f t="shared" si="27"/>
        <v>-44.910623861199589</v>
      </c>
      <c r="J129" s="2">
        <f t="shared" si="28"/>
        <v>342.51329336785443</v>
      </c>
      <c r="K129" s="2">
        <f t="shared" si="29"/>
        <v>-60.790430226537723</v>
      </c>
      <c r="L129" s="2">
        <f t="shared" si="30"/>
        <v>463.62149246670566</v>
      </c>
      <c r="M129">
        <f t="shared" si="31"/>
        <v>17.921600000000002</v>
      </c>
    </row>
    <row r="130" spans="2:13" x14ac:dyDescent="0.25">
      <c r="B130">
        <v>11.6</v>
      </c>
      <c r="C130">
        <f t="shared" si="22"/>
        <v>5.8</v>
      </c>
      <c r="D130" s="2">
        <f t="shared" si="21"/>
        <v>-72.824628741855022</v>
      </c>
      <c r="E130" s="5">
        <f t="shared" si="23"/>
        <v>-0.7668817613294393</v>
      </c>
      <c r="F130" s="6">
        <f t="shared" si="24"/>
        <v>558.14990072050364</v>
      </c>
      <c r="G130" s="2">
        <f t="shared" si="25"/>
        <v>-86.771833715242678</v>
      </c>
      <c r="H130" s="2">
        <f t="shared" si="26"/>
        <v>665.0454826920834</v>
      </c>
      <c r="I130" s="2">
        <f t="shared" si="27"/>
        <v>-45.364088589559508</v>
      </c>
      <c r="J130" s="2">
        <f t="shared" si="28"/>
        <v>347.68404563093156</v>
      </c>
      <c r="K130" s="2">
        <f t="shared" si="29"/>
        <v>-61.653878384586847</v>
      </c>
      <c r="L130" s="2">
        <f t="shared" si="30"/>
        <v>472.53390362446481</v>
      </c>
      <c r="M130">
        <f t="shared" si="31"/>
        <v>18.077439999999999</v>
      </c>
    </row>
    <row r="131" spans="2:13" x14ac:dyDescent="0.25">
      <c r="B131">
        <v>11.7</v>
      </c>
      <c r="C131">
        <f t="shared" si="22"/>
        <v>5.85</v>
      </c>
      <c r="D131" s="2">
        <f t="shared" si="21"/>
        <v>-74.021943208507906</v>
      </c>
      <c r="E131" s="5">
        <f t="shared" si="23"/>
        <v>-0.77157415927544226</v>
      </c>
      <c r="F131" s="6">
        <f t="shared" si="24"/>
        <v>570.08280264251073</v>
      </c>
      <c r="G131" s="2">
        <f t="shared" si="25"/>
        <v>-88.431532043308991</v>
      </c>
      <c r="H131" s="2">
        <f t="shared" si="26"/>
        <v>681.05879748677262</v>
      </c>
      <c r="I131" s="2">
        <f t="shared" si="27"/>
        <v>-45.813609534518235</v>
      </c>
      <c r="J131" s="2">
        <f t="shared" si="28"/>
        <v>352.83525115030903</v>
      </c>
      <c r="K131" s="2">
        <f t="shared" si="29"/>
        <v>-62.517628364610061</v>
      </c>
      <c r="L131" s="2">
        <f t="shared" si="30"/>
        <v>481.48188561150096</v>
      </c>
      <c r="M131">
        <f t="shared" si="31"/>
        <v>18.233280000000001</v>
      </c>
    </row>
    <row r="132" spans="2:13" x14ac:dyDescent="0.25">
      <c r="B132">
        <v>11.8</v>
      </c>
      <c r="C132">
        <f t="shared" si="22"/>
        <v>5.9</v>
      </c>
      <c r="D132" s="2">
        <f t="shared" si="21"/>
        <v>-75.22502126048542</v>
      </c>
      <c r="E132" s="5">
        <f t="shared" si="23"/>
        <v>-0.77622410885233839</v>
      </c>
      <c r="F132" s="6">
        <f t="shared" si="24"/>
        <v>582.11155224809647</v>
      </c>
      <c r="G132" s="2">
        <f t="shared" si="25"/>
        <v>-90.106814393235126</v>
      </c>
      <c r="H132" s="2">
        <f t="shared" si="26"/>
        <v>697.27089093066934</v>
      </c>
      <c r="I132" s="2">
        <f t="shared" si="27"/>
        <v>-46.259179245811673</v>
      </c>
      <c r="J132" s="2">
        <f t="shared" si="28"/>
        <v>357.96603557289035</v>
      </c>
      <c r="K132" s="2">
        <f t="shared" si="29"/>
        <v>-63.381601706149951</v>
      </c>
      <c r="L132" s="2">
        <f t="shared" si="30"/>
        <v>490.46396976584202</v>
      </c>
      <c r="M132">
        <f t="shared" si="31"/>
        <v>18.389120000000002</v>
      </c>
    </row>
    <row r="133" spans="2:13" x14ac:dyDescent="0.25">
      <c r="B133">
        <v>11.9</v>
      </c>
      <c r="C133">
        <f t="shared" si="22"/>
        <v>5.95</v>
      </c>
      <c r="D133" s="2">
        <f t="shared" si="21"/>
        <v>-76.433784858263166</v>
      </c>
      <c r="E133" s="5">
        <f t="shared" si="23"/>
        <v>-0.78083198508696638</v>
      </c>
      <c r="F133" s="6">
        <f t="shared" si="24"/>
        <v>594.2348720158941</v>
      </c>
      <c r="G133" s="2">
        <f t="shared" si="25"/>
        <v>-91.797680765020999</v>
      </c>
      <c r="H133" s="2">
        <f t="shared" si="26"/>
        <v>713.68156348548109</v>
      </c>
      <c r="I133" s="2">
        <f t="shared" si="27"/>
        <v>-46.700792516294413</v>
      </c>
      <c r="J133" s="2">
        <f t="shared" si="28"/>
        <v>363.07556292576919</v>
      </c>
      <c r="K133" s="2">
        <f t="shared" si="29"/>
        <v>-64.24572200263475</v>
      </c>
      <c r="L133" s="2">
        <f t="shared" si="30"/>
        <v>499.4787117058105</v>
      </c>
      <c r="M133">
        <f t="shared" si="31"/>
        <v>18.54496</v>
      </c>
    </row>
    <row r="134" spans="2:13" x14ac:dyDescent="0.25">
      <c r="B134">
        <v>12</v>
      </c>
      <c r="C134">
        <f t="shared" si="22"/>
        <v>6</v>
      </c>
      <c r="D134" s="2">
        <f t="shared" si="21"/>
        <v>-77.64815700594464</v>
      </c>
      <c r="E134" s="5">
        <f t="shared" si="23"/>
        <v>-0.78539816339744828</v>
      </c>
      <c r="F134" s="6">
        <f t="shared" si="24"/>
        <v>606.45149309042813</v>
      </c>
      <c r="G134" s="2">
        <f t="shared" si="25"/>
        <v>-93.504131158666667</v>
      </c>
      <c r="H134" s="2">
        <f t="shared" si="26"/>
        <v>730.29061007790949</v>
      </c>
      <c r="I134" s="2">
        <f t="shared" si="27"/>
        <v>-47.138446286600555</v>
      </c>
      <c r="J134" s="2">
        <f t="shared" si="28"/>
        <v>368.16303483266518</v>
      </c>
      <c r="K134" s="2">
        <f t="shared" si="29"/>
        <v>-65.109914866118018</v>
      </c>
      <c r="L134" s="2">
        <f t="shared" si="30"/>
        <v>508.52469148140807</v>
      </c>
      <c r="M134">
        <f t="shared" si="31"/>
        <v>18.700800000000001</v>
      </c>
    </row>
    <row r="135" spans="2:13" x14ac:dyDescent="0.25">
      <c r="B135">
        <v>12.1</v>
      </c>
      <c r="C135">
        <f t="shared" si="22"/>
        <v>6.05</v>
      </c>
      <c r="D135" s="2">
        <f t="shared" si="21"/>
        <v>-78.868061743978004</v>
      </c>
      <c r="E135" s="5">
        <f t="shared" si="23"/>
        <v>-0.78992301939390419</v>
      </c>
      <c r="F135" s="6">
        <f t="shared" si="24"/>
        <v>618.76015571595212</v>
      </c>
      <c r="G135" s="2">
        <f t="shared" si="25"/>
        <v>-95.2261655741721</v>
      </c>
      <c r="H135" s="2">
        <f t="shared" si="26"/>
        <v>747.09782053705396</v>
      </c>
      <c r="I135" s="2">
        <f t="shared" si="27"/>
        <v>-47.572139552225536</v>
      </c>
      <c r="J135" s="2">
        <f t="shared" si="28"/>
        <v>373.22768971590267</v>
      </c>
      <c r="K135" s="2">
        <f t="shared" si="29"/>
        <v>-65.974107891923737</v>
      </c>
      <c r="L135" s="2">
        <f t="shared" si="30"/>
        <v>517.6005136901282</v>
      </c>
      <c r="M135">
        <f t="shared" si="31"/>
        <v>18.856639999999999</v>
      </c>
    </row>
    <row r="136" spans="2:13" x14ac:dyDescent="0.25">
      <c r="B136">
        <v>12.2</v>
      </c>
      <c r="C136">
        <f t="shared" si="22"/>
        <v>6.1</v>
      </c>
      <c r="D136" s="2">
        <f t="shared" si="21"/>
        <v>-80.093424141529781</v>
      </c>
      <c r="E136" s="5">
        <f t="shared" si="23"/>
        <v>-0.79440692868786522</v>
      </c>
      <c r="F136" s="6">
        <f t="shared" si="24"/>
        <v>631.15960964024896</v>
      </c>
      <c r="G136" s="2">
        <f t="shared" si="25"/>
        <v>-96.963784011537328</v>
      </c>
      <c r="H136" s="2">
        <f t="shared" si="26"/>
        <v>764.10298001269109</v>
      </c>
      <c r="I136" s="2">
        <f t="shared" si="27"/>
        <v>-48.001873273038285</v>
      </c>
      <c r="J136" s="2">
        <f t="shared" si="28"/>
        <v>378.26880198648075</v>
      </c>
      <c r="K136" s="2">
        <f t="shared" si="29"/>
        <v>-66.838230623245607</v>
      </c>
      <c r="L136" s="2">
        <f t="shared" si="30"/>
        <v>526.70480755908522</v>
      </c>
      <c r="M136">
        <f t="shared" si="31"/>
        <v>19.01248</v>
      </c>
    </row>
    <row r="137" spans="2:13" x14ac:dyDescent="0.25">
      <c r="B137">
        <v>12.3</v>
      </c>
      <c r="C137">
        <f t="shared" si="22"/>
        <v>6.15</v>
      </c>
      <c r="D137" s="2">
        <f t="shared" si="21"/>
        <v>-81.32417028853942</v>
      </c>
      <c r="E137" s="5">
        <f t="shared" si="23"/>
        <v>-0.79885026671015391</v>
      </c>
      <c r="F137" s="6">
        <f t="shared" si="24"/>
        <v>643.6486144895473</v>
      </c>
      <c r="G137" s="2">
        <f t="shared" si="25"/>
        <v>-98.716986470762336</v>
      </c>
      <c r="H137" s="2">
        <f t="shared" si="26"/>
        <v>781.30586937502108</v>
      </c>
      <c r="I137" s="2">
        <f t="shared" si="27"/>
        <v>-48.427650285226612</v>
      </c>
      <c r="J137" s="2">
        <f t="shared" si="28"/>
        <v>383.28568122462741</v>
      </c>
      <c r="K137" s="2">
        <f t="shared" si="29"/>
        <v>-67.702214515745382</v>
      </c>
      <c r="L137" s="2">
        <f t="shared" si="30"/>
        <v>535.83622699529258</v>
      </c>
      <c r="M137">
        <f t="shared" si="31"/>
        <v>19.168320000000001</v>
      </c>
    </row>
    <row r="138" spans="2:13" x14ac:dyDescent="0.25">
      <c r="B138">
        <v>12.4</v>
      </c>
      <c r="C138">
        <f t="shared" si="22"/>
        <v>6.2</v>
      </c>
      <c r="D138" s="2">
        <f t="shared" si="21"/>
        <v>-82.560227287478227</v>
      </c>
      <c r="E138" s="5">
        <f t="shared" si="23"/>
        <v>-0.80325340853700078</v>
      </c>
      <c r="F138" s="6">
        <f t="shared" si="24"/>
        <v>656.22594011568867</v>
      </c>
      <c r="G138" s="2">
        <f t="shared" si="25"/>
        <v>-100.4857729518471</v>
      </c>
      <c r="H138" s="2">
        <f t="shared" si="26"/>
        <v>798.70626559647008</v>
      </c>
      <c r="I138" s="2">
        <f t="shared" si="27"/>
        <v>-48.849475215673202</v>
      </c>
      <c r="J138" s="2">
        <f t="shared" si="28"/>
        <v>388.27767135308159</v>
      </c>
      <c r="K138" s="2">
        <f t="shared" si="29"/>
        <v>-68.565992902193315</v>
      </c>
      <c r="L138" s="2">
        <f t="shared" si="30"/>
        <v>544.99345060586745</v>
      </c>
      <c r="M138">
        <f t="shared" si="31"/>
        <v>19.324159999999999</v>
      </c>
    </row>
    <row r="139" spans="2:13" x14ac:dyDescent="0.25">
      <c r="B139">
        <v>12.5</v>
      </c>
      <c r="C139">
        <f t="shared" si="22"/>
        <v>6.25</v>
      </c>
      <c r="D139" s="2">
        <f t="shared" si="21"/>
        <v>-83.801523244834456</v>
      </c>
      <c r="E139" s="5">
        <f t="shared" si="23"/>
        <v>-0.80761672872416734</v>
      </c>
      <c r="F139" s="6">
        <f t="shared" si="24"/>
        <v>668.89036691665433</v>
      </c>
      <c r="G139" s="2">
        <f t="shared" si="25"/>
        <v>-102.27014345479168</v>
      </c>
      <c r="H139" s="2">
        <f t="shared" si="26"/>
        <v>816.3039421161252</v>
      </c>
      <c r="I139" s="2">
        <f t="shared" si="27"/>
        <v>-49.267354398754541</v>
      </c>
      <c r="J139" s="2">
        <f t="shared" si="28"/>
        <v>393.24414980520152</v>
      </c>
      <c r="K139" s="2">
        <f t="shared" si="29"/>
        <v>-69.429500957190086</v>
      </c>
      <c r="L139" s="2">
        <f t="shared" si="30"/>
        <v>554.17518168988272</v>
      </c>
      <c r="M139">
        <f t="shared" si="31"/>
        <v>19.48</v>
      </c>
    </row>
    <row r="140" spans="2:13" x14ac:dyDescent="0.25">
      <c r="B140">
        <v>12.6</v>
      </c>
      <c r="C140">
        <f t="shared" si="22"/>
        <v>6.3</v>
      </c>
      <c r="D140" s="2">
        <f t="shared" si="21"/>
        <v>-85.04798726234641</v>
      </c>
      <c r="E140" s="5">
        <f t="shared" si="23"/>
        <v>-0.81194060114884548</v>
      </c>
      <c r="F140" s="6">
        <f t="shared" si="24"/>
        <v>681.64068613153825</v>
      </c>
      <c r="G140" s="2">
        <f t="shared" si="25"/>
        <v>-104.070097979596</v>
      </c>
      <c r="H140" s="2">
        <f t="shared" si="26"/>
        <v>834.09866918737828</v>
      </c>
      <c r="I140" s="2">
        <f t="shared" si="27"/>
        <v>-49.681295795549829</v>
      </c>
      <c r="J140" s="2">
        <f t="shared" si="28"/>
        <v>398.18452668985816</v>
      </c>
      <c r="K140" s="2">
        <f t="shared" si="29"/>
        <v>-70.292675662007937</v>
      </c>
      <c r="L140" s="2">
        <f t="shared" si="30"/>
        <v>563.38014820353146</v>
      </c>
      <c r="M140">
        <f t="shared" si="31"/>
        <v>19.635839999999998</v>
      </c>
    </row>
    <row r="141" spans="2:13" x14ac:dyDescent="0.25">
      <c r="B141">
        <v>12.7</v>
      </c>
      <c r="C141">
        <f t="shared" si="22"/>
        <v>6.35</v>
      </c>
      <c r="D141" s="2">
        <f t="shared" si="21"/>
        <v>-86.299549428003687</v>
      </c>
      <c r="E141" s="5">
        <f t="shared" si="23"/>
        <v>-0.81622539885910661</v>
      </c>
      <c r="F141" s="6">
        <f t="shared" si="24"/>
        <v>694.47570011103539</v>
      </c>
      <c r="G141" s="2">
        <f t="shared" si="25"/>
        <v>-105.88563652626011</v>
      </c>
      <c r="H141" s="2">
        <f t="shared" si="26"/>
        <v>852.09021420933914</v>
      </c>
      <c r="I141" s="2">
        <f t="shared" si="27"/>
        <v>-50.091308915443541</v>
      </c>
      <c r="J141" s="2">
        <f t="shared" si="28"/>
        <v>403.09824395493968</v>
      </c>
      <c r="K141" s="2">
        <f t="shared" si="29"/>
        <v>-71.15545576958533</v>
      </c>
      <c r="L141" s="2">
        <f t="shared" si="30"/>
        <v>572.60710270020797</v>
      </c>
      <c r="M141">
        <f t="shared" si="31"/>
        <v>19.791679999999999</v>
      </c>
    </row>
    <row r="142" spans="2:13" x14ac:dyDescent="0.25">
      <c r="B142">
        <v>12.8</v>
      </c>
      <c r="C142">
        <f t="shared" si="22"/>
        <v>6.4</v>
      </c>
      <c r="D142" s="2">
        <f t="shared" si="21"/>
        <v>-87.556140806836595</v>
      </c>
      <c r="E142" s="5">
        <f t="shared" si="23"/>
        <v>-0.82047149393067365</v>
      </c>
      <c r="F142" s="6">
        <f t="shared" si="24"/>
        <v>707.39422256447938</v>
      </c>
      <c r="G142" s="2">
        <f t="shared" si="25"/>
        <v>-107.71675909478402</v>
      </c>
      <c r="H142" s="2">
        <f t="shared" si="26"/>
        <v>870.27834204257567</v>
      </c>
      <c r="I142" s="2">
        <f t="shared" si="27"/>
        <v>-50.497404740100109</v>
      </c>
      <c r="J142" s="2">
        <f t="shared" si="28"/>
        <v>407.98477455116137</v>
      </c>
      <c r="K142" s="2">
        <f t="shared" si="29"/>
        <v>-72.017781769707938</v>
      </c>
      <c r="L142" s="2">
        <f t="shared" si="30"/>
        <v>581.85482224706482</v>
      </c>
      <c r="M142">
        <f t="shared" si="31"/>
        <v>19.947520000000001</v>
      </c>
    </row>
    <row r="143" spans="2:13" x14ac:dyDescent="0.25">
      <c r="B143">
        <v>12.9</v>
      </c>
      <c r="C143">
        <f t="shared" si="22"/>
        <v>6.45</v>
      </c>
      <c r="D143" s="2">
        <f t="shared" ref="D143:D206" si="32">-SIN($C$5)*$C$7*(SQRT($C$2^2+($C$3-C143)^2)-$C$4)/$C$4</f>
        <v>-88.817693431512225</v>
      </c>
      <c r="E143" s="5">
        <f t="shared" si="23"/>
        <v>-0.82467925733079217</v>
      </c>
      <c r="F143" s="6">
        <f t="shared" si="24"/>
        <v>720.39507878444624</v>
      </c>
      <c r="G143" s="2">
        <f t="shared" si="25"/>
        <v>-109.56346568516769</v>
      </c>
      <c r="H143" s="2">
        <f t="shared" si="26"/>
        <v>888.66281530972083</v>
      </c>
      <c r="I143" s="2">
        <f t="shared" si="27"/>
        <v>-50.899595649786598</v>
      </c>
      <c r="J143" s="2">
        <f t="shared" si="28"/>
        <v>412.8436215977531</v>
      </c>
      <c r="K143" s="2">
        <f t="shared" si="29"/>
        <v>-72.879595854405551</v>
      </c>
      <c r="L143" s="2">
        <f t="shared" si="30"/>
        <v>591.12210831952916</v>
      </c>
      <c r="M143">
        <f t="shared" si="31"/>
        <v>20.103360000000002</v>
      </c>
    </row>
    <row r="144" spans="2:13" x14ac:dyDescent="0.25">
      <c r="B144">
        <v>13</v>
      </c>
      <c r="C144">
        <f t="shared" si="22"/>
        <v>6.5</v>
      </c>
      <c r="D144" s="2">
        <f t="shared" si="32"/>
        <v>-90.084140292755208</v>
      </c>
      <c r="E144" s="5">
        <f t="shared" si="23"/>
        <v>-0.82884905878897908</v>
      </c>
      <c r="F144" s="6">
        <f t="shared" si="24"/>
        <v>733.47710584990978</v>
      </c>
      <c r="G144" s="2">
        <f t="shared" si="25"/>
        <v>-111.42575629741111</v>
      </c>
      <c r="H144" s="2">
        <f t="shared" si="26"/>
        <v>907.24339468148594</v>
      </c>
      <c r="I144" s="2">
        <f t="shared" si="27"/>
        <v>-51.297895352015686</v>
      </c>
      <c r="J144" s="2">
        <f t="shared" si="28"/>
        <v>417.67431755147663</v>
      </c>
      <c r="K144" s="2">
        <f t="shared" si="29"/>
        <v>-73.740841883593546</v>
      </c>
      <c r="L144" s="2">
        <f t="shared" si="30"/>
        <v>600.40778667522943</v>
      </c>
      <c r="M144">
        <f t="shared" si="31"/>
        <v>20.2592</v>
      </c>
    </row>
    <row r="145" spans="2:13" x14ac:dyDescent="0.25">
      <c r="B145">
        <v>13.1</v>
      </c>
      <c r="C145">
        <f t="shared" si="22"/>
        <v>6.55</v>
      </c>
      <c r="D145" s="2">
        <f t="shared" si="32"/>
        <v>-91.355415329610636</v>
      </c>
      <c r="E145" s="5">
        <f t="shared" si="23"/>
        <v>-0.83298126667443162</v>
      </c>
      <c r="F145" s="6">
        <f t="shared" si="24"/>
        <v>746.63915280891399</v>
      </c>
      <c r="G145" s="2">
        <f t="shared" si="25"/>
        <v>-113.30363093151431</v>
      </c>
      <c r="H145" s="2">
        <f t="shared" si="26"/>
        <v>926.01983914860125</v>
      </c>
      <c r="I145" s="2">
        <f t="shared" si="27"/>
        <v>-51.692318812478028</v>
      </c>
      <c r="J145" s="2">
        <f t="shared" si="28"/>
        <v>422.47642338031255</v>
      </c>
      <c r="K145" s="2">
        <f t="shared" si="29"/>
        <v>-74.601465350983844</v>
      </c>
      <c r="L145" s="2">
        <f t="shared" si="30"/>
        <v>609.71070720870773</v>
      </c>
      <c r="M145">
        <f t="shared" si="31"/>
        <v>20.415040000000001</v>
      </c>
    </row>
    <row r="146" spans="2:13" x14ac:dyDescent="0.25">
      <c r="B146">
        <v>13.2</v>
      </c>
      <c r="C146">
        <f t="shared" si="22"/>
        <v>6.6</v>
      </c>
      <c r="D146" s="2">
        <f t="shared" si="32"/>
        <v>-92.631453419565162</v>
      </c>
      <c r="E146" s="5">
        <f t="shared" si="23"/>
        <v>-0.83707624787987833</v>
      </c>
      <c r="F146" s="6">
        <f t="shared" si="24"/>
        <v>759.88008084169053</v>
      </c>
      <c r="G146" s="2">
        <f t="shared" si="25"/>
        <v>-115.19708958747732</v>
      </c>
      <c r="H146" s="2">
        <f t="shared" si="26"/>
        <v>944.99190628019255</v>
      </c>
      <c r="I146" s="2">
        <f t="shared" si="27"/>
        <v>-52.082882188230933</v>
      </c>
      <c r="J146" s="2">
        <f t="shared" si="28"/>
        <v>427.24952774304592</v>
      </c>
      <c r="K146" s="2">
        <f t="shared" si="29"/>
        <v>-75.46141335028976</v>
      </c>
      <c r="L146" s="2">
        <f t="shared" si="30"/>
        <v>619.02974378824763</v>
      </c>
      <c r="M146">
        <f t="shared" si="31"/>
        <v>20.570879999999999</v>
      </c>
    </row>
    <row r="147" spans="2:13" x14ac:dyDescent="0.25">
      <c r="B147">
        <v>13.3</v>
      </c>
      <c r="C147">
        <f t="shared" si="22"/>
        <v>6.65</v>
      </c>
      <c r="D147" s="2">
        <f t="shared" si="32"/>
        <v>-93.912190368541971</v>
      </c>
      <c r="E147" s="5">
        <f t="shared" si="23"/>
        <v>-0.84113436771166206</v>
      </c>
      <c r="F147" s="6">
        <f t="shared" si="24"/>
        <v>773.19876340513656</v>
      </c>
      <c r="G147" s="2">
        <f t="shared" si="25"/>
        <v>-117.10613226530013</v>
      </c>
      <c r="H147" s="2">
        <f t="shared" si="26"/>
        <v>964.15935246910158</v>
      </c>
      <c r="I147" s="2">
        <f t="shared" si="27"/>
        <v>-52.46960276310778</v>
      </c>
      <c r="J147" s="2">
        <f t="shared" si="28"/>
        <v>431.99324617588007</v>
      </c>
      <c r="K147" s="2">
        <f t="shared" si="29"/>
        <v>-76.320634541746443</v>
      </c>
      <c r="L147" s="2">
        <f t="shared" si="30"/>
        <v>628.36379407609661</v>
      </c>
      <c r="M147">
        <f t="shared" si="31"/>
        <v>20.72672</v>
      </c>
    </row>
    <row r="148" spans="2:13" x14ac:dyDescent="0.25">
      <c r="B148">
        <v>13.4</v>
      </c>
      <c r="C148">
        <f t="shared" si="22"/>
        <v>6.7</v>
      </c>
      <c r="D148" s="2">
        <f t="shared" si="32"/>
        <v>-95.197562900785087</v>
      </c>
      <c r="E148" s="5">
        <f t="shared" si="23"/>
        <v>-0.84515598978584583</v>
      </c>
      <c r="F148" s="6">
        <f t="shared" si="24"/>
        <v>786.59408635952798</v>
      </c>
      <c r="G148" s="2">
        <f t="shared" si="25"/>
        <v>-119.03075896498267</v>
      </c>
      <c r="H148" s="2">
        <f t="shared" si="26"/>
        <v>983.52193316463138</v>
      </c>
      <c r="I148" s="2">
        <f t="shared" si="27"/>
        <v>-52.852498885310411</v>
      </c>
      <c r="J148" s="2">
        <f t="shared" si="28"/>
        <v>436.70722028710526</v>
      </c>
      <c r="K148" s="2">
        <f t="shared" si="29"/>
        <v>-77.179079118966641</v>
      </c>
      <c r="L148" s="2">
        <f t="shared" si="30"/>
        <v>637.71177933329875</v>
      </c>
      <c r="M148">
        <f t="shared" si="31"/>
        <v>20.882560000000002</v>
      </c>
    </row>
    <row r="149" spans="2:13" x14ac:dyDescent="0.25">
      <c r="B149">
        <v>13.5</v>
      </c>
      <c r="C149">
        <f t="shared" si="22"/>
        <v>6.75</v>
      </c>
      <c r="D149" s="2">
        <f t="shared" si="32"/>
        <v>-96.487508648646312</v>
      </c>
      <c r="E149" s="5">
        <f t="shared" si="23"/>
        <v>-0.84914147593013545</v>
      </c>
      <c r="F149" s="6">
        <f t="shared" si="24"/>
        <v>800.06494807832519</v>
      </c>
      <c r="G149" s="2">
        <f t="shared" si="25"/>
        <v>-120.97096968652501</v>
      </c>
      <c r="H149" s="2">
        <f t="shared" si="26"/>
        <v>1003.0794030932019</v>
      </c>
      <c r="I149" s="2">
        <f t="shared" si="27"/>
        <v>-53.231589907145363</v>
      </c>
      <c r="J149" s="2">
        <f t="shared" si="28"/>
        <v>441.3911169607598</v>
      </c>
      <c r="K149" s="2">
        <f t="shared" si="29"/>
        <v>-78.0366987761508</v>
      </c>
      <c r="L149" s="2">
        <f t="shared" si="30"/>
        <v>647.07264421031289</v>
      </c>
      <c r="M149">
        <f t="shared" si="31"/>
        <v>21.038399999999999</v>
      </c>
    </row>
    <row r="150" spans="2:13" x14ac:dyDescent="0.25">
      <c r="B150">
        <v>13.6</v>
      </c>
      <c r="C150">
        <f t="shared" si="22"/>
        <v>6.8</v>
      </c>
      <c r="D150" s="2">
        <f t="shared" si="32"/>
        <v>-97.781966142289122</v>
      </c>
      <c r="E150" s="5">
        <f t="shared" si="23"/>
        <v>-0.85309118609141699</v>
      </c>
      <c r="F150" s="6">
        <f t="shared" si="24"/>
        <v>813.61025954189688</v>
      </c>
      <c r="G150" s="2">
        <f t="shared" si="25"/>
        <v>-122.92676442992712</v>
      </c>
      <c r="H150" s="2">
        <f t="shared" si="26"/>
        <v>1022.8315164673701</v>
      </c>
      <c r="I150" s="2">
        <f t="shared" si="27"/>
        <v>-53.606896126862708</v>
      </c>
      <c r="J150" s="2">
        <f t="shared" si="28"/>
        <v>446.04462757012857</v>
      </c>
      <c r="K150" s="2">
        <f t="shared" si="29"/>
        <v>-78.893446675667249</v>
      </c>
      <c r="L150" s="2">
        <f t="shared" si="30"/>
        <v>656.4453565245293</v>
      </c>
      <c r="M150">
        <f t="shared" si="31"/>
        <v>21.194240000000001</v>
      </c>
    </row>
    <row r="151" spans="2:13" x14ac:dyDescent="0.25">
      <c r="B151">
        <v>13.7</v>
      </c>
      <c r="C151">
        <f t="shared" si="22"/>
        <v>6.85</v>
      </c>
      <c r="D151" s="2">
        <f t="shared" si="32"/>
        <v>-99.080874799322061</v>
      </c>
      <c r="E151" s="5">
        <f t="shared" si="23"/>
        <v>-0.85700547824871465</v>
      </c>
      <c r="F151" s="6">
        <f t="shared" si="24"/>
        <v>827.22894441596213</v>
      </c>
      <c r="G151" s="2">
        <f t="shared" si="25"/>
        <v>-124.89814319518899</v>
      </c>
      <c r="H151" s="2">
        <f t="shared" si="26"/>
        <v>1042.7780271836762</v>
      </c>
      <c r="I151" s="2">
        <f t="shared" si="27"/>
        <v>-53.978438732555389</v>
      </c>
      <c r="J151" s="2">
        <f t="shared" si="28"/>
        <v>450.66746720184398</v>
      </c>
      <c r="K151" s="2">
        <f t="shared" si="29"/>
        <v>-79.749277416018302</v>
      </c>
      <c r="L151" s="2">
        <f t="shared" si="30"/>
        <v>665.82890702575787</v>
      </c>
      <c r="M151">
        <f t="shared" si="31"/>
        <v>21.350079999999998</v>
      </c>
    </row>
    <row r="152" spans="2:13" x14ac:dyDescent="0.25">
      <c r="B152">
        <v>13.8</v>
      </c>
      <c r="C152">
        <f t="shared" si="22"/>
        <v>6.9</v>
      </c>
      <c r="D152" s="2">
        <f t="shared" si="32"/>
        <v>-100.38417491437367</v>
      </c>
      <c r="E152" s="5">
        <f t="shared" si="23"/>
        <v>-0.86088470833137187</v>
      </c>
      <c r="F152" s="6">
        <f t="shared" si="24"/>
        <v>840.91993911552788</v>
      </c>
      <c r="G152" s="2">
        <f t="shared" si="25"/>
        <v>-126.88510598231071</v>
      </c>
      <c r="H152" s="2">
        <f t="shared" si="26"/>
        <v>1062.9186890097551</v>
      </c>
      <c r="I152" s="2">
        <f t="shared" si="27"/>
        <v>-54.346239748075782</v>
      </c>
      <c r="J152" s="2">
        <f t="shared" si="28"/>
        <v>455.25937389127279</v>
      </c>
      <c r="K152" s="2">
        <f t="shared" si="29"/>
        <v>-80.604147000205472</v>
      </c>
      <c r="L152" s="2">
        <f t="shared" si="30"/>
        <v>675.22230915070679</v>
      </c>
      <c r="M152">
        <f t="shared" si="31"/>
        <v>21.50592</v>
      </c>
    </row>
    <row r="153" spans="2:13" x14ac:dyDescent="0.25">
      <c r="B153">
        <v>13.9</v>
      </c>
      <c r="C153">
        <f t="shared" si="22"/>
        <v>6.95</v>
      </c>
      <c r="D153" s="2">
        <f t="shared" si="32"/>
        <v>-101.69180764862051</v>
      </c>
      <c r="E153" s="5">
        <f t="shared" si="23"/>
        <v>-0.86472923014226843</v>
      </c>
      <c r="F153" s="6">
        <f t="shared" si="24"/>
        <v>854.68219285505791</v>
      </c>
      <c r="G153" s="2">
        <f t="shared" si="25"/>
        <v>-128.88765279129211</v>
      </c>
      <c r="H153" s="2">
        <f t="shared" si="26"/>
        <v>1083.2532557611307</v>
      </c>
      <c r="I153" s="2">
        <f t="shared" si="27"/>
        <v>-54.710321980924952</v>
      </c>
      <c r="J153" s="2">
        <f t="shared" si="28"/>
        <v>459.82010786979572</v>
      </c>
      <c r="K153" s="2">
        <f t="shared" si="29"/>
        <v>-81.458012804505643</v>
      </c>
      <c r="L153" s="2">
        <f t="shared" si="30"/>
        <v>684.62459876741798</v>
      </c>
      <c r="M153">
        <f t="shared" si="31"/>
        <v>21.661760000000001</v>
      </c>
    </row>
    <row r="154" spans="2:13" x14ac:dyDescent="0.25">
      <c r="B154">
        <v>14</v>
      </c>
      <c r="C154">
        <f t="shared" si="22"/>
        <v>7</v>
      </c>
      <c r="D154" s="2">
        <f t="shared" si="32"/>
        <v>-103.00371501928032</v>
      </c>
      <c r="E154" s="5">
        <f t="shared" si="23"/>
        <v>-0.86853939528588953</v>
      </c>
      <c r="F154" s="6">
        <f t="shared" si="24"/>
        <v>868.51466768561545</v>
      </c>
      <c r="G154" s="2">
        <f t="shared" si="25"/>
        <v>-130.90578362213333</v>
      </c>
      <c r="H154" s="2">
        <f t="shared" si="26"/>
        <v>1103.7814814681294</v>
      </c>
      <c r="I154" s="2">
        <f t="shared" si="27"/>
        <v>-55.070708972069895</v>
      </c>
      <c r="J154" s="2">
        <f t="shared" si="28"/>
        <v>464.34945082452344</v>
      </c>
      <c r="K154" s="2">
        <f t="shared" si="29"/>
        <v>-82.310833547670242</v>
      </c>
      <c r="L154" s="2">
        <f t="shared" si="30"/>
        <v>694.03483391059854</v>
      </c>
      <c r="M154">
        <f t="shared" si="31"/>
        <v>21.817599999999999</v>
      </c>
    </row>
    <row r="155" spans="2:13" x14ac:dyDescent="0.25">
      <c r="B155">
        <v>14.1</v>
      </c>
      <c r="C155">
        <f t="shared" si="22"/>
        <v>7.05</v>
      </c>
      <c r="D155" s="2">
        <f t="shared" si="32"/>
        <v>-104.31983988907859</v>
      </c>
      <c r="E155" s="5">
        <f t="shared" si="23"/>
        <v>-0.87231555310106346</v>
      </c>
      <c r="F155" s="6">
        <f t="shared" si="24"/>
        <v>882.41633851965116</v>
      </c>
      <c r="G155" s="2">
        <f t="shared" si="25"/>
        <v>-132.93949847483435</v>
      </c>
      <c r="H155" s="2">
        <f t="shared" si="26"/>
        <v>1124.5031205332903</v>
      </c>
      <c r="I155" s="2">
        <f t="shared" si="27"/>
        <v>-55.427424947642912</v>
      </c>
      <c r="J155" s="2">
        <f t="shared" si="28"/>
        <v>468.84720517091495</v>
      </c>
      <c r="K155" s="2">
        <f t="shared" si="29"/>
        <v>-83.162569260555188</v>
      </c>
      <c r="L155" s="2">
        <f t="shared" si="30"/>
        <v>703.4520945087138</v>
      </c>
      <c r="M155">
        <f t="shared" si="31"/>
        <v>21.97344</v>
      </c>
    </row>
    <row r="156" spans="2:13" x14ac:dyDescent="0.25">
      <c r="B156">
        <v>14.2</v>
      </c>
      <c r="C156">
        <f t="shared" si="22"/>
        <v>7.1</v>
      </c>
      <c r="D156" s="2">
        <f t="shared" si="32"/>
        <v>-105.64012595570078</v>
      </c>
      <c r="E156" s="5">
        <f t="shared" si="23"/>
        <v>-0.87605805059819342</v>
      </c>
      <c r="F156" s="6">
        <f t="shared" si="24"/>
        <v>896.38619314412438</v>
      </c>
      <c r="G156" s="2">
        <f t="shared" si="25"/>
        <v>-134.98879734939516</v>
      </c>
      <c r="H156" s="2">
        <f t="shared" si="26"/>
        <v>1145.4179278796873</v>
      </c>
      <c r="I156" s="2">
        <f t="shared" si="27"/>
        <v>-55.78049477247734</v>
      </c>
      <c r="J156" s="2">
        <f t="shared" si="28"/>
        <v>473.3131933387138</v>
      </c>
      <c r="K156" s="2">
        <f t="shared" si="29"/>
        <v>-84.013181256191487</v>
      </c>
      <c r="L156" s="2">
        <f t="shared" si="30"/>
        <v>712.8754821036905</v>
      </c>
      <c r="M156">
        <f t="shared" si="31"/>
        <v>22.129279999999998</v>
      </c>
    </row>
    <row r="157" spans="2:13" x14ac:dyDescent="0.25">
      <c r="B157">
        <v>14.3</v>
      </c>
      <c r="C157">
        <f t="shared" si="22"/>
        <v>7.15</v>
      </c>
      <c r="D157" s="2">
        <f t="shared" si="32"/>
        <v>-106.96451774123759</v>
      </c>
      <c r="E157" s="5">
        <f t="shared" si="23"/>
        <v>-0.87976723240081189</v>
      </c>
      <c r="F157" s="6">
        <f t="shared" si="24"/>
        <v>910.42323222259552</v>
      </c>
      <c r="G157" s="2">
        <f t="shared" si="25"/>
        <v>-137.05368024581568</v>
      </c>
      <c r="H157" s="2">
        <f t="shared" si="26"/>
        <v>1166.5256590905274</v>
      </c>
      <c r="I157" s="2">
        <f t="shared" si="27"/>
        <v>-56.129943905433265</v>
      </c>
      <c r="J157" s="2">
        <f t="shared" si="28"/>
        <v>477.74725707155113</v>
      </c>
      <c r="K157" s="2">
        <f t="shared" si="29"/>
        <v>-84.862632100302847</v>
      </c>
      <c r="L157" s="2">
        <f t="shared" si="30"/>
        <v>722.30411956402099</v>
      </c>
      <c r="M157">
        <f t="shared" si="31"/>
        <v>22.285120000000003</v>
      </c>
    </row>
    <row r="158" spans="2:13" x14ac:dyDescent="0.25">
      <c r="B158">
        <v>14.4</v>
      </c>
      <c r="C158">
        <f t="shared" si="22"/>
        <v>7.2</v>
      </c>
      <c r="D158" s="2">
        <f t="shared" si="32"/>
        <v>-108.29296058163311</v>
      </c>
      <c r="E158" s="5">
        <f t="shared" si="23"/>
        <v>-0.88344344069128755</v>
      </c>
      <c r="F158" s="6">
        <f t="shared" si="24"/>
        <v>924.52646928691331</v>
      </c>
      <c r="G158" s="2">
        <f t="shared" si="25"/>
        <v>-139.13414716409602</v>
      </c>
      <c r="H158" s="2">
        <f t="shared" si="26"/>
        <v>1187.8260705403982</v>
      </c>
      <c r="I158" s="2">
        <f t="shared" si="27"/>
        <v>-56.475798356466974</v>
      </c>
      <c r="J158" s="2">
        <f t="shared" si="28"/>
        <v>482.14925674051301</v>
      </c>
      <c r="K158" s="2">
        <f t="shared" si="29"/>
        <v>-85.710885582276973</v>
      </c>
      <c r="L158" s="2">
        <f t="shared" si="30"/>
        <v>731.73715079202361</v>
      </c>
      <c r="M158">
        <f t="shared" si="31"/>
        <v>22.44096</v>
      </c>
    </row>
    <row r="159" spans="2:13" x14ac:dyDescent="0.25">
      <c r="B159">
        <v>14.5</v>
      </c>
      <c r="C159">
        <f t="shared" si="22"/>
        <v>7.25</v>
      </c>
      <c r="D159" s="2">
        <f t="shared" si="32"/>
        <v>-109.62540061614384</v>
      </c>
      <c r="E159" s="5">
        <f t="shared" si="23"/>
        <v>-0.88708701516052535</v>
      </c>
      <c r="F159" s="6">
        <f t="shared" si="24"/>
        <v>938.69493071909267</v>
      </c>
      <c r="G159" s="2">
        <f t="shared" si="25"/>
        <v>-141.23019810423614</v>
      </c>
      <c r="H159" s="2">
        <f t="shared" si="26"/>
        <v>1209.3189195185173</v>
      </c>
      <c r="I159" s="2">
        <f t="shared" si="27"/>
        <v>-56.818084645397562</v>
      </c>
      <c r="J159" s="2">
        <f t="shared" si="28"/>
        <v>486.51907067191797</v>
      </c>
      <c r="K159" s="2">
        <f t="shared" si="29"/>
        <v>-86.557906686594904</v>
      </c>
      <c r="L159" s="2">
        <f t="shared" si="30"/>
        <v>741.17374042597123</v>
      </c>
      <c r="M159">
        <f t="shared" si="31"/>
        <v>22.596800000000002</v>
      </c>
    </row>
    <row r="160" spans="2:13" x14ac:dyDescent="0.25">
      <c r="B160">
        <v>14.6</v>
      </c>
      <c r="C160">
        <f t="shared" si="22"/>
        <v>7.3</v>
      </c>
      <c r="D160" s="2">
        <f t="shared" si="32"/>
        <v>-110.96178477681649</v>
      </c>
      <c r="E160" s="5">
        <f t="shared" si="23"/>
        <v>-0.8906982929614965</v>
      </c>
      <c r="F160" s="6">
        <f t="shared" si="24"/>
        <v>952.92765572396218</v>
      </c>
      <c r="G160" s="2">
        <f t="shared" si="25"/>
        <v>-143.34183306623601</v>
      </c>
      <c r="H160" s="2">
        <f t="shared" si="26"/>
        <v>1231.0039643443333</v>
      </c>
      <c r="I160" s="2">
        <f t="shared" si="27"/>
        <v>-57.15682976232447</v>
      </c>
      <c r="J160" s="2">
        <f t="shared" si="28"/>
        <v>490.85659448950418</v>
      </c>
      <c r="K160" s="2">
        <f t="shared" si="29"/>
        <v>-87.403661564723834</v>
      </c>
      <c r="L160" s="2">
        <f t="shared" si="30"/>
        <v>750.6130735377709</v>
      </c>
      <c r="M160">
        <f t="shared" si="31"/>
        <v>22.75264</v>
      </c>
    </row>
    <row r="161" spans="2:13" x14ac:dyDescent="0.25">
      <c r="B161">
        <v>14.7</v>
      </c>
      <c r="C161">
        <f t="shared" si="22"/>
        <v>7.35</v>
      </c>
      <c r="D161" s="2">
        <f t="shared" si="32"/>
        <v>-112.30206077799151</v>
      </c>
      <c r="E161" s="5">
        <f t="shared" si="23"/>
        <v>-0.89427760866644779</v>
      </c>
      <c r="F161" s="6">
        <f t="shared" si="24"/>
        <v>967.22369629312425</v>
      </c>
      <c r="G161" s="2">
        <f t="shared" si="25"/>
        <v>-145.46905205009563</v>
      </c>
      <c r="H161" s="2">
        <f t="shared" si="26"/>
        <v>1252.8809644758041</v>
      </c>
      <c r="I161" s="2">
        <f t="shared" si="27"/>
        <v>-57.49206112965004</v>
      </c>
      <c r="J161" s="2">
        <f t="shared" si="28"/>
        <v>495.16174047117875</v>
      </c>
      <c r="K161" s="2">
        <f t="shared" si="29"/>
        <v>-88.248117507475342</v>
      </c>
      <c r="L161" s="2">
        <f t="shared" si="30"/>
        <v>760.05435532682509</v>
      </c>
      <c r="M161">
        <f t="shared" si="31"/>
        <v>22.908479999999997</v>
      </c>
    </row>
    <row r="162" spans="2:13" x14ac:dyDescent="0.25">
      <c r="B162">
        <v>14.8</v>
      </c>
      <c r="C162">
        <f t="shared" si="22"/>
        <v>7.4</v>
      </c>
      <c r="D162" s="2">
        <f t="shared" si="32"/>
        <v>-113.6461771058399</v>
      </c>
      <c r="E162" s="5">
        <f t="shared" si="23"/>
        <v>-0.89782529422763846</v>
      </c>
      <c r="F162" s="6">
        <f t="shared" si="24"/>
        <v>981.58211716076551</v>
      </c>
      <c r="G162" s="2">
        <f t="shared" si="25"/>
        <v>-147.61185505581517</v>
      </c>
      <c r="H162" s="2">
        <f t="shared" si="26"/>
        <v>1274.9496806106779</v>
      </c>
      <c r="I162" s="2">
        <f t="shared" si="27"/>
        <v>-57.823806565660959</v>
      </c>
      <c r="J162" s="2">
        <f t="shared" si="28"/>
        <v>499.43443692044275</v>
      </c>
      <c r="K162" s="2">
        <f t="shared" si="29"/>
        <v>-89.091242917832801</v>
      </c>
      <c r="L162" s="2">
        <f t="shared" si="30"/>
        <v>769.49681081068752</v>
      </c>
      <c r="M162">
        <f t="shared" si="31"/>
        <v>23.064320000000002</v>
      </c>
    </row>
    <row r="163" spans="2:13" x14ac:dyDescent="0.25">
      <c r="B163">
        <v>14.9</v>
      </c>
      <c r="C163">
        <f t="shared" si="22"/>
        <v>7.45</v>
      </c>
      <c r="D163" s="2">
        <f t="shared" si="32"/>
        <v>-114.99408300793864</v>
      </c>
      <c r="E163" s="5">
        <f t="shared" si="23"/>
        <v>-0.90134167894145811</v>
      </c>
      <c r="F163" s="6">
        <f t="shared" si="24"/>
        <v>996.00199575181568</v>
      </c>
      <c r="G163" s="2">
        <f t="shared" si="25"/>
        <v>-149.77024208339438</v>
      </c>
      <c r="H163" s="2">
        <f t="shared" si="26"/>
        <v>1297.2098747810815</v>
      </c>
      <c r="I163" s="2">
        <f t="shared" si="27"/>
        <v>-58.152094249623232</v>
      </c>
      <c r="J163" s="2">
        <f t="shared" si="28"/>
        <v>503.67462755256656</v>
      </c>
      <c r="K163" s="2">
        <f t="shared" si="29"/>
        <v>-89.933007284248419</v>
      </c>
      <c r="L163" s="2">
        <f t="shared" si="30"/>
        <v>778.93968451307421</v>
      </c>
      <c r="M163">
        <f t="shared" si="31"/>
        <v>23.22016</v>
      </c>
    </row>
    <row r="164" spans="2:13" x14ac:dyDescent="0.25">
      <c r="B164">
        <v>15</v>
      </c>
      <c r="C164">
        <f t="shared" si="22"/>
        <v>7.5</v>
      </c>
      <c r="D164" s="2">
        <f t="shared" si="32"/>
        <v>-116.34572848289305</v>
      </c>
      <c r="E164" s="5">
        <f t="shared" si="23"/>
        <v>-0.90482708941578671</v>
      </c>
      <c r="F164" s="6">
        <f t="shared" si="24"/>
        <v>1010.4824221229574</v>
      </c>
      <c r="G164" s="2">
        <f t="shared" si="25"/>
        <v>-151.94421313283334</v>
      </c>
      <c r="H164" s="2">
        <f t="shared" si="26"/>
        <v>1319.6613104417299</v>
      </c>
      <c r="I164" s="2">
        <f t="shared" si="27"/>
        <v>-58.47695268834596</v>
      </c>
      <c r="J164" s="2">
        <f t="shared" si="28"/>
        <v>507.88227089555539</v>
      </c>
      <c r="K164" s="2">
        <f t="shared" si="29"/>
        <v>-90.773381154412192</v>
      </c>
      <c r="L164" s="2">
        <f t="shared" si="30"/>
        <v>788.38224014977618</v>
      </c>
      <c r="M164">
        <f t="shared" si="31"/>
        <v>23.376000000000001</v>
      </c>
    </row>
    <row r="165" spans="2:13" x14ac:dyDescent="0.25">
      <c r="B165">
        <v>15.1</v>
      </c>
      <c r="C165">
        <f t="shared" si="22"/>
        <v>7.55</v>
      </c>
      <c r="D165" s="2">
        <f t="shared" si="32"/>
        <v>-117.70106427000863</v>
      </c>
      <c r="E165" s="5">
        <f t="shared" si="23"/>
        <v>-0.90828184954045721</v>
      </c>
      <c r="F165" s="6">
        <f t="shared" si="24"/>
        <v>1025.0224988969305</v>
      </c>
      <c r="G165" s="2">
        <f t="shared" si="25"/>
        <v>-154.13376820413211</v>
      </c>
      <c r="H165" s="2">
        <f t="shared" si="26"/>
        <v>1342.303752552026</v>
      </c>
      <c r="I165" s="2">
        <f t="shared" si="27"/>
        <v>-58.798410684169106</v>
      </c>
      <c r="J165" s="2">
        <f t="shared" si="28"/>
        <v>512.05733970591029</v>
      </c>
      <c r="K165" s="2">
        <f t="shared" si="29"/>
        <v>-91.612336109491935</v>
      </c>
      <c r="L165" s="2">
        <f t="shared" si="30"/>
        <v>797.82376031297065</v>
      </c>
      <c r="M165">
        <f t="shared" si="31"/>
        <v>23.531839999999999</v>
      </c>
    </row>
    <row r="166" spans="2:13" x14ac:dyDescent="0.25">
      <c r="B166">
        <v>15.2</v>
      </c>
      <c r="C166">
        <f t="shared" si="22"/>
        <v>7.6</v>
      </c>
      <c r="D166" s="2">
        <f t="shared" si="32"/>
        <v>-119.06004183902049</v>
      </c>
      <c r="E166" s="5">
        <f t="shared" si="23"/>
        <v>-0.91170628046068847</v>
      </c>
      <c r="F166" s="6">
        <f t="shared" si="24"/>
        <v>1039.6213411905951</v>
      </c>
      <c r="G166" s="2">
        <f t="shared" si="25"/>
        <v>-156.33890729729066</v>
      </c>
      <c r="H166" s="2">
        <f t="shared" si="26"/>
        <v>1365.1369676523427</v>
      </c>
      <c r="I166" s="2">
        <f t="shared" si="27"/>
        <v>-59.11649730433134</v>
      </c>
      <c r="J166" s="2">
        <f t="shared" si="28"/>
        <v>516.1998203991626</v>
      </c>
      <c r="K166" s="2">
        <f t="shared" si="29"/>
        <v>-92.449844738844604</v>
      </c>
      <c r="L166" s="2">
        <f t="shared" si="30"/>
        <v>807.26354615440857</v>
      </c>
      <c r="M166">
        <f t="shared" si="31"/>
        <v>23.68768</v>
      </c>
    </row>
    <row r="167" spans="2:13" x14ac:dyDescent="0.25">
      <c r="B167">
        <v>15.3</v>
      </c>
      <c r="C167">
        <f t="shared" si="22"/>
        <v>7.65</v>
      </c>
      <c r="D167" s="2">
        <f t="shared" si="32"/>
        <v>-120.42261337988351</v>
      </c>
      <c r="E167" s="5">
        <f t="shared" si="23"/>
        <v>-0.91510070055336046</v>
      </c>
      <c r="F167" s="6">
        <f t="shared" si="24"/>
        <v>1054.2780765371713</v>
      </c>
      <c r="G167" s="2">
        <f t="shared" si="25"/>
        <v>-158.55963041230902</v>
      </c>
      <c r="H167" s="2">
        <f t="shared" si="26"/>
        <v>1388.1607239347527</v>
      </c>
      <c r="I167" s="2">
        <f t="shared" si="27"/>
        <v>-59.431241851675018</v>
      </c>
      <c r="J167" s="2">
        <f t="shared" si="28"/>
        <v>520.30971249512993</v>
      </c>
      <c r="K167" s="2">
        <f t="shared" si="29"/>
        <v>-93.285880615198096</v>
      </c>
      <c r="L167" s="2">
        <f t="shared" si="30"/>
        <v>816.70091706792675</v>
      </c>
      <c r="M167">
        <f t="shared" si="31"/>
        <v>23.843520000000002</v>
      </c>
    </row>
    <row r="168" spans="2:13" x14ac:dyDescent="0.25">
      <c r="B168">
        <v>15.4</v>
      </c>
      <c r="C168">
        <f t="shared" ref="C168:C222" si="33">B168*$C$3</f>
        <v>7.7</v>
      </c>
      <c r="D168" s="2">
        <f t="shared" si="32"/>
        <v>-121.78873179262892</v>
      </c>
      <c r="E168" s="5">
        <f t="shared" ref="E168:E222" si="34">ATAN(($C$3-C168)/$C$2)</f>
        <v>-0.91846542540600529</v>
      </c>
      <c r="F168" s="6">
        <f t="shared" ref="F168:F222" si="35">-SIN(E168)*$C$7*(SQRT($C$2^2+($C$3-C168)^2)-$C$4)/$C$4</f>
        <v>1068.9918448030621</v>
      </c>
      <c r="G168" s="2">
        <f t="shared" ref="G168:G222" si="36">-SIN($C$5)*$C$7*0.5*($C$2^2+($C$3-C168)^2-$C$4^2)/$C$4^2</f>
        <v>-160.79593754918716</v>
      </c>
      <c r="H168" s="2">
        <f t="shared" ref="H168:H222" si="37">-SIN(E168)*$C$7*0.5*($C$2^2+($C$3-C168)^2-$C$4^2)/$C$4^2</f>
        <v>1411.374791308459</v>
      </c>
      <c r="I168" s="2">
        <f t="shared" ref="I168:I222" si="38">-SIN($C$5)*$C$7*0.5*($C$2^2+($C$3-C168)^2-$C$4^2)/($C$2^2+($C$3-C168)^2)</f>
        <v>-59.742673836645245</v>
      </c>
      <c r="J168" s="2">
        <f t="shared" ref="J168:J222" si="39">-SIN(E168)*$C$7*0.5*($C$2^2+($C$3-C168)^2-$C$4^2)/($C$2^2+($C$3-C168)^2)</f>
        <v>524.38702807781704</v>
      </c>
      <c r="K168" s="2">
        <f t="shared" ref="K168:K222" si="40">-SIN($C$5)*$C$7*0.5*LN(($C$2^2+($C$3-C168)^2)/$C$4^2)</f>
        <v>-94.120418270301641</v>
      </c>
      <c r="L168" s="2">
        <f t="shared" ref="L168:L222" si="41">-SIN(E168)*$C$7*0.5*LN(($C$2^2+($C$3-C168)^2)/$C$4^2)</f>
        <v>826.13521037169619</v>
      </c>
      <c r="M168">
        <f t="shared" ref="M168:M222" si="42">3.1168*C168</f>
        <v>23.999359999999999</v>
      </c>
    </row>
    <row r="169" spans="2:13" x14ac:dyDescent="0.25">
      <c r="B169">
        <v>15.5</v>
      </c>
      <c r="C169">
        <f t="shared" si="33"/>
        <v>7.75</v>
      </c>
      <c r="D169" s="2">
        <f t="shared" si="32"/>
        <v>-123.15835067729077</v>
      </c>
      <c r="E169" s="5">
        <f t="shared" si="34"/>
        <v>-0.9218007677983957</v>
      </c>
      <c r="F169" s="6">
        <f t="shared" si="35"/>
        <v>1083.761798099657</v>
      </c>
      <c r="G169" s="2">
        <f t="shared" si="36"/>
        <v>-163.04782870792502</v>
      </c>
      <c r="H169" s="2">
        <f t="shared" si="37"/>
        <v>1434.7789414601862</v>
      </c>
      <c r="I169" s="2">
        <f t="shared" si="38"/>
        <v>-60.050822950541445</v>
      </c>
      <c r="J169" s="2">
        <f t="shared" si="39"/>
        <v>528.4317912698649</v>
      </c>
      <c r="K169" s="2">
        <f t="shared" si="40"/>
        <v>-94.953433171043002</v>
      </c>
      <c r="L169" s="2">
        <f t="shared" si="41"/>
        <v>835.56578099060425</v>
      </c>
      <c r="M169">
        <f t="shared" si="42"/>
        <v>24.155200000000001</v>
      </c>
    </row>
    <row r="170" spans="2:13" x14ac:dyDescent="0.25">
      <c r="B170">
        <v>15.6</v>
      </c>
      <c r="C170">
        <f t="shared" si="33"/>
        <v>7.8</v>
      </c>
      <c r="D170" s="2">
        <f t="shared" si="32"/>
        <v>-124.531424323907</v>
      </c>
      <c r="E170" s="5">
        <f t="shared" si="34"/>
        <v>-0.92510703768661195</v>
      </c>
      <c r="F170" s="6">
        <f t="shared" si="35"/>
        <v>1098.5871006904779</v>
      </c>
      <c r="G170" s="2">
        <f t="shared" si="36"/>
        <v>-165.31530388852266</v>
      </c>
      <c r="H170" s="2">
        <f t="shared" si="37"/>
        <v>1458.3729479097597</v>
      </c>
      <c r="I170" s="2">
        <f t="shared" si="38"/>
        <v>-60.355719039980158</v>
      </c>
      <c r="J170" s="2">
        <f t="shared" si="39"/>
        <v>532.444037721423</v>
      </c>
      <c r="K170" s="2">
        <f t="shared" si="40"/>
        <v>-95.784901696030232</v>
      </c>
      <c r="L170" s="2">
        <f t="shared" si="41"/>
        <v>844.99200113912991</v>
      </c>
      <c r="M170">
        <f t="shared" si="42"/>
        <v>24.311039999999998</v>
      </c>
    </row>
    <row r="171" spans="2:13" x14ac:dyDescent="0.25">
      <c r="B171">
        <v>15.7</v>
      </c>
      <c r="C171">
        <f t="shared" si="33"/>
        <v>7.85</v>
      </c>
      <c r="D171" s="2">
        <f t="shared" si="32"/>
        <v>-125.907907702598</v>
      </c>
      <c r="E171" s="5">
        <f t="shared" si="34"/>
        <v>-0.92838454218947442</v>
      </c>
      <c r="F171" s="6">
        <f t="shared" si="35"/>
        <v>1113.4669288940286</v>
      </c>
      <c r="G171" s="2">
        <f t="shared" si="36"/>
        <v>-167.59836309098009</v>
      </c>
      <c r="H171" s="2">
        <f t="shared" si="37"/>
        <v>1482.1565860611095</v>
      </c>
      <c r="I171" s="2">
        <f t="shared" si="38"/>
        <v>-60.657392082528631</v>
      </c>
      <c r="J171" s="2">
        <f t="shared" si="39"/>
        <v>536.42381411330916</v>
      </c>
      <c r="K171" s="2">
        <f t="shared" si="40"/>
        <v>-96.614801112634709</v>
      </c>
      <c r="L171" s="2">
        <f t="shared" si="41"/>
        <v>854.41326000505819</v>
      </c>
      <c r="M171">
        <f t="shared" si="42"/>
        <v>24.46688</v>
      </c>
    </row>
    <row r="172" spans="2:13" x14ac:dyDescent="0.25">
      <c r="B172">
        <v>15.8</v>
      </c>
      <c r="C172">
        <f t="shared" si="33"/>
        <v>7.9</v>
      </c>
      <c r="D172" s="2">
        <f t="shared" si="32"/>
        <v>-127.28775645372697</v>
      </c>
      <c r="E172" s="5">
        <f t="shared" si="34"/>
        <v>-0.93163358557723508</v>
      </c>
      <c r="F172" s="6">
        <f t="shared" si="35"/>
        <v>1128.4004709826861</v>
      </c>
      <c r="G172" s="2">
        <f t="shared" si="36"/>
        <v>-169.89700631529735</v>
      </c>
      <c r="H172" s="2">
        <f t="shared" si="37"/>
        <v>1506.1296332489223</v>
      </c>
      <c r="I172" s="2">
        <f t="shared" si="38"/>
        <v>-60.95587216346982</v>
      </c>
      <c r="J172" s="2">
        <f t="shared" si="39"/>
        <v>540.37117767429868</v>
      </c>
      <c r="K172" s="2">
        <f t="shared" si="40"/>
        <v>-97.443109554492281</v>
      </c>
      <c r="L172" s="2">
        <f t="shared" si="41"/>
        <v>863.82896343434686</v>
      </c>
      <c r="M172">
        <f t="shared" si="42"/>
        <v>24.622720000000001</v>
      </c>
    </row>
    <row r="173" spans="2:13" x14ac:dyDescent="0.25">
      <c r="B173">
        <v>15.9</v>
      </c>
      <c r="C173">
        <f t="shared" si="33"/>
        <v>7.95</v>
      </c>
      <c r="D173" s="2">
        <f t="shared" si="32"/>
        <v>-128.67092687814383</v>
      </c>
      <c r="E173" s="5">
        <f t="shared" si="34"/>
        <v>-0.93485446926241811</v>
      </c>
      <c r="F173" s="6">
        <f t="shared" si="35"/>
        <v>1143.3869270779464</v>
      </c>
      <c r="G173" s="2">
        <f t="shared" si="36"/>
        <v>-172.21123356147436</v>
      </c>
      <c r="H173" s="2">
        <f t="shared" si="37"/>
        <v>1530.2918687811443</v>
      </c>
      <c r="I173" s="2">
        <f t="shared" si="38"/>
        <v>-61.251189453659876</v>
      </c>
      <c r="J173" s="2">
        <f t="shared" si="39"/>
        <v>544.28619571236879</v>
      </c>
      <c r="K173" s="2">
        <f t="shared" si="40"/>
        <v>-98.269805999459209</v>
      </c>
      <c r="L173" s="2">
        <f t="shared" si="41"/>
        <v>873.23853361744352</v>
      </c>
      <c r="M173">
        <f t="shared" si="42"/>
        <v>24.778560000000002</v>
      </c>
    </row>
    <row r="174" spans="2:13" x14ac:dyDescent="0.25">
      <c r="B174">
        <v>16</v>
      </c>
      <c r="C174">
        <f t="shared" si="33"/>
        <v>8</v>
      </c>
      <c r="D174" s="2">
        <f t="shared" si="32"/>
        <v>-130.05737592751746</v>
      </c>
      <c r="E174" s="5">
        <f t="shared" si="34"/>
        <v>-0.93804749179271341</v>
      </c>
      <c r="F174" s="6">
        <f t="shared" si="35"/>
        <v>1158.4255090423521</v>
      </c>
      <c r="G174" s="2">
        <f t="shared" si="36"/>
        <v>-174.54104482951115</v>
      </c>
      <c r="H174" s="2">
        <f t="shared" si="37"/>
        <v>1554.6430739775565</v>
      </c>
      <c r="I174" s="2">
        <f t="shared" si="38"/>
        <v>-61.543374188440353</v>
      </c>
      <c r="J174" s="2">
        <f t="shared" si="39"/>
        <v>548.16894515971649</v>
      </c>
      <c r="K174" s="2">
        <f t="shared" si="40"/>
        <v>-99.09487024801831</v>
      </c>
      <c r="L174" s="2">
        <f t="shared" si="41"/>
        <v>882.64140877732711</v>
      </c>
      <c r="M174">
        <f t="shared" si="42"/>
        <v>24.9344</v>
      </c>
    </row>
    <row r="175" spans="2:13" x14ac:dyDescent="0.25">
      <c r="B175">
        <v>16.100000000000001</v>
      </c>
      <c r="C175">
        <f t="shared" si="33"/>
        <v>8.0500000000000007</v>
      </c>
      <c r="D175" s="2">
        <f t="shared" si="32"/>
        <v>-131.44706119475694</v>
      </c>
      <c r="E175" s="5">
        <f t="shared" si="34"/>
        <v>-0.94121294884581896</v>
      </c>
      <c r="F175" s="6">
        <f t="shared" si="35"/>
        <v>1173.5154403683689</v>
      </c>
      <c r="G175" s="2">
        <f t="shared" si="36"/>
        <v>-176.88644011940772</v>
      </c>
      <c r="H175" s="2">
        <f t="shared" si="37"/>
        <v>1579.1830322045996</v>
      </c>
      <c r="I175" s="2">
        <f t="shared" si="38"/>
        <v>-61.832456647568101</v>
      </c>
      <c r="J175" s="2">
        <f t="shared" si="39"/>
        <v>552.01951213134623</v>
      </c>
      <c r="K175" s="2">
        <f t="shared" si="40"/>
        <v>-99.918282902131509</v>
      </c>
      <c r="L175" s="2">
        <f t="shared" si="41"/>
        <v>892.03704285952574</v>
      </c>
      <c r="M175">
        <f t="shared" si="42"/>
        <v>25.090240000000001</v>
      </c>
    </row>
    <row r="176" spans="2:13" x14ac:dyDescent="0.25">
      <c r="B176">
        <v>16.2</v>
      </c>
      <c r="C176">
        <f t="shared" si="33"/>
        <v>8.1</v>
      </c>
      <c r="D176" s="2">
        <f t="shared" si="32"/>
        <v>-132.83994090452541</v>
      </c>
      <c r="E176" s="5">
        <f t="shared" si="34"/>
        <v>-0.94435113322614106</v>
      </c>
      <c r="F176" s="6">
        <f t="shared" si="35"/>
        <v>1188.6559560645071</v>
      </c>
      <c r="G176" s="2">
        <f t="shared" si="36"/>
        <v>-179.24741943116399</v>
      </c>
      <c r="H176" s="2">
        <f t="shared" si="37"/>
        <v>1603.9115289066467</v>
      </c>
      <c r="I176" s="2">
        <f t="shared" si="38"/>
        <v>-62.118467136126611</v>
      </c>
      <c r="J176" s="2">
        <f t="shared" si="39"/>
        <v>555.83799149702008</v>
      </c>
      <c r="K176" s="2">
        <f t="shared" si="40"/>
        <v>-100.74002534453395</v>
      </c>
      <c r="L176" s="2">
        <f t="shared" si="41"/>
        <v>901.42490522434696</v>
      </c>
      <c r="M176">
        <f t="shared" si="42"/>
        <v>25.246079999999999</v>
      </c>
    </row>
    <row r="177" spans="2:13" x14ac:dyDescent="0.25">
      <c r="B177">
        <v>16.3</v>
      </c>
      <c r="C177">
        <f t="shared" si="33"/>
        <v>8.15</v>
      </c>
      <c r="D177" s="2">
        <f t="shared" si="32"/>
        <v>-134.23597390384816</v>
      </c>
      <c r="E177" s="5">
        <f t="shared" si="34"/>
        <v>-0.94746233486326059</v>
      </c>
      <c r="F177" s="6">
        <f t="shared" si="35"/>
        <v>1203.8463025389456</v>
      </c>
      <c r="G177" s="2">
        <f t="shared" si="36"/>
        <v>-181.62398276478015</v>
      </c>
      <c r="H177" s="2">
        <f t="shared" si="37"/>
        <v>1628.8283516339116</v>
      </c>
      <c r="I177" s="2">
        <f t="shared" si="38"/>
        <v>-62.401435966383673</v>
      </c>
      <c r="J177" s="2">
        <f t="shared" si="39"/>
        <v>559.62448646635278</v>
      </c>
      <c r="K177" s="2">
        <f t="shared" si="40"/>
        <v>-101.56007971846492</v>
      </c>
      <c r="L177" s="2">
        <f t="shared" si="41"/>
        <v>910.80448034153687</v>
      </c>
      <c r="M177">
        <f t="shared" si="42"/>
        <v>25.40192</v>
      </c>
    </row>
    <row r="178" spans="2:13" x14ac:dyDescent="0.25">
      <c r="B178">
        <v>16.399999999999999</v>
      </c>
      <c r="C178">
        <f t="shared" si="33"/>
        <v>8.1999999999999993</v>
      </c>
      <c r="D178" s="2">
        <f t="shared" si="32"/>
        <v>-135.63511965281708</v>
      </c>
      <c r="E178" s="5">
        <f t="shared" si="34"/>
        <v>-0.95054684081207508</v>
      </c>
      <c r="F178" s="6">
        <f t="shared" si="35"/>
        <v>1219.0857374809054</v>
      </c>
      <c r="G178" s="2">
        <f t="shared" si="36"/>
        <v>-184.01613012025601</v>
      </c>
      <c r="H178" s="2">
        <f t="shared" si="37"/>
        <v>1653.9332900671441</v>
      </c>
      <c r="I178" s="2">
        <f t="shared" si="38"/>
        <v>-62.681393440560747</v>
      </c>
      <c r="J178" s="2">
        <f t="shared" si="39"/>
        <v>563.37910818682053</v>
      </c>
      <c r="K178" s="2">
        <f t="shared" si="40"/>
        <v>-102.3784289078303</v>
      </c>
      <c r="L178" s="2">
        <f t="shared" si="41"/>
        <v>920.17526748756416</v>
      </c>
      <c r="M178">
        <f t="shared" si="42"/>
        <v>25.557759999999998</v>
      </c>
    </row>
    <row r="179" spans="2:13" x14ac:dyDescent="0.25">
      <c r="B179">
        <v>16.5</v>
      </c>
      <c r="C179">
        <f t="shared" si="33"/>
        <v>8.25</v>
      </c>
      <c r="D179" s="2">
        <f t="shared" si="32"/>
        <v>-137.03733821539342</v>
      </c>
      <c r="E179" s="5">
        <f t="shared" si="34"/>
        <v>-0.95360493525453449</v>
      </c>
      <c r="F179" s="6">
        <f t="shared" si="35"/>
        <v>1234.3735297400215</v>
      </c>
      <c r="G179" s="2">
        <f t="shared" si="36"/>
        <v>-186.42386149759167</v>
      </c>
      <c r="H179" s="2">
        <f t="shared" si="37"/>
        <v>1679.2261360393099</v>
      </c>
      <c r="I179" s="2">
        <f t="shared" si="38"/>
        <v>-62.958369834480798</v>
      </c>
      <c r="J179" s="2">
        <f t="shared" si="39"/>
        <v>567.10197535445218</v>
      </c>
      <c r="K179" s="2">
        <f t="shared" si="40"/>
        <v>-103.19505651779188</v>
      </c>
      <c r="L179" s="2">
        <f t="shared" si="41"/>
        <v>929.53678044571825</v>
      </c>
      <c r="M179">
        <f t="shared" si="42"/>
        <v>25.7136</v>
      </c>
    </row>
    <row r="180" spans="2:13" x14ac:dyDescent="0.25">
      <c r="B180">
        <v>16.600000000000001</v>
      </c>
      <c r="C180">
        <f t="shared" si="33"/>
        <v>8.3000000000000007</v>
      </c>
      <c r="D180" s="2">
        <f t="shared" si="32"/>
        <v>-138.44259025030971</v>
      </c>
      <c r="E180" s="5">
        <f t="shared" si="34"/>
        <v>-0.956636899502886</v>
      </c>
      <c r="F180" s="6">
        <f t="shared" si="35"/>
        <v>1249.7089592039226</v>
      </c>
      <c r="G180" s="2">
        <f t="shared" si="36"/>
        <v>-188.84717689678712</v>
      </c>
      <c r="H180" s="2">
        <f t="shared" si="37"/>
        <v>1704.7066835543765</v>
      </c>
      <c r="I180" s="2">
        <f t="shared" si="38"/>
        <v>-63.232395382061782</v>
      </c>
      <c r="J180" s="2">
        <f t="shared" si="39"/>
        <v>570.79321383695788</v>
      </c>
      <c r="K180" s="2">
        <f t="shared" si="40"/>
        <v>-104.0099468557772</v>
      </c>
      <c r="L180" s="2">
        <f t="shared" si="41"/>
        <v>938.88854720917686</v>
      </c>
      <c r="M180">
        <f t="shared" si="42"/>
        <v>25.869440000000001</v>
      </c>
    </row>
    <row r="181" spans="2:13" x14ac:dyDescent="0.25">
      <c r="B181">
        <v>16.7</v>
      </c>
      <c r="C181">
        <f t="shared" si="33"/>
        <v>8.35</v>
      </c>
      <c r="D181" s="2">
        <f t="shared" si="32"/>
        <v>-139.85083700207301</v>
      </c>
      <c r="E181" s="5">
        <f t="shared" si="34"/>
        <v>-0.95964301200435298</v>
      </c>
      <c r="F181" s="6">
        <f t="shared" si="35"/>
        <v>1265.0913166742496</v>
      </c>
      <c r="G181" s="2">
        <f t="shared" si="36"/>
        <v>-191.28607631784237</v>
      </c>
      <c r="H181" s="2">
        <f t="shared" si="37"/>
        <v>1730.3747288033971</v>
      </c>
      <c r="I181" s="2">
        <f t="shared" si="38"/>
        <v>-63.503500260624158</v>
      </c>
      <c r="J181" s="2">
        <f t="shared" si="39"/>
        <v>574.45295630905457</v>
      </c>
      <c r="K181" s="2">
        <f t="shared" si="40"/>
        <v>-104.82308491290502</v>
      </c>
      <c r="L181" s="2">
        <f t="shared" si="41"/>
        <v>948.23010968720894</v>
      </c>
      <c r="M181">
        <f t="shared" si="42"/>
        <v>26.025279999999999</v>
      </c>
    </row>
    <row r="182" spans="2:13" x14ac:dyDescent="0.25">
      <c r="B182">
        <v>16.8</v>
      </c>
      <c r="C182">
        <f t="shared" si="33"/>
        <v>8.4</v>
      </c>
      <c r="D182" s="2">
        <f t="shared" si="32"/>
        <v>-141.26204029207037</v>
      </c>
      <c r="E182" s="5">
        <f t="shared" si="34"/>
        <v>-0.96262354834716779</v>
      </c>
      <c r="F182" s="6">
        <f t="shared" si="35"/>
        <v>1280.5199037413038</v>
      </c>
      <c r="G182" s="2">
        <f t="shared" si="36"/>
        <v>-193.74055976075735</v>
      </c>
      <c r="H182" s="2">
        <f t="shared" si="37"/>
        <v>1756.2300701780077</v>
      </c>
      <c r="I182" s="2">
        <f t="shared" si="38"/>
        <v>-63.771714576981438</v>
      </c>
      <c r="J182" s="2">
        <f t="shared" si="39"/>
        <v>578.08134189973282</v>
      </c>
      <c r="K182" s="2">
        <f t="shared" si="40"/>
        <v>-105.63445634582031</v>
      </c>
      <c r="L182" s="2">
        <f t="shared" si="41"/>
        <v>957.56102341463827</v>
      </c>
      <c r="M182">
        <f t="shared" si="42"/>
        <v>26.18112</v>
      </c>
    </row>
    <row r="183" spans="2:13" x14ac:dyDescent="0.25">
      <c r="B183">
        <v>16.899999999999999</v>
      </c>
      <c r="C183">
        <f t="shared" si="33"/>
        <v>8.4499999999999993</v>
      </c>
      <c r="D183" s="2">
        <f t="shared" si="32"/>
        <v>-142.67616250977753</v>
      </c>
      <c r="E183" s="5">
        <f t="shared" si="34"/>
        <v>-0.96557878126788899</v>
      </c>
      <c r="F183" s="6">
        <f t="shared" si="35"/>
        <v>1295.9940326575206</v>
      </c>
      <c r="G183" s="2">
        <f t="shared" si="36"/>
        <v>-196.21062722553208</v>
      </c>
      <c r="H183" s="2">
        <f t="shared" si="37"/>
        <v>1782.2725082814914</v>
      </c>
      <c r="I183" s="2">
        <f t="shared" si="38"/>
        <v>-64.037068354284045</v>
      </c>
      <c r="J183" s="2">
        <f t="shared" si="39"/>
        <v>581.67851585121321</v>
      </c>
      <c r="K183" s="2">
        <f t="shared" si="40"/>
        <v>-106.44404745893299</v>
      </c>
      <c r="L183" s="2">
        <f t="shared" si="41"/>
        <v>966.88085726469819</v>
      </c>
      <c r="M183">
        <f t="shared" si="42"/>
        <v>26.336959999999998</v>
      </c>
    </row>
    <row r="184" spans="2:13" x14ac:dyDescent="0.25">
      <c r="B184">
        <v>17</v>
      </c>
      <c r="C184">
        <f t="shared" si="33"/>
        <v>8.5</v>
      </c>
      <c r="D184" s="2">
        <f t="shared" si="32"/>
        <v>-144.0931666040714</v>
      </c>
      <c r="E184" s="5">
        <f t="shared" si="34"/>
        <v>-0.96850898065993241</v>
      </c>
      <c r="F184" s="6">
        <f t="shared" si="35"/>
        <v>1311.5130262099508</v>
      </c>
      <c r="G184" s="2">
        <f t="shared" si="36"/>
        <v>-198.69627871216667</v>
      </c>
      <c r="H184" s="2">
        <f t="shared" si="37"/>
        <v>1808.5018459375465</v>
      </c>
      <c r="I184" s="2">
        <f t="shared" si="38"/>
        <v>-64.299591519587111</v>
      </c>
      <c r="J184" s="2">
        <f t="shared" si="39"/>
        <v>585.24462918933875</v>
      </c>
      <c r="K184" s="2">
        <f t="shared" si="40"/>
        <v>-107.25184518705423</v>
      </c>
      <c r="L184" s="2">
        <f t="shared" si="41"/>
        <v>976.18919316539041</v>
      </c>
      <c r="M184">
        <f t="shared" si="42"/>
        <v>26.492799999999999</v>
      </c>
    </row>
    <row r="185" spans="2:13" x14ac:dyDescent="0.25">
      <c r="B185">
        <v>17.100000000000001</v>
      </c>
      <c r="C185">
        <f t="shared" si="33"/>
        <v>8.5500000000000007</v>
      </c>
      <c r="D185" s="2">
        <f t="shared" si="32"/>
        <v>-145.51301607464782</v>
      </c>
      <c r="E185" s="5">
        <f t="shared" si="34"/>
        <v>-0.97141441358324665</v>
      </c>
      <c r="F185" s="6">
        <f t="shared" si="35"/>
        <v>1327.0762175919142</v>
      </c>
      <c r="G185" s="2">
        <f t="shared" si="36"/>
        <v>-201.19751422066105</v>
      </c>
      <c r="H185" s="2">
        <f t="shared" si="37"/>
        <v>1834.9178881968717</v>
      </c>
      <c r="I185" s="2">
        <f t="shared" si="38"/>
        <v>-64.559313892113963</v>
      </c>
      <c r="J185" s="2">
        <f t="shared" si="39"/>
        <v>588.77983840514014</v>
      </c>
      <c r="K185" s="2">
        <f t="shared" si="40"/>
        <v>-108.05783707842453</v>
      </c>
      <c r="L185" s="2">
        <f t="shared" si="41"/>
        <v>985.48562581944248</v>
      </c>
      <c r="M185">
        <f t="shared" si="42"/>
        <v>26.648640000000004</v>
      </c>
    </row>
    <row r="186" spans="2:13" x14ac:dyDescent="0.25">
      <c r="B186">
        <v>17.2</v>
      </c>
      <c r="C186">
        <f t="shared" si="33"/>
        <v>8.6</v>
      </c>
      <c r="D186" s="2">
        <f t="shared" si="32"/>
        <v>-146.93567496354461</v>
      </c>
      <c r="E186" s="5">
        <f t="shared" si="34"/>
        <v>-0.97429534427507092</v>
      </c>
      <c r="F186" s="6">
        <f t="shared" si="35"/>
        <v>1342.6829502740011</v>
      </c>
      <c r="G186" s="2">
        <f t="shared" si="36"/>
        <v>-203.71433375101512</v>
      </c>
      <c r="H186" s="2">
        <f t="shared" si="37"/>
        <v>1861.5204423417117</v>
      </c>
      <c r="I186" s="2">
        <f t="shared" si="38"/>
        <v>-64.81626517218821</v>
      </c>
      <c r="J186" s="2">
        <f t="shared" si="39"/>
        <v>592.28430514732122</v>
      </c>
      <c r="K186" s="2">
        <f t="shared" si="40"/>
        <v>-108.86201127812713</v>
      </c>
      <c r="L186" s="2">
        <f t="shared" si="41"/>
        <v>994.7697624279607</v>
      </c>
      <c r="M186">
        <f t="shared" si="42"/>
        <v>26.804479999999998</v>
      </c>
    </row>
    <row r="187" spans="2:13" x14ac:dyDescent="0.25">
      <c r="B187">
        <v>17.3</v>
      </c>
      <c r="C187">
        <f t="shared" si="33"/>
        <v>8.65</v>
      </c>
      <c r="D187" s="2">
        <f t="shared" si="32"/>
        <v>-148.36110784677081</v>
      </c>
      <c r="E187" s="5">
        <f t="shared" si="34"/>
        <v>-0.97715203416171237</v>
      </c>
      <c r="F187" s="6">
        <f t="shared" si="35"/>
        <v>1358.3325778745609</v>
      </c>
      <c r="G187" s="2">
        <f t="shared" si="36"/>
        <v>-206.24673730322903</v>
      </c>
      <c r="H187" s="2">
        <f t="shared" si="37"/>
        <v>1888.3093178884626</v>
      </c>
      <c r="I187" s="2">
        <f t="shared" si="38"/>
        <v>-65.070474930807478</v>
      </c>
      <c r="J187" s="2">
        <f t="shared" si="39"/>
        <v>595.75819592539881</v>
      </c>
      <c r="K187" s="2">
        <f t="shared" si="40"/>
        <v>-109.66435651188061</v>
      </c>
      <c r="L187" s="2">
        <f t="shared" si="41"/>
        <v>1004.0412224178461</v>
      </c>
      <c r="M187">
        <f t="shared" si="42"/>
        <v>26.960320000000003</v>
      </c>
    </row>
    <row r="188" spans="2:13" x14ac:dyDescent="0.25">
      <c r="B188">
        <v>17.399999999999999</v>
      </c>
      <c r="C188">
        <f t="shared" si="33"/>
        <v>8.6999999999999993</v>
      </c>
      <c r="D188" s="2">
        <f t="shared" si="32"/>
        <v>-149.78927982604191</v>
      </c>
      <c r="E188" s="5">
        <f t="shared" si="34"/>
        <v>-0.97998474187128082</v>
      </c>
      <c r="F188" s="6">
        <f t="shared" si="35"/>
        <v>1374.0244640298233</v>
      </c>
      <c r="G188" s="2">
        <f t="shared" si="36"/>
        <v>-208.79472487730268</v>
      </c>
      <c r="H188" s="2">
        <f t="shared" si="37"/>
        <v>1915.2843265884546</v>
      </c>
      <c r="I188" s="2">
        <f t="shared" si="38"/>
        <v>-65.321972599833146</v>
      </c>
      <c r="J188" s="2">
        <f t="shared" si="39"/>
        <v>599.20168182324221</v>
      </c>
      <c r="K188" s="2">
        <f t="shared" si="40"/>
        <v>-110.46486207020455</v>
      </c>
      <c r="L188" s="2">
        <f t="shared" si="41"/>
        <v>1013.299637173053</v>
      </c>
      <c r="M188">
        <f t="shared" si="42"/>
        <v>27.116159999999997</v>
      </c>
    </row>
    <row r="189" spans="2:13" x14ac:dyDescent="0.25">
      <c r="B189">
        <v>17.5</v>
      </c>
      <c r="C189">
        <f t="shared" si="33"/>
        <v>8.75</v>
      </c>
      <c r="D189" s="2">
        <f t="shared" si="32"/>
        <v>-151.22015652062154</v>
      </c>
      <c r="E189" s="5">
        <f t="shared" si="34"/>
        <v>-0.98279372324732905</v>
      </c>
      <c r="F189" s="6">
        <f t="shared" si="35"/>
        <v>1389.7579822637952</v>
      </c>
      <c r="G189" s="2">
        <f t="shared" si="36"/>
        <v>-211.35829647323615</v>
      </c>
      <c r="H189" s="2">
        <f t="shared" si="37"/>
        <v>1942.4452824270254</v>
      </c>
      <c r="I189" s="2">
        <f t="shared" si="38"/>
        <v>-65.570787462771293</v>
      </c>
      <c r="J189" s="2">
        <f t="shared" si="39"/>
        <v>602.61493822275179</v>
      </c>
      <c r="K189" s="2">
        <f t="shared" si="40"/>
        <v>-111.26351779295145</v>
      </c>
      <c r="L189" s="2">
        <f t="shared" si="41"/>
        <v>1022.5446497697392</v>
      </c>
      <c r="M189">
        <f t="shared" si="42"/>
        <v>27.271999999999998</v>
      </c>
    </row>
    <row r="190" spans="2:13" x14ac:dyDescent="0.25">
      <c r="B190">
        <v>17.600000000000001</v>
      </c>
      <c r="C190">
        <f t="shared" si="33"/>
        <v>8.8000000000000007</v>
      </c>
      <c r="D190" s="2">
        <f t="shared" si="32"/>
        <v>-152.65370405927069</v>
      </c>
      <c r="E190" s="5">
        <f t="shared" si="34"/>
        <v>-0.98557923136333703</v>
      </c>
      <c r="F190" s="6">
        <f t="shared" si="35"/>
        <v>1405.5325158580551</v>
      </c>
      <c r="G190" s="2">
        <f t="shared" si="36"/>
        <v>-213.9374520910294</v>
      </c>
      <c r="H190" s="2">
        <f t="shared" si="37"/>
        <v>1969.7920016209744</v>
      </c>
      <c r="I190" s="2">
        <f t="shared" si="38"/>
        <v>-65.816948646120593</v>
      </c>
      <c r="J190" s="2">
        <f t="shared" si="39"/>
        <v>605.99814453741897</v>
      </c>
      <c r="K190" s="2">
        <f t="shared" si="40"/>
        <v>-112.06031405419934</v>
      </c>
      <c r="L190" s="2">
        <f t="shared" si="41"/>
        <v>1031.7759147153645</v>
      </c>
      <c r="M190">
        <f t="shared" si="42"/>
        <v>27.427840000000003</v>
      </c>
    </row>
    <row r="191" spans="2:13" x14ac:dyDescent="0.25">
      <c r="B191">
        <v>17.7</v>
      </c>
      <c r="C191">
        <f t="shared" si="33"/>
        <v>8.85</v>
      </c>
      <c r="D191" s="2">
        <f t="shared" si="32"/>
        <v>-154.08988907230244</v>
      </c>
      <c r="E191" s="5">
        <f t="shared" si="34"/>
        <v>-0.98834151653799285</v>
      </c>
      <c r="F191" s="6">
        <f t="shared" si="35"/>
        <v>1421.3474577215616</v>
      </c>
      <c r="G191" s="2">
        <f t="shared" si="36"/>
        <v>-216.53219173068234</v>
      </c>
      <c r="H191" s="2">
        <f t="shared" si="37"/>
        <v>1997.3243026145062</v>
      </c>
      <c r="I191" s="2">
        <f t="shared" si="38"/>
        <v>-66.060485111263731</v>
      </c>
      <c r="J191" s="2">
        <f t="shared" si="39"/>
        <v>609.35148395551221</v>
      </c>
      <c r="K191" s="2">
        <f t="shared" si="40"/>
        <v>-112.85524174749777</v>
      </c>
      <c r="L191" s="2">
        <f t="shared" si="41"/>
        <v>1040.9930976917756</v>
      </c>
      <c r="M191">
        <f t="shared" si="42"/>
        <v>27.583679999999998</v>
      </c>
    </row>
    <row r="192" spans="2:13" x14ac:dyDescent="0.25">
      <c r="B192">
        <v>17.8</v>
      </c>
      <c r="C192">
        <f t="shared" si="33"/>
        <v>8.9</v>
      </c>
      <c r="D192" s="2">
        <f t="shared" si="32"/>
        <v>-155.52867868374452</v>
      </c>
      <c r="E192" s="5">
        <f t="shared" si="34"/>
        <v>-0.99108082635121786</v>
      </c>
      <c r="F192" s="6">
        <f t="shared" si="35"/>
        <v>1437.2022102605986</v>
      </c>
      <c r="G192" s="2">
        <f t="shared" si="36"/>
        <v>-219.14251539219515</v>
      </c>
      <c r="H192" s="2">
        <f t="shared" si="37"/>
        <v>2025.0420060737526</v>
      </c>
      <c r="I192" s="2">
        <f t="shared" si="38"/>
        <v>-66.301425646879792</v>
      </c>
      <c r="J192" s="2">
        <f t="shared" si="39"/>
        <v>612.67514319263432</v>
      </c>
      <c r="K192" s="2">
        <f t="shared" si="40"/>
        <v>-113.64829227146181</v>
      </c>
      <c r="L192" s="2">
        <f t="shared" si="41"/>
        <v>1050.1958753023139</v>
      </c>
      <c r="M192">
        <f t="shared" si="42"/>
        <v>27.739520000000002</v>
      </c>
    </row>
    <row r="193" spans="2:13" x14ac:dyDescent="0.25">
      <c r="B193">
        <v>17.899999999999999</v>
      </c>
      <c r="C193">
        <f t="shared" si="33"/>
        <v>8.9499999999999993</v>
      </c>
      <c r="D193" s="2">
        <f t="shared" si="32"/>
        <v>-156.97004050360721</v>
      </c>
      <c r="E193" s="5">
        <f t="shared" si="34"/>
        <v>-0.99379740566088592</v>
      </c>
      <c r="F193" s="6">
        <f t="shared" si="35"/>
        <v>1453.0961852489452</v>
      </c>
      <c r="G193" s="2">
        <f t="shared" si="36"/>
        <v>-221.76842307556765</v>
      </c>
      <c r="H193" s="2">
        <f t="shared" si="37"/>
        <v>2052.9449348799531</v>
      </c>
      <c r="I193" s="2">
        <f t="shared" si="38"/>
        <v>-66.539798861855985</v>
      </c>
      <c r="J193" s="2">
        <f t="shared" si="39"/>
        <v>615.96931225339836</v>
      </c>
      <c r="K193" s="2">
        <f t="shared" si="40"/>
        <v>-114.43945751570662</v>
      </c>
      <c r="L193" s="2">
        <f t="shared" si="41"/>
        <v>1059.3839348229676</v>
      </c>
      <c r="M193">
        <f t="shared" si="42"/>
        <v>27.895359999999997</v>
      </c>
    </row>
    <row r="194" spans="2:13" x14ac:dyDescent="0.25">
      <c r="B194">
        <v>18</v>
      </c>
      <c r="C194">
        <f t="shared" si="33"/>
        <v>9</v>
      </c>
      <c r="D194" s="2">
        <f t="shared" si="32"/>
        <v>-158.41394262025889</v>
      </c>
      <c r="E194" s="5">
        <f t="shared" si="34"/>
        <v>-0.99649149662019487</v>
      </c>
      <c r="F194" s="6">
        <f t="shared" si="35"/>
        <v>1469.0288036983941</v>
      </c>
      <c r="G194" s="2">
        <f t="shared" si="36"/>
        <v>-224.40991478079999</v>
      </c>
      <c r="H194" s="2">
        <f t="shared" si="37"/>
        <v>2081.0329141213974</v>
      </c>
      <c r="I194" s="2">
        <f t="shared" si="38"/>
        <v>-66.775633178677083</v>
      </c>
      <c r="J194" s="2">
        <f t="shared" si="39"/>
        <v>619.23418420197697</v>
      </c>
      <c r="K194" s="2">
        <f t="shared" si="40"/>
        <v>-115.22872984711732</v>
      </c>
      <c r="L194" s="2">
        <f t="shared" si="41"/>
        <v>1068.5569739575967</v>
      </c>
      <c r="M194">
        <f t="shared" si="42"/>
        <v>28.051200000000001</v>
      </c>
    </row>
    <row r="195" spans="2:13" x14ac:dyDescent="0.25">
      <c r="B195">
        <v>18.100000000000001</v>
      </c>
      <c r="C195">
        <f t="shared" si="33"/>
        <v>9.0500000000000007</v>
      </c>
      <c r="D195" s="2">
        <f t="shared" si="32"/>
        <v>-159.86035359290631</v>
      </c>
      <c r="E195" s="5">
        <f t="shared" si="34"/>
        <v>-0.99916333869563989</v>
      </c>
      <c r="F195" s="6">
        <f t="shared" si="35"/>
        <v>1484.9994957296828</v>
      </c>
      <c r="G195" s="2">
        <f t="shared" si="36"/>
        <v>-227.06699050789214</v>
      </c>
      <c r="H195" s="2">
        <f t="shared" si="37"/>
        <v>2109.3057710841899</v>
      </c>
      <c r="I195" s="2">
        <f t="shared" si="38"/>
        <v>-67.008956827272783</v>
      </c>
      <c r="J195" s="2">
        <f t="shared" si="39"/>
        <v>622.46995494127191</v>
      </c>
      <c r="K195" s="2">
        <f t="shared" si="40"/>
        <v>-116.01610209644689</v>
      </c>
      <c r="L195" s="2">
        <f t="shared" si="41"/>
        <v>1077.7147005972342</v>
      </c>
      <c r="M195">
        <f t="shared" si="42"/>
        <v>28.207040000000003</v>
      </c>
    </row>
    <row r="196" spans="2:13" x14ac:dyDescent="0.25">
      <c r="B196">
        <v>18.2</v>
      </c>
      <c r="C196">
        <f t="shared" si="33"/>
        <v>9.1</v>
      </c>
      <c r="D196" s="2">
        <f t="shared" si="32"/>
        <v>-161.30924244418105</v>
      </c>
      <c r="E196" s="5">
        <f t="shared" si="34"/>
        <v>-1.0018131686855525</v>
      </c>
      <c r="F196" s="6">
        <f t="shared" si="35"/>
        <v>1501.007700443944</v>
      </c>
      <c r="G196" s="2">
        <f t="shared" si="36"/>
        <v>-229.73965025684399</v>
      </c>
      <c r="H196" s="2">
        <f t="shared" si="37"/>
        <v>2137.7633352419284</v>
      </c>
      <c r="I196" s="2">
        <f t="shared" si="38"/>
        <v>-67.239797839302781</v>
      </c>
      <c r="J196" s="2">
        <f t="shared" si="39"/>
        <v>625.67682300046863</v>
      </c>
      <c r="K196" s="2">
        <f t="shared" si="40"/>
        <v>-116.80156754523638</v>
      </c>
      <c r="L196" s="2">
        <f t="shared" si="41"/>
        <v>1086.8568325834797</v>
      </c>
      <c r="M196">
        <f t="shared" si="42"/>
        <v>28.362880000000001</v>
      </c>
    </row>
    <row r="197" spans="2:13" x14ac:dyDescent="0.25">
      <c r="B197">
        <v>18.3</v>
      </c>
      <c r="C197">
        <f t="shared" si="33"/>
        <v>9.15</v>
      </c>
      <c r="D197" s="2">
        <f t="shared" si="32"/>
        <v>-162.76057865283121</v>
      </c>
      <c r="E197" s="5">
        <f t="shared" si="34"/>
        <v>-1.0044412207391593</v>
      </c>
      <c r="F197" s="6">
        <f t="shared" si="35"/>
        <v>1517.052865794748</v>
      </c>
      <c r="G197" s="2">
        <f t="shared" si="36"/>
        <v>-232.4278940276557</v>
      </c>
      <c r="H197" s="2">
        <f t="shared" si="37"/>
        <v>2166.4054382443637</v>
      </c>
      <c r="I197" s="2">
        <f t="shared" si="38"/>
        <v>-67.468184042860869</v>
      </c>
      <c r="J197" s="2">
        <f t="shared" si="39"/>
        <v>628.85498933072961</v>
      </c>
      <c r="K197" s="2">
        <f t="shared" si="40"/>
        <v>-117.58511991305102</v>
      </c>
      <c r="L197" s="2">
        <f t="shared" si="41"/>
        <v>1095.9830974759818</v>
      </c>
      <c r="M197">
        <f t="shared" si="42"/>
        <v>28.518720000000002</v>
      </c>
    </row>
    <row r="198" spans="2:13" x14ac:dyDescent="0.25">
      <c r="B198">
        <v>18.399999999999999</v>
      </c>
      <c r="C198">
        <f t="shared" si="33"/>
        <v>9.1999999999999993</v>
      </c>
      <c r="D198" s="2">
        <f t="shared" si="32"/>
        <v>-164.21433214651739</v>
      </c>
      <c r="E198" s="5">
        <f t="shared" si="34"/>
        <v>-1.0070477263761259</v>
      </c>
      <c r="F198" s="6">
        <f t="shared" si="35"/>
        <v>1533.1344484608123</v>
      </c>
      <c r="G198" s="2">
        <f t="shared" si="36"/>
        <v>-235.13172182032707</v>
      </c>
      <c r="H198" s="2">
        <f t="shared" si="37"/>
        <v>2195.2319139051069</v>
      </c>
      <c r="I198" s="2">
        <f t="shared" si="38"/>
        <v>-67.694143057579552</v>
      </c>
      <c r="J198" s="2">
        <f t="shared" si="39"/>
        <v>632.0046571087953</v>
      </c>
      <c r="K198" s="2">
        <f t="shared" si="40"/>
        <v>-118.36675334502557</v>
      </c>
      <c r="L198" s="2">
        <f t="shared" si="41"/>
        <v>1105.0932323240056</v>
      </c>
      <c r="M198">
        <f t="shared" si="42"/>
        <v>28.67456</v>
      </c>
    </row>
    <row r="199" spans="2:13" x14ac:dyDescent="0.25">
      <c r="B199">
        <v>18.5</v>
      </c>
      <c r="C199">
        <f t="shared" si="33"/>
        <v>9.25</v>
      </c>
      <c r="D199" s="2">
        <f t="shared" si="32"/>
        <v>-165.67047329471282</v>
      </c>
      <c r="E199" s="5">
        <f t="shared" si="34"/>
        <v>-1.0096329145065444</v>
      </c>
      <c r="F199" s="6">
        <f t="shared" si="35"/>
        <v>1549.2519137194458</v>
      </c>
      <c r="G199" s="2">
        <f t="shared" si="36"/>
        <v>-237.85113363485834</v>
      </c>
      <c r="H199" s="2">
        <f t="shared" si="37"/>
        <v>2224.2425981884603</v>
      </c>
      <c r="I199" s="2">
        <f t="shared" si="38"/>
        <v>-67.917702290117546</v>
      </c>
      <c r="J199" s="2">
        <f t="shared" si="39"/>
        <v>635.12603154825547</v>
      </c>
      <c r="K199" s="2">
        <f t="shared" si="40"/>
        <v>-119.14646239971374</v>
      </c>
      <c r="L199" s="2">
        <f t="shared" si="41"/>
        <v>1114.1869834420845</v>
      </c>
      <c r="M199">
        <f t="shared" si="42"/>
        <v>28.830400000000001</v>
      </c>
    </row>
    <row r="200" spans="2:13" x14ac:dyDescent="0.25">
      <c r="B200">
        <v>18.600000000000001</v>
      </c>
      <c r="C200">
        <f t="shared" si="33"/>
        <v>9.3000000000000007</v>
      </c>
      <c r="D200" s="2">
        <f t="shared" si="32"/>
        <v>-167.1289729017071</v>
      </c>
      <c r="E200" s="5">
        <f t="shared" si="34"/>
        <v>-1.0121970114513341</v>
      </c>
      <c r="F200" s="6">
        <f t="shared" si="35"/>
        <v>1565.4047353208002</v>
      </c>
      <c r="G200" s="2">
        <f t="shared" si="36"/>
        <v>-240.58612947124939</v>
      </c>
      <c r="H200" s="2">
        <f t="shared" si="37"/>
        <v>2253.4373291954225</v>
      </c>
      <c r="I200" s="2">
        <f t="shared" si="38"/>
        <v>-68.138888930013067</v>
      </c>
      <c r="J200" s="2">
        <f t="shared" si="39"/>
        <v>638.21931971826893</v>
      </c>
      <c r="K200" s="2">
        <f t="shared" si="40"/>
        <v>-119.92424203723407</v>
      </c>
      <c r="L200" s="2">
        <f t="shared" si="41"/>
        <v>1123.264106189732</v>
      </c>
      <c r="M200">
        <f t="shared" si="42"/>
        <v>28.986240000000002</v>
      </c>
    </row>
    <row r="201" spans="2:13" x14ac:dyDescent="0.25">
      <c r="B201">
        <v>18.7</v>
      </c>
      <c r="C201">
        <f t="shared" si="33"/>
        <v>9.35</v>
      </c>
      <c r="D201" s="2">
        <f t="shared" si="32"/>
        <v>-168.5898021997121</v>
      </c>
      <c r="E201" s="5">
        <f t="shared" si="34"/>
        <v>-1.0147402409630168</v>
      </c>
      <c r="F201" s="6">
        <f t="shared" si="35"/>
        <v>1581.5923953629756</v>
      </c>
      <c r="G201" s="2">
        <f t="shared" si="36"/>
        <v>-243.33670932950011</v>
      </c>
      <c r="H201" s="2">
        <f t="shared" si="37"/>
        <v>2282.8159471489394</v>
      </c>
      <c r="I201" s="2">
        <f t="shared" si="38"/>
        <v>-68.357729945886433</v>
      </c>
      <c r="J201" s="2">
        <f t="shared" si="39"/>
        <v>641.28473036950118</v>
      </c>
      <c r="K201" s="2">
        <f t="shared" si="40"/>
        <v>-120.70008760770757</v>
      </c>
      <c r="L201" s="2">
        <f t="shared" si="41"/>
        <v>1132.3243647552083</v>
      </c>
      <c r="M201">
        <f t="shared" si="42"/>
        <v>29.14208</v>
      </c>
    </row>
    <row r="202" spans="2:13" x14ac:dyDescent="0.25">
      <c r="B202">
        <v>18.8</v>
      </c>
      <c r="C202">
        <f t="shared" si="33"/>
        <v>9.4</v>
      </c>
      <c r="D202" s="2">
        <f t="shared" si="32"/>
        <v>-170.05293284207093</v>
      </c>
      <c r="E202" s="5">
        <f t="shared" si="34"/>
        <v>-1.0172628242468371</v>
      </c>
      <c r="F202" s="6">
        <f t="shared" si="35"/>
        <v>1597.8143841680519</v>
      </c>
      <c r="G202" s="2">
        <f t="shared" si="36"/>
        <v>-246.10287320961069</v>
      </c>
      <c r="H202" s="2">
        <f t="shared" si="37"/>
        <v>2312.3782943784572</v>
      </c>
      <c r="I202" s="2">
        <f t="shared" si="38"/>
        <v>-68.574252081976312</v>
      </c>
      <c r="J202" s="2">
        <f t="shared" si="39"/>
        <v>644.32247376706516</v>
      </c>
      <c r="K202" s="2">
        <f t="shared" si="40"/>
        <v>-121.47399483998045</v>
      </c>
      <c r="L202" s="2">
        <f t="shared" si="41"/>
        <v>1141.3675319433132</v>
      </c>
      <c r="M202">
        <f t="shared" si="42"/>
        <v>29.297920000000001</v>
      </c>
    </row>
    <row r="203" spans="2:13" x14ac:dyDescent="0.25">
      <c r="B203">
        <v>18.899999999999999</v>
      </c>
      <c r="C203">
        <f t="shared" si="33"/>
        <v>9.4499999999999993</v>
      </c>
      <c r="D203" s="2">
        <f t="shared" si="32"/>
        <v>-171.51833689656672</v>
      </c>
      <c r="E203" s="5">
        <f t="shared" si="34"/>
        <v>-1.019764979982196</v>
      </c>
      <c r="F203" s="6">
        <f t="shared" si="35"/>
        <v>1614.0702001590785</v>
      </c>
      <c r="G203" s="2">
        <f t="shared" si="36"/>
        <v>-248.884621111581</v>
      </c>
      <c r="H203" s="2">
        <f t="shared" si="37"/>
        <v>2342.1242153038106</v>
      </c>
      <c r="I203" s="2">
        <f t="shared" si="38"/>
        <v>-68.788481854993975</v>
      </c>
      <c r="J203" s="2">
        <f t="shared" si="39"/>
        <v>647.33276153024394</v>
      </c>
      <c r="K203" s="2">
        <f t="shared" si="40"/>
        <v>-122.24595983062564</v>
      </c>
      <c r="L203" s="2">
        <f t="shared" si="41"/>
        <v>1150.3933889671841</v>
      </c>
      <c r="M203">
        <f t="shared" si="42"/>
        <v>29.453759999999999</v>
      </c>
    </row>
    <row r="204" spans="2:13" x14ac:dyDescent="0.25">
      <c r="B204">
        <v>19</v>
      </c>
      <c r="C204">
        <f t="shared" si="33"/>
        <v>9.5</v>
      </c>
      <c r="D204" s="2">
        <f t="shared" si="32"/>
        <v>-172.98598683883301</v>
      </c>
      <c r="E204" s="5">
        <f t="shared" si="34"/>
        <v>-1.0222469243443686</v>
      </c>
      <c r="F204" s="6">
        <f t="shared" si="35"/>
        <v>1630.3593497380868</v>
      </c>
      <c r="G204" s="2">
        <f t="shared" si="36"/>
        <v>-251.68195303541114</v>
      </c>
      <c r="H204" s="2">
        <f t="shared" si="37"/>
        <v>2372.0535564185398</v>
      </c>
      <c r="I204" s="2">
        <f t="shared" si="38"/>
        <v>-69.00044555128126</v>
      </c>
      <c r="J204" s="2">
        <f t="shared" si="39"/>
        <v>650.31580647879082</v>
      </c>
      <c r="K204" s="2">
        <f t="shared" si="40"/>
        <v>-123.01597903321813</v>
      </c>
      <c r="L204" s="2">
        <f t="shared" si="41"/>
        <v>1159.4017252440735</v>
      </c>
      <c r="M204">
        <f t="shared" si="42"/>
        <v>29.6096</v>
      </c>
    </row>
    <row r="205" spans="2:13" x14ac:dyDescent="0.25">
      <c r="B205">
        <v>19.100000000000001</v>
      </c>
      <c r="C205">
        <f t="shared" si="33"/>
        <v>9.5500000000000007</v>
      </c>
      <c r="D205" s="2">
        <f t="shared" si="32"/>
        <v>-174.45585554586307</v>
      </c>
      <c r="E205" s="5">
        <f t="shared" si="34"/>
        <v>-1.0247088710264767</v>
      </c>
      <c r="F205" s="6">
        <f t="shared" si="35"/>
        <v>1646.6813471651544</v>
      </c>
      <c r="G205" s="2">
        <f t="shared" si="36"/>
        <v>-254.49486898110106</v>
      </c>
      <c r="H205" s="2">
        <f t="shared" si="37"/>
        <v>2402.1661662726378</v>
      </c>
      <c r="I205" s="2">
        <f t="shared" si="38"/>
        <v>-69.210169224257882</v>
      </c>
      <c r="J205" s="2">
        <f t="shared" si="39"/>
        <v>653.27182248559279</v>
      </c>
      <c r="K205" s="2">
        <f t="shared" si="40"/>
        <v>-123.78404924787732</v>
      </c>
      <c r="L205" s="2">
        <f t="shared" si="41"/>
        <v>1168.3923381950708</v>
      </c>
      <c r="M205">
        <f t="shared" si="42"/>
        <v>29.765440000000002</v>
      </c>
    </row>
    <row r="206" spans="2:13" x14ac:dyDescent="0.25">
      <c r="B206">
        <v>19.2</v>
      </c>
      <c r="C206">
        <f t="shared" si="33"/>
        <v>9.6</v>
      </c>
      <c r="D206" s="2">
        <f t="shared" si="32"/>
        <v>-175.92791628961805</v>
      </c>
      <c r="E206" s="5">
        <f t="shared" si="34"/>
        <v>-1.0271510312616914</v>
      </c>
      <c r="F206" s="6">
        <f t="shared" si="35"/>
        <v>1663.0357144385723</v>
      </c>
      <c r="G206" s="2">
        <f t="shared" si="36"/>
        <v>-257.32336894865063</v>
      </c>
      <c r="H206" s="2">
        <f t="shared" si="37"/>
        <v>2432.4618954548105</v>
      </c>
      <c r="I206" s="2">
        <f t="shared" si="38"/>
        <v>-69.417678692144406</v>
      </c>
      <c r="J206" s="2">
        <f t="shared" si="39"/>
        <v>656.20102433550096</v>
      </c>
      <c r="K206" s="2">
        <f t="shared" si="40"/>
        <v>-124.55016761107142</v>
      </c>
      <c r="L206" s="2">
        <f t="shared" si="41"/>
        <v>1177.3650330487399</v>
      </c>
      <c r="M206">
        <f t="shared" si="42"/>
        <v>29.921279999999999</v>
      </c>
    </row>
    <row r="207" spans="2:13" x14ac:dyDescent="0.25">
      <c r="B207">
        <v>19.3</v>
      </c>
      <c r="C207">
        <f t="shared" si="33"/>
        <v>9.65</v>
      </c>
      <c r="D207" s="2">
        <f t="shared" ref="D207:D222" si="43">-SIN($C$5)*$C$7*(SQRT($C$2^2+($C$3-C207)^2)-$C$4)/$C$4</f>
        <v>-177.4021427307332</v>
      </c>
      <c r="E207" s="5">
        <f t="shared" si="34"/>
        <v>-1.0295736138456379</v>
      </c>
      <c r="F207" s="6">
        <f t="shared" si="35"/>
        <v>1679.4219811761413</v>
      </c>
      <c r="G207" s="2">
        <f t="shared" si="36"/>
        <v>-260.16745293806019</v>
      </c>
      <c r="H207" s="2">
        <f t="shared" si="37"/>
        <v>2462.9405965742799</v>
      </c>
      <c r="I207" s="2">
        <f t="shared" si="38"/>
        <v>-69.622999535948026</v>
      </c>
      <c r="J207" s="2">
        <f t="shared" si="39"/>
        <v>659.10362759012514</v>
      </c>
      <c r="K207" s="2">
        <f t="shared" si="40"/>
        <v>-125.31433158567768</v>
      </c>
      <c r="L207" s="2">
        <f t="shared" si="41"/>
        <v>1186.319622648635</v>
      </c>
      <c r="M207">
        <f t="shared" si="42"/>
        <v>30.077120000000001</v>
      </c>
    </row>
    <row r="208" spans="2:13" x14ac:dyDescent="0.25">
      <c r="B208">
        <v>19.399999999999999</v>
      </c>
      <c r="C208">
        <f t="shared" si="33"/>
        <v>9.6999999999999993</v>
      </c>
      <c r="D208" s="2">
        <f t="shared" si="43"/>
        <v>-178.87850891232006</v>
      </c>
      <c r="E208" s="5">
        <f t="shared" si="34"/>
        <v>-1.0319768251589811</v>
      </c>
      <c r="F208" s="6">
        <f t="shared" si="35"/>
        <v>1695.8396844976339</v>
      </c>
      <c r="G208" s="2">
        <f t="shared" si="36"/>
        <v>-263.02712094932929</v>
      </c>
      <c r="H208" s="2">
        <f t="shared" si="37"/>
        <v>2493.6021242421612</v>
      </c>
      <c r="I208" s="2">
        <f t="shared" si="38"/>
        <v>-69.8261570976982</v>
      </c>
      <c r="J208" s="2">
        <f t="shared" si="39"/>
        <v>661.97984845840313</v>
      </c>
      <c r="K208" s="2">
        <f t="shared" si="40"/>
        <v>-126.07653895129299</v>
      </c>
      <c r="L208" s="2">
        <f t="shared" si="41"/>
        <v>1195.2559272646572</v>
      </c>
      <c r="M208">
        <f t="shared" si="42"/>
        <v>30.232959999999999</v>
      </c>
    </row>
    <row r="209" spans="2:13" x14ac:dyDescent="0.25">
      <c r="B209">
        <v>19.5</v>
      </c>
      <c r="C209">
        <f t="shared" si="33"/>
        <v>9.75</v>
      </c>
      <c r="D209" s="2">
        <f t="shared" si="43"/>
        <v>-180.35698925386563</v>
      </c>
      <c r="E209" s="5">
        <f t="shared" si="34"/>
        <v>-1.0343608691901653</v>
      </c>
      <c r="F209" s="6">
        <f t="shared" si="35"/>
        <v>1712.2883689084558</v>
      </c>
      <c r="G209" s="2">
        <f t="shared" si="36"/>
        <v>-265.90237298245836</v>
      </c>
      <c r="H209" s="2">
        <f t="shared" si="37"/>
        <v>2524.4463350524848</v>
      </c>
      <c r="I209" s="2">
        <f t="shared" si="38"/>
        <v>-70.027176478920509</v>
      </c>
      <c r="J209" s="2">
        <f t="shared" si="39"/>
        <v>664.82990367275374</v>
      </c>
      <c r="K209" s="2">
        <f t="shared" si="40"/>
        <v>-126.83678779478971</v>
      </c>
      <c r="L209" s="2">
        <f t="shared" si="41"/>
        <v>1204.1737744082104</v>
      </c>
      <c r="M209">
        <f t="shared" si="42"/>
        <v>30.3888</v>
      </c>
    </row>
    <row r="210" spans="2:13" x14ac:dyDescent="0.25">
      <c r="B210">
        <v>19.600000000000001</v>
      </c>
      <c r="C210">
        <f t="shared" si="33"/>
        <v>9.8000000000000007</v>
      </c>
      <c r="D210" s="2">
        <f t="shared" si="43"/>
        <v>-181.83755854522551</v>
      </c>
      <c r="E210" s="5">
        <f t="shared" si="34"/>
        <v>-1.0367259475582888</v>
      </c>
      <c r="F210" s="6">
        <f t="shared" si="35"/>
        <v>1728.7675861845228</v>
      </c>
      <c r="G210" s="2">
        <f t="shared" si="36"/>
        <v>-268.79320903744718</v>
      </c>
      <c r="H210" s="2">
        <f t="shared" si="37"/>
        <v>2555.4730875628579</v>
      </c>
      <c r="I210" s="2">
        <f t="shared" si="38"/>
        <v>-70.226082539336474</v>
      </c>
      <c r="J210" s="2">
        <f t="shared" si="39"/>
        <v>667.6540103706285</v>
      </c>
      <c r="K210" s="2">
        <f t="shared" si="40"/>
        <v>-127.59507650111057</v>
      </c>
      <c r="L210" s="2">
        <f t="shared" si="41"/>
        <v>1213.0729986511153</v>
      </c>
      <c r="M210">
        <f t="shared" si="42"/>
        <v>30.544640000000001</v>
      </c>
    </row>
    <row r="211" spans="2:13" x14ac:dyDescent="0.25">
      <c r="B211">
        <v>19.7</v>
      </c>
      <c r="C211">
        <f t="shared" si="33"/>
        <v>9.85</v>
      </c>
      <c r="D211" s="2">
        <f t="shared" si="43"/>
        <v>-183.32019194071111</v>
      </c>
      <c r="E211" s="5">
        <f t="shared" si="34"/>
        <v>-1.0390722595360911</v>
      </c>
      <c r="F211" s="6">
        <f t="shared" si="35"/>
        <v>1745.2768952583867</v>
      </c>
      <c r="G211" s="2">
        <f t="shared" si="36"/>
        <v>-271.6996291142957</v>
      </c>
      <c r="H211" s="2">
        <f t="shared" si="37"/>
        <v>2586.6822422748423</v>
      </c>
      <c r="I211" s="2">
        <f t="shared" si="38"/>
        <v>-70.422899895778698</v>
      </c>
      <c r="J211" s="2">
        <f t="shared" si="39"/>
        <v>670.45238598128446</v>
      </c>
      <c r="K211" s="2">
        <f t="shared" si="40"/>
        <v>-128.35140374429793</v>
      </c>
      <c r="L211" s="2">
        <f t="shared" si="41"/>
        <v>1221.9534414482405</v>
      </c>
      <c r="M211">
        <f t="shared" si="42"/>
        <v>30.700479999999999</v>
      </c>
    </row>
    <row r="212" spans="2:13" x14ac:dyDescent="0.25">
      <c r="B212">
        <v>19.8</v>
      </c>
      <c r="C212">
        <f t="shared" si="33"/>
        <v>9.9</v>
      </c>
      <c r="D212" s="2">
        <f t="shared" si="43"/>
        <v>-184.80486495327042</v>
      </c>
      <c r="E212" s="5">
        <f t="shared" si="34"/>
        <v>-1.0414000020730345</v>
      </c>
      <c r="F212" s="6">
        <f t="shared" si="35"/>
        <v>1761.8158621066334</v>
      </c>
      <c r="G212" s="2">
        <f t="shared" si="36"/>
        <v>-274.62163321300409</v>
      </c>
      <c r="H212" s="2">
        <f t="shared" si="37"/>
        <v>2618.0736616140589</v>
      </c>
      <c r="I212" s="2">
        <f t="shared" si="38"/>
        <v>-70.617652921310381</v>
      </c>
      <c r="J212" s="2">
        <f t="shared" si="39"/>
        <v>673.22524811760218</v>
      </c>
      <c r="K212" s="2">
        <f t="shared" si="40"/>
        <v>-129.10576847875186</v>
      </c>
      <c r="L212" s="2">
        <f t="shared" si="41"/>
        <v>1230.8149509638019</v>
      </c>
      <c r="M212">
        <f t="shared" si="42"/>
        <v>30.85632</v>
      </c>
    </row>
    <row r="213" spans="2:13" x14ac:dyDescent="0.25">
      <c r="B213">
        <v>19.899999999999999</v>
      </c>
      <c r="C213">
        <f t="shared" si="33"/>
        <v>9.9499999999999993</v>
      </c>
      <c r="D213" s="2">
        <f t="shared" si="43"/>
        <v>-186.29155344875909</v>
      </c>
      <c r="E213" s="5">
        <f t="shared" si="34"/>
        <v>-1.0437093698184581</v>
      </c>
      <c r="F213" s="6">
        <f t="shared" si="35"/>
        <v>1778.3840596385526</v>
      </c>
      <c r="G213" s="2">
        <f t="shared" si="36"/>
        <v>-277.55922133357211</v>
      </c>
      <c r="H213" s="2">
        <f t="shared" si="37"/>
        <v>2649.6472099100497</v>
      </c>
      <c r="I213" s="2">
        <f t="shared" si="38"/>
        <v>-70.810365744538601</v>
      </c>
      <c r="J213" s="2">
        <f t="shared" si="39"/>
        <v>675.97281447277589</v>
      </c>
      <c r="K213" s="2">
        <f t="shared" si="40"/>
        <v>-129.8581699307116</v>
      </c>
      <c r="L213" s="2">
        <f t="shared" si="41"/>
        <v>1239.6573819012845</v>
      </c>
      <c r="M213">
        <f t="shared" si="42"/>
        <v>31.012159999999998</v>
      </c>
    </row>
    <row r="214" spans="2:13" x14ac:dyDescent="0.25">
      <c r="B214">
        <v>20</v>
      </c>
      <c r="C214">
        <f t="shared" si="33"/>
        <v>10</v>
      </c>
      <c r="D214" s="2">
        <f t="shared" si="43"/>
        <v>-187.78023364030381</v>
      </c>
      <c r="E214" s="5">
        <f t="shared" si="34"/>
        <v>-1.0460005551447893</v>
      </c>
      <c r="F214" s="6">
        <f t="shared" si="35"/>
        <v>1794.9810675861243</v>
      </c>
      <c r="G214" s="2">
        <f t="shared" si="36"/>
        <v>-280.512393476</v>
      </c>
      <c r="H214" s="2">
        <f t="shared" si="37"/>
        <v>2681.4027533759481</v>
      </c>
      <c r="I214" s="2">
        <f t="shared" si="38"/>
        <v>-71.001062249112053</v>
      </c>
      <c r="J214" s="2">
        <f t="shared" si="39"/>
        <v>678.69530272171301</v>
      </c>
      <c r="K214" s="2">
        <f t="shared" si="40"/>
        <v>-130.60860758995625</v>
      </c>
      <c r="L214" s="2">
        <f t="shared" si="41"/>
        <v>1248.4805953369435</v>
      </c>
      <c r="M214">
        <f t="shared" si="42"/>
        <v>31.167999999999999</v>
      </c>
    </row>
    <row r="215" spans="2:13" x14ac:dyDescent="0.25">
      <c r="B215">
        <v>20.100000000000001</v>
      </c>
      <c r="C215">
        <f t="shared" si="33"/>
        <v>10.050000000000001</v>
      </c>
      <c r="D215" s="2">
        <f t="shared" si="43"/>
        <v>-189.2708820827539</v>
      </c>
      <c r="E215" s="5">
        <f t="shared" si="34"/>
        <v>-1.048273748170794</v>
      </c>
      <c r="F215" s="6">
        <f t="shared" si="35"/>
        <v>1811.6064723953059</v>
      </c>
      <c r="G215" s="2">
        <f t="shared" si="36"/>
        <v>-283.48114964028775</v>
      </c>
      <c r="H215" s="2">
        <f t="shared" si="37"/>
        <v>2713.3401600879529</v>
      </c>
      <c r="I215" s="2">
        <f t="shared" si="38"/>
        <v>-71.189766073393102</v>
      </c>
      <c r="J215" s="2">
        <f t="shared" si="39"/>
        <v>681.39293042697818</v>
      </c>
      <c r="K215" s="2">
        <f t="shared" si="40"/>
        <v>-131.3570812017179</v>
      </c>
      <c r="L215" s="2">
        <f t="shared" si="41"/>
        <v>1257.284458556825</v>
      </c>
      <c r="M215">
        <f t="shared" si="42"/>
        <v>31.323840000000004</v>
      </c>
    </row>
    <row r="216" spans="2:13" x14ac:dyDescent="0.25">
      <c r="B216">
        <v>20.2</v>
      </c>
      <c r="C216">
        <f t="shared" si="33"/>
        <v>10.1</v>
      </c>
      <c r="D216" s="2">
        <f t="shared" si="43"/>
        <v>-190.76347566722271</v>
      </c>
      <c r="E216" s="5">
        <f t="shared" si="34"/>
        <v>-1.0505291367848502</v>
      </c>
      <c r="F216" s="6">
        <f t="shared" si="35"/>
        <v>1828.2598671186602</v>
      </c>
      <c r="G216" s="2">
        <f t="shared" si="36"/>
        <v>-286.46548982643515</v>
      </c>
      <c r="H216" s="2">
        <f t="shared" si="37"/>
        <v>2745.4592999646684</v>
      </c>
      <c r="I216" s="2">
        <f t="shared" si="38"/>
        <v>-71.376500610295508</v>
      </c>
      <c r="J216" s="2">
        <f t="shared" si="39"/>
        <v>684.06591494912504</v>
      </c>
      <c r="K216" s="2">
        <f t="shared" si="40"/>
        <v>-132.10359075880444</v>
      </c>
      <c r="L216" s="2">
        <f t="shared" si="41"/>
        <v>1266.068844897273</v>
      </c>
      <c r="M216">
        <f t="shared" si="42"/>
        <v>31.479679999999998</v>
      </c>
    </row>
    <row r="217" spans="2:13" x14ac:dyDescent="0.25">
      <c r="B217">
        <v>20.3</v>
      </c>
      <c r="C217">
        <f t="shared" si="33"/>
        <v>10.15</v>
      </c>
      <c r="D217" s="2">
        <f t="shared" si="43"/>
        <v>-192.25799161571564</v>
      </c>
      <c r="E217" s="5">
        <f t="shared" si="34"/>
        <v>-1.0527669066682301</v>
      </c>
      <c r="F217" s="6">
        <f t="shared" si="35"/>
        <v>1844.9408513093115</v>
      </c>
      <c r="G217" s="2">
        <f t="shared" si="36"/>
        <v>-289.46541403444235</v>
      </c>
      <c r="H217" s="2">
        <f t="shared" si="37"/>
        <v>2777.7600447463119</v>
      </c>
      <c r="I217" s="2">
        <f t="shared" si="38"/>
        <v>-71.561289007278702</v>
      </c>
      <c r="J217" s="2">
        <f t="shared" si="39"/>
        <v>686.7144733612638</v>
      </c>
      <c r="K217" s="2">
        <f t="shared" si="40"/>
        <v>-132.84813649392558</v>
      </c>
      <c r="L217" s="2">
        <f t="shared" si="41"/>
        <v>1274.8336335888562</v>
      </c>
      <c r="M217">
        <f t="shared" si="42"/>
        <v>31.63552</v>
      </c>
    </row>
    <row r="218" spans="2:13" x14ac:dyDescent="0.25">
      <c r="B218">
        <v>20.399999999999999</v>
      </c>
      <c r="C218">
        <f t="shared" si="33"/>
        <v>10.199999999999999</v>
      </c>
      <c r="D218" s="2">
        <f t="shared" si="43"/>
        <v>-193.75440747584486</v>
      </c>
      <c r="E218" s="5">
        <f t="shared" si="34"/>
        <v>-1.0549872413183745</v>
      </c>
      <c r="F218" s="6">
        <f t="shared" si="35"/>
        <v>1861.6490309162477</v>
      </c>
      <c r="G218" s="2">
        <f t="shared" si="36"/>
        <v>-292.48092226430936</v>
      </c>
      <c r="H218" s="2">
        <f t="shared" si="37"/>
        <v>2810.2422679738193</v>
      </c>
      <c r="I218" s="2">
        <f t="shared" si="38"/>
        <v>-71.74415416649056</v>
      </c>
      <c r="J218" s="2">
        <f t="shared" si="39"/>
        <v>689.33882236771365</v>
      </c>
      <c r="K218" s="2">
        <f t="shared" si="40"/>
        <v>-133.59071887221776</v>
      </c>
      <c r="L218" s="2">
        <f t="shared" si="41"/>
        <v>1283.5787096036722</v>
      </c>
      <c r="M218">
        <f t="shared" si="42"/>
        <v>31.791359999999997</v>
      </c>
    </row>
    <row r="219" spans="2:13" x14ac:dyDescent="0.25">
      <c r="B219">
        <v>20.5</v>
      </c>
      <c r="C219">
        <f t="shared" si="33"/>
        <v>10.25</v>
      </c>
      <c r="D219" s="2">
        <f t="shared" si="43"/>
        <v>-195.25270111562938</v>
      </c>
      <c r="E219" s="5">
        <f t="shared" si="34"/>
        <v>-1.0571903220721477</v>
      </c>
      <c r="F219" s="6">
        <f t="shared" si="35"/>
        <v>1878.3840181809826</v>
      </c>
      <c r="G219" s="2">
        <f t="shared" si="36"/>
        <v>-295.51201451603612</v>
      </c>
      <c r="H219" s="2">
        <f t="shared" si="37"/>
        <v>2842.9058449678778</v>
      </c>
      <c r="I219" s="2">
        <f t="shared" si="38"/>
        <v>-71.925118745050199</v>
      </c>
      <c r="J219" s="2">
        <f t="shared" si="39"/>
        <v>691.9391782265958</v>
      </c>
      <c r="K219" s="2">
        <f t="shared" si="40"/>
        <v>-134.33133858396397</v>
      </c>
      <c r="L219" s="2">
        <f t="shared" si="41"/>
        <v>1292.3039635059797</v>
      </c>
      <c r="M219">
        <f t="shared" si="42"/>
        <v>31.947199999999999</v>
      </c>
    </row>
    <row r="220" spans="2:13" x14ac:dyDescent="0.25">
      <c r="B220">
        <v>20.6</v>
      </c>
      <c r="C220">
        <f t="shared" si="33"/>
        <v>10.3</v>
      </c>
      <c r="D220" s="2">
        <f t="shared" si="43"/>
        <v>-196.75285071837882</v>
      </c>
      <c r="E220" s="5">
        <f t="shared" si="34"/>
        <v>-1.0593763281290594</v>
      </c>
      <c r="F220" s="6">
        <f t="shared" si="35"/>
        <v>1895.1454315355618</v>
      </c>
      <c r="G220" s="2">
        <f t="shared" si="36"/>
        <v>-298.5586907896228</v>
      </c>
      <c r="H220" s="2">
        <f t="shared" si="37"/>
        <v>2875.7506528078939</v>
      </c>
      <c r="I220" s="2">
        <f t="shared" si="38"/>
        <v>-72.104205155463575</v>
      </c>
      <c r="J220" s="2">
        <f t="shared" si="39"/>
        <v>694.5157566762274</v>
      </c>
      <c r="K220" s="2">
        <f t="shared" si="40"/>
        <v>-135.0699965375025</v>
      </c>
      <c r="L220" s="2">
        <f t="shared" si="41"/>
        <v>1301.0092913060953</v>
      </c>
      <c r="M220">
        <f t="shared" si="42"/>
        <v>32.10304</v>
      </c>
    </row>
    <row r="221" spans="2:13" x14ac:dyDescent="0.25">
      <c r="B221">
        <v>20.7</v>
      </c>
      <c r="C221">
        <f t="shared" si="33"/>
        <v>10.35</v>
      </c>
      <c r="D221" s="2">
        <f t="shared" si="43"/>
        <v>-198.25483477766073</v>
      </c>
      <c r="E221" s="5">
        <f t="shared" si="34"/>
        <v>-1.0615454365744394</v>
      </c>
      <c r="F221" s="6">
        <f t="shared" si="35"/>
        <v>1911.9328955019344</v>
      </c>
      <c r="G221" s="2">
        <f t="shared" si="36"/>
        <v>-301.62095108506901</v>
      </c>
      <c r="H221" s="2">
        <f t="shared" si="37"/>
        <v>2908.7765703109258</v>
      </c>
      <c r="I221" s="2">
        <f t="shared" si="38"/>
        <v>-72.281435566163978</v>
      </c>
      <c r="J221" s="2">
        <f t="shared" si="39"/>
        <v>697.06877286517704</v>
      </c>
      <c r="K221" s="2">
        <f t="shared" si="40"/>
        <v>-135.80669385232181</v>
      </c>
      <c r="L221" s="2">
        <f t="shared" si="41"/>
        <v>1309.6945943175151</v>
      </c>
      <c r="M221">
        <f t="shared" si="42"/>
        <v>32.258879999999998</v>
      </c>
    </row>
    <row r="222" spans="2:13" x14ac:dyDescent="0.25">
      <c r="B222">
        <v>20.8</v>
      </c>
      <c r="C222">
        <f t="shared" si="33"/>
        <v>10.4</v>
      </c>
      <c r="D222" s="2">
        <f t="shared" si="43"/>
        <v>-199.75863209234993</v>
      </c>
      <c r="E222" s="5">
        <f t="shared" si="34"/>
        <v>-1.0636978224025597</v>
      </c>
      <c r="F222" s="6">
        <f t="shared" si="35"/>
        <v>1928.7460405926909</v>
      </c>
      <c r="G222" s="2">
        <f t="shared" si="36"/>
        <v>-304.69879540237508</v>
      </c>
      <c r="H222" s="2">
        <f t="shared" si="37"/>
        <v>2941.9834780106098</v>
      </c>
      <c r="I222" s="2">
        <f t="shared" si="38"/>
        <v>-72.456831902170919</v>
      </c>
      <c r="J222" s="2">
        <f t="shared" si="39"/>
        <v>699.59844128585382</v>
      </c>
      <c r="K222" s="2">
        <f t="shared" si="40"/>
        <v>-136.54143185233559</v>
      </c>
      <c r="L222" s="2">
        <f t="shared" si="41"/>
        <v>1318.3597790172018</v>
      </c>
      <c r="M222">
        <f t="shared" si="42"/>
        <v>32.414720000000003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</dc:creator>
  <cp:lastModifiedBy>krist</cp:lastModifiedBy>
  <dcterms:created xsi:type="dcterms:W3CDTF">2020-04-13T01:15:19Z</dcterms:created>
  <dcterms:modified xsi:type="dcterms:W3CDTF">2020-04-16T06:46:14Z</dcterms:modified>
</cp:coreProperties>
</file>