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<sst xmlns="http://schemas.openxmlformats.org/spreadsheetml/2006/main" count="9" uniqueCount="7">
  <si>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микровольт</t>
  </si>
  <si>
    <t xml:space="preserve">микровольты</t>
  </si>
  <si>
    <t xml:space="preserve">при 20</t>
  </si>
  <si>
    <t xml:space="preserve">при 0 бар</t>
  </si>
  <si>
    <t xml:space="preserve">при 30</t>
  </si>
  <si>
    <t xml:space="preserve">0 бар</t>
  </si>
  <si>
    <t xml:space="preserve">при 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</si>
</sst>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n">
        <v>9</v>
      </c>
      <c r="B1" s="0" t="s">
        <v>0</v>
      </c>
      <c r="D1" s="0" t="s">
        <v>1</v>
      </c>
    </row>
    <row r="2" customFormat="false" ht="14.25" hidden="false" customHeight="false" outlineLevel="0" collapsed="false">
      <c r="A2" s="0" t="s">
        <v>2</v>
      </c>
      <c r="B2" s="0" t="s">
        <v>3</v>
      </c>
      <c r="C2" s="1"/>
      <c r="D2" s="1" t="n">
        <v>4</v>
      </c>
      <c r="E2" s="1" t="n">
        <v>3.5</v>
      </c>
      <c r="F2" s="1" t="n">
        <v>3</v>
      </c>
      <c r="G2" s="1" t="n">
        <v>2.5</v>
      </c>
      <c r="H2" s="1" t="n">
        <v>2</v>
      </c>
      <c r="I2" s="1" t="n">
        <v>1.5</v>
      </c>
    </row>
    <row r="3" customFormat="false" ht="13.8" hidden="false" customHeight="false" outlineLevel="0" collapsed="false">
      <c r="A3" s="0" t="n">
        <v>1</v>
      </c>
      <c r="B3" s="0" t="s">
        <v>0</v>
      </c>
      <c r="C3" s="1" t="n">
        <v>20</v>
      </c>
      <c r="D3" s="1" t="n">
        <v>-172</v>
      </c>
      <c r="E3" s="1" t="n">
        <v>-145</v>
      </c>
      <c r="F3" s="1" t="n">
        <v>-120</v>
      </c>
      <c r="G3" s="1" t="n">
        <v>-102</v>
      </c>
      <c r="H3" s="1" t="n">
        <v>-70</v>
      </c>
      <c r="I3" s="1" t="n">
        <v>-56</v>
      </c>
      <c r="J3" s="0" t="n">
        <v>4</v>
      </c>
      <c r="K3" s="2" t="n">
        <f aca="false">D7/40.2</f>
        <v>4.27860696517413</v>
      </c>
      <c r="L3" s="2" t="n">
        <f aca="false">D8/41.1</f>
        <v>3.86861313868613</v>
      </c>
      <c r="M3" s="2" t="n">
        <f aca="false">D9/42.9</f>
        <v>3.24009324009324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1" t="n">
        <v>30</v>
      </c>
      <c r="D4" s="1" t="n">
        <v>-159</v>
      </c>
      <c r="E4" s="1" t="n">
        <v>-138</v>
      </c>
      <c r="F4" s="1" t="n">
        <v>-114</v>
      </c>
      <c r="G4" s="1" t="n">
        <v>-90</v>
      </c>
      <c r="H4" s="1" t="n">
        <v>-68</v>
      </c>
      <c r="I4" s="1" t="n">
        <v>-53</v>
      </c>
      <c r="J4" s="0" t="n">
        <v>3.5</v>
      </c>
      <c r="K4" s="2" t="n">
        <f aca="false">E7/40.2</f>
        <v>3.60696517412935</v>
      </c>
      <c r="L4" s="2" t="n">
        <f aca="false">E8/41.1</f>
        <v>3.35766423357664</v>
      </c>
      <c r="M4" s="2" t="n">
        <f aca="false">E9/42.9</f>
        <v>2.72727272727273</v>
      </c>
    </row>
    <row r="5" customFormat="false" ht="13.8" hidden="false" customHeight="false" outlineLevel="0" collapsed="false">
      <c r="A5" s="0" t="n">
        <v>-6</v>
      </c>
      <c r="C5" s="1" t="n">
        <v>50</v>
      </c>
      <c r="D5" s="1" t="n">
        <v>-139</v>
      </c>
      <c r="E5" s="1" t="n">
        <v>-117</v>
      </c>
      <c r="F5" s="1" t="n">
        <v>-100</v>
      </c>
      <c r="G5" s="1" t="n">
        <v>-80</v>
      </c>
      <c r="H5" s="1" t="n">
        <v>-65</v>
      </c>
      <c r="I5" s="1" t="n">
        <v>-46</v>
      </c>
      <c r="J5" s="0" t="n">
        <v>3</v>
      </c>
      <c r="K5" s="2" t="n">
        <f aca="false">F7/40.2</f>
        <v>2.98507462686567</v>
      </c>
      <c r="L5" s="2" t="n">
        <f aca="false">F8/41.1</f>
        <v>2.77372262773723</v>
      </c>
      <c r="M5" s="2" t="n">
        <f aca="false">F9/42.9</f>
        <v>2.33100233100233</v>
      </c>
    </row>
    <row r="6" customFormat="false" ht="13.8" hidden="false" customHeight="false" outlineLevel="0" collapsed="false">
      <c r="A6" s="0" t="s">
        <v>6</v>
      </c>
      <c r="B6" s="0" t="s">
        <v>5</v>
      </c>
      <c r="J6" s="0" t="n">
        <v>2.5</v>
      </c>
      <c r="K6" s="2" t="n">
        <f aca="false">G7/40.2</f>
        <v>2.53731343283582</v>
      </c>
      <c r="L6" s="2" t="n">
        <f aca="false">G8/41.1</f>
        <v>2.18978102189781</v>
      </c>
      <c r="M6" s="2" t="n">
        <f aca="false">G9/42.9</f>
        <v>1.86480186480187</v>
      </c>
    </row>
    <row r="7" customFormat="false" ht="13.8" hidden="false" customHeight="false" outlineLevel="0" collapsed="false">
      <c r="D7" s="0" t="n">
        <f aca="false">D3*-1</f>
        <v>172</v>
      </c>
      <c r="E7" s="0" t="n">
        <f aca="false">E3*-1</f>
        <v>145</v>
      </c>
      <c r="F7" s="0" t="n">
        <f aca="false">F3*-1</f>
        <v>120</v>
      </c>
      <c r="G7" s="0" t="n">
        <f aca="false">G3*-1</f>
        <v>102</v>
      </c>
      <c r="H7" s="0" t="n">
        <f aca="false">H3*-1</f>
        <v>70</v>
      </c>
      <c r="I7" s="0" t="n">
        <f aca="false">I3*-1</f>
        <v>56</v>
      </c>
      <c r="J7" s="0" t="n">
        <v>2</v>
      </c>
      <c r="K7" s="2" t="n">
        <f aca="false">H7/40.2</f>
        <v>1.74129353233831</v>
      </c>
      <c r="L7" s="3" t="n">
        <f aca="false">H8/41.1</f>
        <v>1.65450121654501</v>
      </c>
      <c r="M7" s="2" t="n">
        <f aca="false">H9/42.9</f>
        <v>1.51515151515152</v>
      </c>
    </row>
    <row r="8" customFormat="false" ht="13.8" hidden="false" customHeight="false" outlineLevel="0" collapsed="false">
      <c r="D8" s="0" t="n">
        <f aca="false">D4*-1</f>
        <v>159</v>
      </c>
      <c r="E8" s="0" t="n">
        <f aca="false">E4*-1</f>
        <v>138</v>
      </c>
      <c r="F8" s="0" t="n">
        <f aca="false">F4*-1</f>
        <v>114</v>
      </c>
      <c r="G8" s="0" t="n">
        <f aca="false">G4*-1</f>
        <v>90</v>
      </c>
      <c r="H8" s="0" t="n">
        <f aca="false">H4*-1</f>
        <v>68</v>
      </c>
      <c r="I8" s="0" t="n">
        <f aca="false">I4*-1</f>
        <v>53</v>
      </c>
      <c r="J8" s="0" t="n">
        <v>1.5</v>
      </c>
      <c r="K8" s="2" t="n">
        <f aca="false">I7/40.2</f>
        <v>1.39303482587065</v>
      </c>
      <c r="L8" s="2" t="n">
        <f aca="false">I8/41.1</f>
        <v>1.28953771289538</v>
      </c>
      <c r="M8" s="2" t="n">
        <f aca="false">I9/42.9</f>
        <v>1.07226107226107</v>
      </c>
    </row>
    <row r="9" customFormat="false" ht="13.8" hidden="false" customHeight="false" outlineLevel="0" collapsed="false">
      <c r="D9" s="0" t="n">
        <f aca="false">D5*-1</f>
        <v>139</v>
      </c>
      <c r="E9" s="0" t="n">
        <f aca="false">E5*-1</f>
        <v>117</v>
      </c>
      <c r="F9" s="0" t="n">
        <f aca="false">F5*-1</f>
        <v>100</v>
      </c>
      <c r="G9" s="0" t="n">
        <f aca="false">G5*-1</f>
        <v>80</v>
      </c>
      <c r="H9" s="0" t="n">
        <f aca="false">H5*-1</f>
        <v>65</v>
      </c>
      <c r="I9" s="0" t="n">
        <f aca="false">I5*-1</f>
        <v>46</v>
      </c>
    </row>
    <row r="10" customFormat="false" ht="13.8" hidden="false" customHeight="false" outlineLevel="0" collapsed="false">
      <c r="J10" s="2" t="n">
        <f aca="false">K3</f>
        <v>4.27860696517413</v>
      </c>
      <c r="K10" s="0" t="n">
        <v>4</v>
      </c>
      <c r="L10" s="2" t="n">
        <f aca="false">L3</f>
        <v>3.86861313868613</v>
      </c>
      <c r="M10" s="0" t="n">
        <v>4</v>
      </c>
      <c r="N10" s="2" t="n">
        <f aca="false">M3</f>
        <v>3.24009324009324</v>
      </c>
      <c r="O10" s="0" t="n">
        <v>4</v>
      </c>
    </row>
    <row r="11" customFormat="false" ht="13.8" hidden="false" customHeight="false" outlineLevel="0" collapsed="false">
      <c r="J11" s="2" t="n">
        <f aca="false">K4</f>
        <v>3.60696517412935</v>
      </c>
      <c r="K11" s="0" t="n">
        <v>3.5</v>
      </c>
      <c r="L11" s="2" t="n">
        <f aca="false">L4</f>
        <v>3.35766423357664</v>
      </c>
      <c r="M11" s="0" t="n">
        <v>3.5</v>
      </c>
      <c r="N11" s="2" t="n">
        <f aca="false">M4</f>
        <v>2.72727272727273</v>
      </c>
      <c r="O11" s="0" t="n">
        <v>3.5</v>
      </c>
    </row>
    <row r="12" customFormat="false" ht="13.8" hidden="false" customHeight="false" outlineLevel="0" collapsed="false">
      <c r="J12" s="2" t="n">
        <f aca="false">K5</f>
        <v>2.98507462686567</v>
      </c>
      <c r="K12" s="0" t="n">
        <v>3</v>
      </c>
      <c r="L12" s="2" t="n">
        <f aca="false">L5</f>
        <v>2.77372262773723</v>
      </c>
      <c r="M12" s="0" t="n">
        <v>3</v>
      </c>
      <c r="N12" s="2" t="n">
        <f aca="false">M5</f>
        <v>2.33100233100233</v>
      </c>
      <c r="O12" s="0" t="n">
        <v>3</v>
      </c>
    </row>
    <row r="13" customFormat="false" ht="13.8" hidden="false" customHeight="false" outlineLevel="0" collapsed="false">
      <c r="J13" s="2" t="n">
        <f aca="false">K6</f>
        <v>2.53731343283582</v>
      </c>
      <c r="K13" s="0" t="n">
        <v>2.5</v>
      </c>
      <c r="L13" s="2" t="n">
        <f aca="false">L6</f>
        <v>2.18978102189781</v>
      </c>
      <c r="M13" s="0" t="n">
        <v>2.5</v>
      </c>
      <c r="N13" s="2" t="n">
        <f aca="false">M6</f>
        <v>1.86480186480187</v>
      </c>
      <c r="O13" s="0" t="n">
        <v>2.5</v>
      </c>
    </row>
    <row r="14" customFormat="false" ht="13.8" hidden="false" customHeight="false" outlineLevel="0" collapsed="false">
      <c r="J14" s="2" t="n">
        <f aca="false">K7</f>
        <v>1.74129353233831</v>
      </c>
      <c r="K14" s="0" t="n">
        <v>2</v>
      </c>
      <c r="L14" s="2" t="n">
        <f aca="false">L7</f>
        <v>1.65450121654501</v>
      </c>
      <c r="M14" s="0" t="n">
        <v>2</v>
      </c>
      <c r="N14" s="2" t="n">
        <f aca="false">M7</f>
        <v>1.51515151515152</v>
      </c>
      <c r="O14" s="0" t="n">
        <v>2</v>
      </c>
    </row>
    <row r="15" customFormat="false" ht="13.8" hidden="false" customHeight="false" outlineLevel="0" collapsed="false">
      <c r="J15" s="2" t="n">
        <f aca="false">K8</f>
        <v>1.39303482587065</v>
      </c>
      <c r="K15" s="0" t="n">
        <v>1.5</v>
      </c>
      <c r="L15" s="2" t="n">
        <f aca="false">L8</f>
        <v>1.28953771289538</v>
      </c>
      <c r="M15" s="0" t="n">
        <v>1.5</v>
      </c>
      <c r="N15" s="2" t="n">
        <f aca="false">M8</f>
        <v>1.07226107226107</v>
      </c>
      <c r="O15" s="0" t="n">
        <v>1.5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Антон Хмельницкий</dc:creator>
  <dc:description/>
  <dc:language>ru-RU</dc:language>
  <cp:lastModifiedBy/>
  <dcterms:modified xsi:type="dcterms:W3CDTF">2024-03-19T23:41:27Z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