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Z:\Study\Labs\2.5.1\"/>
    </mc:Choice>
  </mc:AlternateContent>
  <xr:revisionPtr revIDLastSave="0" documentId="13_ncr:1_{0A6F22E5-5BDF-45AD-B9CA-DBEAE6D24E2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P2" i="1"/>
  <c r="N2" i="1"/>
  <c r="L2" i="1"/>
  <c r="J2" i="1"/>
  <c r="H2" i="1"/>
  <c r="B4" i="1"/>
  <c r="F2" i="1"/>
  <c r="D2" i="1"/>
  <c r="B2" i="1"/>
</calcChain>
</file>

<file path=xl/sharedStrings.xml><?xml version="1.0" encoding="utf-8"?>
<sst xmlns="http://schemas.openxmlformats.org/spreadsheetml/2006/main" count="24" uniqueCount="17">
  <si>
    <t>мН/м</t>
  </si>
  <si>
    <t>9,5 мм</t>
  </si>
  <si>
    <t>dP этанол</t>
  </si>
  <si>
    <t>D диаметр иглы</t>
  </si>
  <si>
    <t>sigma t = 20 этанол</t>
  </si>
  <si>
    <t>dP вода</t>
  </si>
  <si>
    <t>диаметр иглы через микроскоп</t>
  </si>
  <si>
    <t>&lt;dP&gt; этанол (поверхность 22,3)</t>
  </si>
  <si>
    <t>&lt;dP&gt; вода (глубина 22,3)</t>
  </si>
  <si>
    <t>deltaH иглы(см) для воды 22,3</t>
  </si>
  <si>
    <t>&lt;dP&gt; вода (глубина 28)</t>
  </si>
  <si>
    <t>&lt;dP&gt; вода (глубина 35)</t>
  </si>
  <si>
    <t>&lt;dP&gt; вода (глубина 40)</t>
  </si>
  <si>
    <t>&lt;dP&gt; вода (глубина 45)</t>
  </si>
  <si>
    <t>&lt;dP&gt; вода (глубина 50)</t>
  </si>
  <si>
    <t>&lt;dP&gt; вода (поверхность 23,3)</t>
  </si>
  <si>
    <t>&lt;dP&gt; вода (глубина 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</si>
</sst>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topLeftCell="F1" workbookViewId="0">
      <selection activeCell="Q9" sqref="Q9"/>
    </sheetView>
  </sheetViews>
  <sheetFormatPr defaultRowHeight="14.4" x14ac:dyDescent="0.3"/>
  <cols>
    <col min="1" max="1" width="28.33203125" bestFit="1" customWidth="1"/>
    <col min="2" max="2" width="28" bestFit="1" customWidth="1"/>
    <col min="3" max="3" width="11.21875" customWidth="1"/>
    <col min="4" max="4" width="26.33203125" bestFit="1" customWidth="1"/>
    <col min="6" max="6" width="22.33203125" bestFit="1" customWidth="1"/>
    <col min="8" max="8" width="20.77734375" bestFit="1" customWidth="1"/>
    <col min="10" max="10" width="20.77734375" bestFit="1" customWidth="1"/>
    <col min="12" max="12" width="20.77734375" bestFit="1" customWidth="1"/>
    <col min="14" max="14" width="20.77734375" bestFit="1" customWidth="1"/>
    <col min="16" max="16" width="20.77734375" bestFit="1" customWidth="1"/>
    <col min="18" max="18" width="20.77734375" bestFit="1" customWidth="1"/>
  </cols>
  <sheetData>
    <row r="1" spans="1:18" x14ac:dyDescent="0.3">
      <c r="A1" t="s">
        <v>2</v>
      </c>
      <c r="B1" t="s">
        <v>7</v>
      </c>
      <c r="C1" t="s">
        <v>5</v>
      </c>
      <c r="D1" t="s">
        <v>15</v>
      </c>
      <c r="E1" t="s">
        <v>5</v>
      </c>
      <c r="F1" t="s">
        <v>8</v>
      </c>
      <c r="G1" t="s">
        <v>5</v>
      </c>
      <c r="H1" t="s">
        <v>10</v>
      </c>
      <c r="I1" t="s">
        <v>5</v>
      </c>
      <c r="J1" t="s">
        <v>11</v>
      </c>
      <c r="K1" t="s">
        <v>5</v>
      </c>
      <c r="L1" t="s">
        <v>12</v>
      </c>
      <c r="M1" t="s">
        <v>5</v>
      </c>
      <c r="N1" t="s">
        <v>13</v>
      </c>
      <c r="O1" t="s">
        <v>5</v>
      </c>
      <c r="P1" t="s">
        <v>14</v>
      </c>
      <c r="Q1" t="s">
        <v>5</v>
      </c>
      <c r="R1" t="s">
        <v>16</v>
      </c>
    </row>
    <row r="2" spans="1:18" x14ac:dyDescent="0.3">
      <c r="A2">
        <v>47.5</v>
      </c>
      <c r="B2">
        <f>AVERAGE(A2:A8)</f>
        <v>47.571428571428569</v>
      </c>
      <c r="C2">
        <v>138</v>
      </c>
      <c r="D2">
        <f>AVERAGE(C2:C8)</f>
        <v>137.64285714285714</v>
      </c>
      <c r="E2">
        <v>203</v>
      </c>
      <c r="F2">
        <f>AVERAGE(E2:E8)</f>
        <v>202.85714285714286</v>
      </c>
      <c r="G2">
        <v>202.5</v>
      </c>
      <c r="H2">
        <f>AVERAGE(G2:G8)</f>
        <v>202.21428571428572</v>
      </c>
      <c r="I2">
        <v>200</v>
      </c>
      <c r="J2">
        <f>AVERAGE(I2:I8)</f>
        <v>200.42857142857142</v>
      </c>
      <c r="K2">
        <v>199</v>
      </c>
      <c r="L2">
        <f>AVERAGE(K2:K8)</f>
        <v>198.92857142857142</v>
      </c>
      <c r="M2">
        <v>197</v>
      </c>
      <c r="N2">
        <f>AVERAGE(M2:M8)</f>
        <v>197.35714285714286</v>
      </c>
      <c r="O2">
        <v>195</v>
      </c>
      <c r="P2">
        <f>AVERAGE(O2:O8)</f>
        <v>195.21428571428572</v>
      </c>
      <c r="Q2">
        <v>194</v>
      </c>
      <c r="R2">
        <f>AVERAGE(Q2:Q8)</f>
        <v>193.85714285714286</v>
      </c>
    </row>
    <row r="3" spans="1:18" x14ac:dyDescent="0.3">
      <c r="A3">
        <v>48</v>
      </c>
      <c r="B3" t="s">
        <v>3</v>
      </c>
      <c r="C3">
        <v>137.5</v>
      </c>
      <c r="E3">
        <v>203</v>
      </c>
      <c r="G3">
        <v>202</v>
      </c>
      <c r="I3">
        <v>200</v>
      </c>
      <c r="K3">
        <v>199</v>
      </c>
      <c r="M3">
        <v>197</v>
      </c>
      <c r="O3">
        <v>195</v>
      </c>
      <c r="Q3">
        <v>193.5</v>
      </c>
    </row>
    <row r="4" spans="1:18" x14ac:dyDescent="0.3">
      <c r="A4">
        <v>47</v>
      </c>
      <c r="B4">
        <f xml:space="preserve"> 4*22.78*0.001/(A4*0.2*9.81)</f>
        <v>9.8813629166937759E-4</v>
      </c>
      <c r="C4">
        <v>138</v>
      </c>
      <c r="E4">
        <v>203</v>
      </c>
      <c r="G4">
        <v>202</v>
      </c>
      <c r="I4">
        <v>200.5</v>
      </c>
      <c r="K4">
        <v>199</v>
      </c>
      <c r="M4">
        <v>197</v>
      </c>
      <c r="O4">
        <v>195.5</v>
      </c>
      <c r="Q4">
        <v>194</v>
      </c>
    </row>
    <row r="5" spans="1:18" x14ac:dyDescent="0.3">
      <c r="A5">
        <v>47.5</v>
      </c>
      <c r="B5" t="s">
        <v>9</v>
      </c>
      <c r="C5">
        <v>137.5</v>
      </c>
      <c r="E5">
        <v>203</v>
      </c>
      <c r="G5">
        <v>202.5</v>
      </c>
      <c r="I5">
        <v>200</v>
      </c>
      <c r="K5">
        <v>198.5</v>
      </c>
      <c r="M5">
        <v>197</v>
      </c>
      <c r="O5">
        <v>195</v>
      </c>
      <c r="Q5">
        <v>193.5</v>
      </c>
    </row>
    <row r="6" spans="1:18" x14ac:dyDescent="0.3">
      <c r="A6">
        <v>47.5</v>
      </c>
      <c r="B6">
        <v>1.8</v>
      </c>
      <c r="C6">
        <v>137</v>
      </c>
      <c r="E6">
        <v>202.5</v>
      </c>
      <c r="G6">
        <v>202</v>
      </c>
      <c r="I6">
        <v>200.5</v>
      </c>
      <c r="K6">
        <v>199</v>
      </c>
      <c r="M6">
        <v>197.5</v>
      </c>
      <c r="O6">
        <v>195.5</v>
      </c>
      <c r="Q6">
        <v>194</v>
      </c>
    </row>
    <row r="7" spans="1:18" x14ac:dyDescent="0.3">
      <c r="A7">
        <v>48</v>
      </c>
      <c r="C7">
        <v>137.5</v>
      </c>
      <c r="E7">
        <v>202.5</v>
      </c>
      <c r="G7">
        <v>202.5</v>
      </c>
      <c r="I7">
        <v>200</v>
      </c>
      <c r="K7">
        <v>199</v>
      </c>
      <c r="M7">
        <v>199</v>
      </c>
      <c r="O7">
        <v>195.5</v>
      </c>
      <c r="Q7">
        <v>194</v>
      </c>
    </row>
    <row r="8" spans="1:18" x14ac:dyDescent="0.3">
      <c r="A8">
        <v>47.5</v>
      </c>
      <c r="C8">
        <v>138</v>
      </c>
      <c r="E8">
        <v>203</v>
      </c>
      <c r="G8">
        <v>202</v>
      </c>
      <c r="I8">
        <v>202</v>
      </c>
      <c r="K8">
        <v>199</v>
      </c>
      <c r="M8">
        <v>197</v>
      </c>
      <c r="O8">
        <v>195</v>
      </c>
      <c r="Q8">
        <v>194</v>
      </c>
    </row>
    <row r="9" spans="1:18" x14ac:dyDescent="0.3">
      <c r="A9" t="s">
        <v>4</v>
      </c>
    </row>
    <row r="10" spans="1:18" x14ac:dyDescent="0.3">
      <c r="A10">
        <v>22.78</v>
      </c>
    </row>
    <row r="11" spans="1:18" x14ac:dyDescent="0.3">
      <c r="A11" t="s">
        <v>0</v>
      </c>
    </row>
    <row r="12" spans="1:18" x14ac:dyDescent="0.3">
      <c r="A12" t="s">
        <v>6</v>
      </c>
    </row>
    <row r="13" spans="1:18" x14ac:dyDescent="0.3">
      <c r="A1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Хмельницкий</dc:creator>
  <cp:lastModifiedBy>Антон Хмельницкий</cp:lastModifiedBy>
  <dcterms:created xsi:type="dcterms:W3CDTF">2015-06-05T18:19:34Z</dcterms:created>
  <dcterms:modified xsi:type="dcterms:W3CDTF">2024-02-28T12:55:42Z</dcterms:modified>
</cp:coreProperties>
</file>