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Z:\Study\Labs\2.1.1\"/>
    </mc:Choice>
  </mc:AlternateContent>
  <xr:revisionPtr revIDLastSave="0" documentId="13_ncr:1_{8FA3ED07-EAAA-4D65-8890-14585669A07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L8" i="1"/>
  <c r="L9" i="1" s="1"/>
  <c r="L10" i="1" s="1"/>
  <c r="I8" i="1"/>
  <c r="I9" i="1" s="1"/>
  <c r="I10" i="1" s="1"/>
  <c r="F8" i="1"/>
  <c r="F9" i="1" s="1"/>
  <c r="F10" i="1" s="1"/>
  <c r="C8" i="1"/>
  <c r="C9" i="1" s="1"/>
  <c r="C10" i="1" s="1"/>
  <c r="O9" i="1"/>
  <c r="O10" i="1" s="1"/>
  <c r="O4" i="1"/>
  <c r="L4" i="1"/>
  <c r="C3" i="1"/>
  <c r="C4" i="1" s="1"/>
  <c r="C2" i="1"/>
  <c r="F2" i="1"/>
  <c r="F3" i="1" s="1"/>
  <c r="F4" i="1" s="1"/>
  <c r="I3" i="1"/>
  <c r="I4" i="1"/>
  <c r="I2" i="1"/>
  <c r="O2" i="1"/>
  <c r="O3" i="1" s="1"/>
  <c r="L2" i="1"/>
  <c r="L3" i="1" s="1"/>
</calcChain>
</file>

<file path=xl/sharedStrings.xml><?xml version="1.0" encoding="utf-8"?>
<sst xmlns="http://schemas.openxmlformats.org/spreadsheetml/2006/main" count="42" uniqueCount="12">
  <si>
    <t>U</t>
  </si>
  <si>
    <t>N</t>
  </si>
  <si>
    <t>На 1 градус</t>
  </si>
  <si>
    <t>На 2 градуса</t>
  </si>
  <si>
    <t xml:space="preserve">N </t>
  </si>
  <si>
    <t xml:space="preserve">U </t>
  </si>
  <si>
    <t>На 4 градуса</t>
  </si>
  <si>
    <t>На 6 градуса</t>
  </si>
  <si>
    <t>На 8 градуса</t>
  </si>
  <si>
    <t>I</t>
  </si>
  <si>
    <t>q = 5/36</t>
  </si>
  <si>
    <t>q = 5/72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</si>
</sst>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topLeftCell="B1" workbookViewId="0">
      <selection activeCell="O11" sqref="O11"/>
    </sheetView>
  </sheetViews>
  <sheetFormatPr defaultRowHeight="14.4" x14ac:dyDescent="0.3"/>
  <sheetData>
    <row r="1" spans="1:15" x14ac:dyDescent="0.3">
      <c r="A1" t="s">
        <v>10</v>
      </c>
      <c r="B1" t="s">
        <v>2</v>
      </c>
      <c r="E1" t="s">
        <v>3</v>
      </c>
      <c r="H1" t="s">
        <v>6</v>
      </c>
      <c r="K1" t="s">
        <v>7</v>
      </c>
      <c r="N1" t="s">
        <v>8</v>
      </c>
    </row>
    <row r="2" spans="1:15" x14ac:dyDescent="0.3">
      <c r="B2" t="s">
        <v>1</v>
      </c>
      <c r="C2">
        <f xml:space="preserve"> 1006*5/36*0.001*1</f>
        <v>0.13972222222222222</v>
      </c>
      <c r="E2" t="s">
        <v>4</v>
      </c>
      <c r="F2">
        <f xml:space="preserve"> 1006*5/36*0.001*2</f>
        <v>0.27944444444444444</v>
      </c>
      <c r="H2" t="s">
        <v>4</v>
      </c>
      <c r="I2">
        <f xml:space="preserve"> 1006*5/36*0.001*4</f>
        <v>0.55888888888888888</v>
      </c>
      <c r="K2" t="s">
        <v>4</v>
      </c>
      <c r="L2">
        <f xml:space="preserve"> 1006*5/36*0.001*6</f>
        <v>0.83833333333333337</v>
      </c>
      <c r="N2" t="s">
        <v>4</v>
      </c>
      <c r="O2">
        <f xml:space="preserve"> 1006*5/36*0.001*8</f>
        <v>1.1177777777777778</v>
      </c>
    </row>
    <row r="3" spans="1:15" x14ac:dyDescent="0.3">
      <c r="B3" t="s">
        <v>0</v>
      </c>
      <c r="C3">
        <f>SQRT(C2*29)</f>
        <v>2.0129442228845895</v>
      </c>
      <c r="E3" t="s">
        <v>5</v>
      </c>
      <c r="F3">
        <f>SQRT(F2*29)</f>
        <v>2.8467330203039571</v>
      </c>
      <c r="H3" t="s">
        <v>5</v>
      </c>
      <c r="I3">
        <f>SQRT(I2*29)</f>
        <v>4.025888445769179</v>
      </c>
      <c r="K3" t="s">
        <v>5</v>
      </c>
      <c r="L3">
        <f>SQRT(L2*29)</f>
        <v>4.9306862267504581</v>
      </c>
      <c r="N3" t="s">
        <v>5</v>
      </c>
      <c r="O3">
        <f>SQRT(O2*29)</f>
        <v>5.6934660406079143</v>
      </c>
    </row>
    <row r="4" spans="1:15" x14ac:dyDescent="0.3">
      <c r="B4" t="s">
        <v>9</v>
      </c>
      <c r="C4">
        <f xml:space="preserve"> C3/29</f>
        <v>6.9411869754641017E-2</v>
      </c>
      <c r="E4" t="s">
        <v>9</v>
      </c>
      <c r="F4">
        <f xml:space="preserve"> F3/29</f>
        <v>9.8163207596688173E-2</v>
      </c>
      <c r="H4" t="s">
        <v>9</v>
      </c>
      <c r="I4">
        <f xml:space="preserve"> I3/29</f>
        <v>0.13882373950928203</v>
      </c>
      <c r="K4" t="s">
        <v>9</v>
      </c>
      <c r="L4">
        <f xml:space="preserve"> L3/29</f>
        <v>0.1700236629913951</v>
      </c>
      <c r="N4" t="s">
        <v>9</v>
      </c>
      <c r="O4">
        <f xml:space="preserve"> O3/29</f>
        <v>0.19632641519337635</v>
      </c>
    </row>
    <row r="5" spans="1:15" x14ac:dyDescent="0.3">
      <c r="B5">
        <v>10</v>
      </c>
      <c r="C5">
        <v>40</v>
      </c>
      <c r="E5">
        <v>40</v>
      </c>
      <c r="F5">
        <v>71</v>
      </c>
      <c r="H5">
        <v>71</v>
      </c>
      <c r="I5">
        <v>116</v>
      </c>
      <c r="K5">
        <v>70</v>
      </c>
      <c r="L5">
        <v>169</v>
      </c>
      <c r="N5">
        <v>169</v>
      </c>
      <c r="O5">
        <v>220</v>
      </c>
    </row>
    <row r="7" spans="1:15" x14ac:dyDescent="0.3">
      <c r="A7" t="s">
        <v>11</v>
      </c>
      <c r="B7" t="s">
        <v>2</v>
      </c>
      <c r="E7" t="s">
        <v>3</v>
      </c>
      <c r="H7" t="s">
        <v>6</v>
      </c>
      <c r="K7" t="s">
        <v>7</v>
      </c>
      <c r="N7" t="s">
        <v>8</v>
      </c>
    </row>
    <row r="8" spans="1:15" x14ac:dyDescent="0.3">
      <c r="B8" t="s">
        <v>1</v>
      </c>
      <c r="C8">
        <f xml:space="preserve"> 1006*5/72*0.001*1</f>
        <v>6.986111111111111E-2</v>
      </c>
      <c r="E8" t="s">
        <v>4</v>
      </c>
      <c r="F8">
        <f xml:space="preserve"> 1006*5/72*0.001*2</f>
        <v>0.13972222222222222</v>
      </c>
      <c r="H8" t="s">
        <v>4</v>
      </c>
      <c r="I8">
        <f xml:space="preserve"> 1006*5/72*0.001*4</f>
        <v>0.27944444444444444</v>
      </c>
      <c r="K8" t="s">
        <v>4</v>
      </c>
      <c r="L8">
        <f xml:space="preserve"> 1006*5/72*0.001*6</f>
        <v>0.41916666666666669</v>
      </c>
      <c r="N8" t="s">
        <v>4</v>
      </c>
      <c r="O8">
        <f xml:space="preserve"> 1006*5/72*0.001*8</f>
        <v>0.55888888888888888</v>
      </c>
    </row>
    <row r="9" spans="1:15" x14ac:dyDescent="0.3">
      <c r="B9" t="s">
        <v>0</v>
      </c>
      <c r="C9">
        <f>SQRT(C8*29)</f>
        <v>1.4233665101519786</v>
      </c>
      <c r="E9" t="s">
        <v>5</v>
      </c>
      <c r="F9">
        <f>SQRT(F8*29)</f>
        <v>2.0129442228845895</v>
      </c>
      <c r="H9" t="s">
        <v>5</v>
      </c>
      <c r="I9">
        <f>SQRT(I8*29)</f>
        <v>2.8467330203039571</v>
      </c>
      <c r="K9" t="s">
        <v>5</v>
      </c>
      <c r="L9">
        <f>SQRT(L8*29)</f>
        <v>3.4865216668383598</v>
      </c>
      <c r="N9" t="s">
        <v>5</v>
      </c>
      <c r="O9">
        <f>SQRT(O8*29)</f>
        <v>4.025888445769179</v>
      </c>
    </row>
    <row r="10" spans="1:15" x14ac:dyDescent="0.3">
      <c r="B10" t="s">
        <v>9</v>
      </c>
      <c r="C10">
        <f xml:space="preserve"> C9/29</f>
        <v>4.9081603798344087E-2</v>
      </c>
      <c r="E10" t="s">
        <v>9</v>
      </c>
      <c r="F10">
        <f xml:space="preserve"> F9/29</f>
        <v>6.9411869754641017E-2</v>
      </c>
      <c r="H10" t="s">
        <v>9</v>
      </c>
      <c r="I10">
        <f xml:space="preserve"> I9/29</f>
        <v>9.8163207596688173E-2</v>
      </c>
      <c r="K10" t="s">
        <v>9</v>
      </c>
      <c r="L10">
        <f xml:space="preserve"> L9/29</f>
        <v>0.12022488506339171</v>
      </c>
      <c r="N10" t="s">
        <v>9</v>
      </c>
      <c r="O10">
        <f xml:space="preserve"> O9/29</f>
        <v>0.13882373950928203</v>
      </c>
    </row>
    <row r="11" spans="1:15" x14ac:dyDescent="0.3">
      <c r="B11">
        <v>10</v>
      </c>
      <c r="C11">
        <v>28</v>
      </c>
      <c r="E11">
        <v>28</v>
      </c>
      <c r="F11">
        <v>51</v>
      </c>
      <c r="H11">
        <v>51</v>
      </c>
      <c r="I11">
        <v>91</v>
      </c>
      <c r="K11">
        <v>91</v>
      </c>
      <c r="L11">
        <v>140</v>
      </c>
      <c r="N11">
        <v>140</v>
      </c>
      <c r="O11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Хмельницкий</dc:creator>
  <cp:lastModifiedBy>Антон Хмельницкий</cp:lastModifiedBy>
  <dcterms:created xsi:type="dcterms:W3CDTF">2015-06-05T18:19:34Z</dcterms:created>
  <dcterms:modified xsi:type="dcterms:W3CDTF">2024-02-14T13:10:46Z</dcterms:modified>
</cp:coreProperties>
</file>