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ng\Documents\CBE 424\membrane\"/>
    </mc:Choice>
  </mc:AlternateContent>
  <xr:revisionPtr revIDLastSave="0" documentId="8_{DA82B72A-9D0C-4AD5-B566-A5ABE4725053}" xr6:coauthVersionLast="47" xr6:coauthVersionMax="47" xr10:uidLastSave="{00000000-0000-0000-0000-000000000000}"/>
  <bookViews>
    <workbookView xWindow="180" yWindow="48" windowWidth="22476" windowHeight="11796" xr2:uid="{53302B7C-FD14-431B-A41D-231CF0DB99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<sst xmlns="http://schemas.openxmlformats.org/spreadsheetml/2006/main" count="108" uniqueCount="77">
  <si>
    <t>Feed pressure (psig)</t>
  </si>
  <si>
    <t>permeate pressure</t>
  </si>
  <si>
    <t>permeate oxygen mole%</t>
  </si>
  <si>
    <t>retentate pressure</t>
  </si>
  <si>
    <t>retentate rotameter reading</t>
  </si>
  <si>
    <t>retentate oxygen mole% reading</t>
  </si>
  <si>
    <t>0psig  = a+ 14.7 psia</t>
  </si>
  <si>
    <t>or psia = psig + 1atm</t>
  </si>
  <si>
    <t>3 choice:</t>
  </si>
  <si>
    <t>plot O2 conc versus mean oxygen pressure difference</t>
  </si>
  <si>
    <t>plot N2 conc versus mean nitrogenpressure difference</t>
  </si>
  <si>
    <t>plot total permeate flowrate as a function of operating feed pressure</t>
  </si>
  <si>
    <t xml:space="preserve">Pe_a </t>
  </si>
  <si>
    <t>Pe_b</t>
  </si>
  <si>
    <t>Da</t>
  </si>
  <si>
    <t xml:space="preserve">ca </t>
  </si>
  <si>
    <t>conc of a</t>
  </si>
  <si>
    <t xml:space="preserve">z </t>
  </si>
  <si>
    <t>permeate wall thickness</t>
  </si>
  <si>
    <t>ca = Sa * Pa</t>
  </si>
  <si>
    <t xml:space="preserve">Sa </t>
  </si>
  <si>
    <t>diffusivity constant of a</t>
  </si>
  <si>
    <t>Ja = Da*Sa*(Pa1 - Pa2)/z</t>
  </si>
  <si>
    <t>Ja = flux</t>
  </si>
  <si>
    <t>membrane performance = Pe_a = Da*Sa</t>
  </si>
  <si>
    <t>alpha = Pe_a/Pe_b = Qa/Qb = Da/Db*Sa/Sb</t>
  </si>
  <si>
    <t>solubility constant of b</t>
  </si>
  <si>
    <t>O2% at room temperature</t>
  </si>
  <si>
    <t>FL-3905ST</t>
  </si>
  <si>
    <t>cm = 50sccm/mm</t>
  </si>
  <si>
    <t>retentate fully open:</t>
  </si>
  <si>
    <t>sccm</t>
  </si>
  <si>
    <t>full retention flowrate:</t>
  </si>
  <si>
    <t>71-73 mm</t>
  </si>
  <si>
    <t>Feed rotameter reading (mm)</t>
  </si>
  <si>
    <t>permeate rotatory reading (mm)</t>
  </si>
  <si>
    <t>variation 1.1 at reten = 90mm</t>
  </si>
  <si>
    <t>variation 1.1 at reten = 50mm</t>
  </si>
  <si>
    <t>70mm</t>
  </si>
  <si>
    <t>task 2</t>
  </si>
  <si>
    <t>base case 2: 75 psig</t>
  </si>
  <si>
    <t>146-147</t>
  </si>
  <si>
    <t>129 (large scale)</t>
  </si>
  <si>
    <t>variation 2.1: 75 psig - large scale retentate R/P</t>
  </si>
  <si>
    <t>variation 2.2: 60 psig</t>
  </si>
  <si>
    <t>107 (large scale)</t>
  </si>
  <si>
    <t>variation 2.2: 45 psig</t>
  </si>
  <si>
    <t>variation 2.2: 30 psig</t>
  </si>
  <si>
    <t>86 (large scale)</t>
  </si>
  <si>
    <t>63 (large scale)</t>
  </si>
  <si>
    <t>variation 2.2: 93 psig</t>
  </si>
  <si>
    <t>140 (large scale)</t>
  </si>
  <si>
    <t>variation 2.2: 75 psig</t>
  </si>
  <si>
    <t>145 (large scale)</t>
  </si>
  <si>
    <t>122 (lage scale)</t>
  </si>
  <si>
    <t>99 (large scale)</t>
  </si>
  <si>
    <t>71 (large scale)</t>
  </si>
  <si>
    <t>variation 2.2: 92 psig</t>
  </si>
  <si>
    <t>144 (large scale)</t>
  </si>
  <si>
    <t>122 (large scale)</t>
  </si>
  <si>
    <t>105 (large scale)</t>
  </si>
  <si>
    <t>82 (large scale)</t>
  </si>
  <si>
    <t>59.5 (large scale)</t>
  </si>
  <si>
    <t>Task 3</t>
  </si>
  <si>
    <t>Base case 3 ~ 75 psig</t>
  </si>
  <si>
    <t>variation 3.1 ~ 75psig</t>
  </si>
  <si>
    <t>Variation 3.2 ~ 90</t>
  </si>
  <si>
    <t>Variation 3.2 ~90</t>
  </si>
  <si>
    <t>Variation 3.2 ~ 45</t>
  </si>
  <si>
    <t>Variation 3.2 ~45</t>
  </si>
  <si>
    <t>Task 4</t>
  </si>
  <si>
    <t>75 psig</t>
  </si>
  <si>
    <t>110 (large scale)</t>
  </si>
  <si>
    <t>80 (large scale)</t>
  </si>
  <si>
    <t>50 (large scale)</t>
  </si>
  <si>
    <t>20 (large scale)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</si>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</sst>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178764</xdr:colOff>
      <xdr:row>0</xdr:row>
      <xdr:rowOff>0</xdr:rowOff>
    </xdr:from>
    <xdr:to>
      <xdr:col>28</xdr:col>
      <xdr:colOff>159183</xdr:colOff>
      <xdr:row>21</xdr:row>
      <xdr:rowOff>108316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306AD4-9989-4965-D65C-3D4F4E1AA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12360" y="0"/>
          <a:ext cx="4235632" cy="3884069"/>
        </a:xfrm>
        <a:prstGeom prst="rect">
          <a:avLst/>
        </a:prstGeom>
      </xdr:spPr>
    </xdr:pic>
    <xdr:clientData/>
  </xdr:twoCellAnchor>
  <xdr:twoCellAnchor editAs="oneCell">
    <xdr:from>
      <xdr:col>19</xdr:col>
      <xdr:colOff>429491</xdr:colOff>
      <xdr:row>26</xdr:row>
      <xdr:rowOff>83128</xdr:rowOff>
    </xdr:from>
    <xdr:to>
      <xdr:col>36</xdr:col>
      <xdr:colOff>237718</xdr:colOff>
      <xdr:row>46</xdr:row>
      <xdr:rowOff>25028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C01621-96DE-F96B-FFA6-436E49F90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47311" y="4757870"/>
          <a:ext cx="10142317" cy="3537855"/>
        </a:xfrm>
        <a:prstGeom prst="rect">
          <a:avLst/>
        </a:prstGeom>
      </xdr:spPr>
    </xdr:pic>
    <xdr:clientData/>
  </xdr:twoCellAnchor>
  <xdr:twoCellAnchor editAs="oneCell">
    <xdr:from>
      <xdr:col>12</xdr:col>
      <xdr:colOff>254332</xdr:colOff>
      <xdr:row>26</xdr:row>
      <xdr:rowOff>145475</xdr:rowOff>
    </xdr:from>
    <xdr:to>
      <xdr:col>26</xdr:col>
      <xdr:colOff>213474</xdr:colOff>
      <xdr:row>34</xdr:row>
      <xdr:rowOff>171269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3C015A-8B17-6750-4ADE-79DB9D7FC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84389" y="4956961"/>
          <a:ext cx="8493542" cy="1506251"/>
        </a:xfrm>
        <a:prstGeom prst="rect">
          <a:avLst/>
        </a:prstGeom>
      </xdr:spPr>
    </xdr:pic>
    <xdr:clientData/>
  </xdr:twoCellAnchor>
  <xdr:twoCellAnchor editAs="oneCell">
    <xdr:from>
      <xdr:col>9</xdr:col>
      <xdr:colOff>489858</xdr:colOff>
      <xdr:row>37</xdr:row>
      <xdr:rowOff>174173</xdr:rowOff>
    </xdr:from>
    <xdr:to>
      <xdr:col>24</xdr:col>
      <xdr:colOff>490917</xdr:colOff>
      <xdr:row>47</xdr:row>
      <xdr:rowOff>91943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D8D6CE-ECD4-6C75-191B-DCC8B4ACC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1115" y="7021287"/>
          <a:ext cx="9145059" cy="1768342"/>
        </a:xfrm>
        <a:prstGeom prst="rect">
          <a:avLst/>
        </a:prstGeom>
      </xdr:spPr>
    </xdr:pic>
    <xdr:clientData/>
  </xdr:twoCellAnchor>
  <xdr:twoCellAnchor editAs="oneCell">
    <xdr:from>
      <xdr:col>0</xdr:col>
      <xdr:colOff>2428505</xdr:colOff>
      <xdr:row>59</xdr:row>
      <xdr:rowOff>122711</xdr:rowOff>
    </xdr:from>
    <xdr:to>
      <xdr:col>4</xdr:col>
      <xdr:colOff>1369817</xdr:colOff>
      <xdr:row>91</xdr:row>
      <xdr:rowOff>111601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ACE344-C15B-C085-E8BB-532E94161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28505" y="11041082"/>
          <a:ext cx="6387141" cy="5910719"/>
        </a:xfrm>
        <a:prstGeom prst="rect">
          <a:avLst/>
        </a:prstGeom>
      </xdr:spPr>
    </xdr:pic>
    <xdr:clientData/>
  </xdr:twoCellAnchor>
  <xdr:twoCellAnchor editAs="oneCell">
    <xdr:from>
      <xdr:col>5</xdr:col>
      <xdr:colOff>1531916</xdr:colOff>
      <xdr:row>59</xdr:row>
      <xdr:rowOff>35626</xdr:rowOff>
    </xdr:from>
    <xdr:to>
      <xdr:col>11</xdr:col>
      <xdr:colOff>517401</xdr:colOff>
      <xdr:row>83</xdr:row>
      <xdr:rowOff>79861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FD03A9-D66D-253D-8D8C-7A3D78499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80716" y="10953997"/>
          <a:ext cx="6257142" cy="4485607"/>
        </a:xfrm>
        <a:prstGeom prst="rect">
          <a:avLst/>
        </a:prstGeom>
      </xdr:spPr>
    </xdr:pic>
    <xdr:clientData/>
  </xdr:twoCellAnchor>
  <xdr:twoCellAnchor editAs="oneCell">
    <xdr:from>
      <xdr:col>9</xdr:col>
      <xdr:colOff>118755</xdr:colOff>
      <xdr:row>48</xdr:row>
      <xdr:rowOff>143492</xdr:rowOff>
    </xdr:from>
    <xdr:to>
      <xdr:col>20</xdr:col>
      <xdr:colOff>22679</xdr:colOff>
      <xdr:row>61</xdr:row>
      <xdr:rowOff>40169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337DF-6C8D-A05F-F622-5F30EDD0E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20012" y="9026235"/>
          <a:ext cx="6609524" cy="2302420"/>
        </a:xfrm>
        <a:prstGeom prst="rect">
          <a:avLst/>
        </a:prstGeom>
      </xdr:spPr>
    </xdr:pic>
    <xdr:clientData/>
  </xdr:twoCellAnchor>
  <xdr:twoCellAnchor editAs="oneCell">
    <xdr:from>
      <xdr:col>27</xdr:col>
      <xdr:colOff>304800</xdr:colOff>
      <xdr:row>4</xdr:row>
      <xdr:rowOff>13855</xdr:rowOff>
    </xdr:from>
    <xdr:to>
      <xdr:col>38</xdr:col>
      <xdr:colOff>389676</xdr:colOff>
      <xdr:row>28</xdr:row>
      <xdr:rowOff>129331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FB35BA-E4C9-FD5D-BC31-F25B10FC4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885721" y="733046"/>
          <a:ext cx="6771640" cy="4430622"/>
        </a:xfrm>
        <a:prstGeom prst="rect">
          <a:avLst/>
        </a:prstGeom>
      </xdr:spPr>
    </xdr:pic>
    <xdr:clientData/>
  </xdr:twoCellAnchor>
  <xdr:twoCellAnchor editAs="oneCell">
    <xdr:from>
      <xdr:col>20</xdr:col>
      <xdr:colOff>180920</xdr:colOff>
      <xdr:row>3</xdr:row>
      <xdr:rowOff>156124</xdr:rowOff>
    </xdr:from>
    <xdr:to>
      <xdr:col>27</xdr:col>
      <xdr:colOff>54865</xdr:colOff>
      <xdr:row>31</xdr:row>
      <xdr:rowOff>84810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C20DF1E-EA69-53B7-C94E-6CBE1093B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756406" y="711295"/>
          <a:ext cx="4141145" cy="5110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8446-238A-4B8D-A77E-FE4BD4D049B0}">
  <dimension ref="A1:R60"/>
  <sheetViews>
    <sheetView tabSelected="1" topLeftCell="A40" zoomScale="70" zoomScaleNormal="55" workbookViewId="0">
      <selection activeCell="D50" sqref="D50"/>
    </sheetView>
  </sheetViews>
  <sheetFormatPr defaultRowHeight="14.4" x14ac:dyDescent="0.3"/>
  <cols>
    <col min="1" max="1" width="35.77734375" customWidth="1"/>
    <col min="2" max="2" width="23.21875" customWidth="1"/>
    <col min="3" max="3" width="29.5546875" customWidth="1"/>
    <col min="4" max="4" width="20.109375" customWidth="1"/>
    <col min="5" max="5" width="29.21875" customWidth="1"/>
    <col min="6" max="6" width="25" customWidth="1"/>
    <col min="7" max="7" width="19.77734375" customWidth="1"/>
    <col min="8" max="8" width="26.44140625" customWidth="1"/>
    <col min="9" max="9" width="16.77734375" customWidth="1"/>
  </cols>
  <sheetData>
    <row r="1" spans="1:18" x14ac:dyDescent="0.3">
      <c r="B1" t="s">
        <v>0</v>
      </c>
      <c r="C1" t="s">
        <v>34</v>
      </c>
      <c r="D1" t="s">
        <v>1</v>
      </c>
      <c r="E1" t="s">
        <v>35</v>
      </c>
      <c r="F1" t="s">
        <v>2</v>
      </c>
      <c r="G1" t="s">
        <v>3</v>
      </c>
      <c r="H1" t="s">
        <v>4</v>
      </c>
      <c r="I1" t="s">
        <v>5</v>
      </c>
    </row>
    <row r="2" spans="1:18" x14ac:dyDescent="0.3">
      <c r="A2" t="s">
        <v>38</v>
      </c>
      <c r="B2">
        <v>69</v>
      </c>
      <c r="C2">
        <v>12</v>
      </c>
      <c r="D2">
        <v>0</v>
      </c>
      <c r="E2">
        <v>85</v>
      </c>
      <c r="F2" s="1">
        <v>0.33</v>
      </c>
      <c r="G2">
        <v>68</v>
      </c>
      <c r="H2">
        <v>66</v>
      </c>
      <c r="I2">
        <v>8.5</v>
      </c>
      <c r="P2" t="s">
        <v>6</v>
      </c>
      <c r="R2" t="s">
        <v>7</v>
      </c>
    </row>
    <row r="3" spans="1:18" x14ac:dyDescent="0.3">
      <c r="A3" t="s">
        <v>36</v>
      </c>
      <c r="B3">
        <v>69</v>
      </c>
      <c r="C3">
        <v>14.5</v>
      </c>
      <c r="D3">
        <v>0</v>
      </c>
      <c r="E3">
        <v>88</v>
      </c>
      <c r="F3">
        <v>34.799999999999997</v>
      </c>
      <c r="G3">
        <v>68</v>
      </c>
      <c r="H3">
        <v>89.5</v>
      </c>
      <c r="I3">
        <v>9</v>
      </c>
      <c r="M3" t="s">
        <v>27</v>
      </c>
    </row>
    <row r="4" spans="1:18" x14ac:dyDescent="0.3">
      <c r="A4" t="s">
        <v>37</v>
      </c>
      <c r="B4">
        <v>69</v>
      </c>
      <c r="C4">
        <v>11</v>
      </c>
      <c r="E4">
        <v>88.5</v>
      </c>
      <c r="F4">
        <v>31.1</v>
      </c>
      <c r="H4">
        <v>50</v>
      </c>
      <c r="I4">
        <v>7.7</v>
      </c>
      <c r="M4">
        <v>21.5</v>
      </c>
      <c r="P4" t="s">
        <v>8</v>
      </c>
    </row>
    <row r="5" spans="1:18" x14ac:dyDescent="0.3">
      <c r="P5" t="s">
        <v>9</v>
      </c>
    </row>
    <row r="6" spans="1:18" x14ac:dyDescent="0.3">
      <c r="P6" t="s">
        <v>10</v>
      </c>
    </row>
    <row r="7" spans="1:18" x14ac:dyDescent="0.3">
      <c r="P7" t="s">
        <v>11</v>
      </c>
    </row>
    <row r="8" spans="1:18" x14ac:dyDescent="0.3">
      <c r="M8" t="s">
        <v>28</v>
      </c>
    </row>
    <row r="9" spans="1:18" x14ac:dyDescent="0.3">
      <c r="M9" t="s">
        <v>29</v>
      </c>
    </row>
    <row r="11" spans="1:18" x14ac:dyDescent="0.3">
      <c r="M11" t="s">
        <v>30</v>
      </c>
    </row>
    <row r="12" spans="1:18" x14ac:dyDescent="0.3">
      <c r="M12" t="s">
        <v>33</v>
      </c>
      <c r="P12" t="s">
        <v>25</v>
      </c>
    </row>
    <row r="13" spans="1:18" x14ac:dyDescent="0.3">
      <c r="A13" t="s">
        <v>39</v>
      </c>
      <c r="M13" t="s">
        <v>32</v>
      </c>
      <c r="P13" t="s">
        <v>12</v>
      </c>
    </row>
    <row r="14" spans="1:18" x14ac:dyDescent="0.3">
      <c r="A14" t="s">
        <v>40</v>
      </c>
      <c r="B14">
        <v>68</v>
      </c>
      <c r="C14">
        <v>19</v>
      </c>
      <c r="D14">
        <v>0</v>
      </c>
      <c r="E14">
        <v>94</v>
      </c>
      <c r="F14">
        <v>37.700000000000003</v>
      </c>
      <c r="G14">
        <v>68</v>
      </c>
      <c r="H14" t="s">
        <v>41</v>
      </c>
      <c r="I14">
        <v>10</v>
      </c>
      <c r="M14">
        <f>71*50</f>
        <v>3550</v>
      </c>
      <c r="N14" t="s">
        <v>31</v>
      </c>
      <c r="P14" t="s">
        <v>13</v>
      </c>
    </row>
    <row r="15" spans="1:18" x14ac:dyDescent="0.3">
      <c r="A15" t="s">
        <v>43</v>
      </c>
      <c r="B15">
        <v>65</v>
      </c>
      <c r="C15">
        <v>82</v>
      </c>
      <c r="D15">
        <v>0</v>
      </c>
      <c r="E15">
        <v>97.5</v>
      </c>
      <c r="F15">
        <v>44.2</v>
      </c>
      <c r="G15">
        <v>63</v>
      </c>
      <c r="H15" t="s">
        <v>42</v>
      </c>
      <c r="I15">
        <v>19.600000000000001</v>
      </c>
      <c r="P15" t="s">
        <v>14</v>
      </c>
      <c r="Q15" t="s">
        <v>21</v>
      </c>
    </row>
    <row r="16" spans="1:18" x14ac:dyDescent="0.3">
      <c r="A16" t="s">
        <v>44</v>
      </c>
      <c r="B16">
        <v>50</v>
      </c>
      <c r="C16">
        <v>74</v>
      </c>
      <c r="D16">
        <v>0</v>
      </c>
      <c r="E16">
        <v>73</v>
      </c>
      <c r="F16">
        <v>42</v>
      </c>
      <c r="G16">
        <v>49</v>
      </c>
      <c r="H16" t="s">
        <v>45</v>
      </c>
      <c r="I16">
        <v>19.8</v>
      </c>
      <c r="P16" t="s">
        <v>15</v>
      </c>
      <c r="Q16" t="s">
        <v>16</v>
      </c>
    </row>
    <row r="17" spans="1:17" x14ac:dyDescent="0.3">
      <c r="A17" t="s">
        <v>46</v>
      </c>
      <c r="B17">
        <v>37</v>
      </c>
      <c r="C17">
        <v>66</v>
      </c>
      <c r="D17">
        <v>0</v>
      </c>
      <c r="E17">
        <v>51</v>
      </c>
      <c r="F17">
        <v>39.299999999999997</v>
      </c>
      <c r="G17">
        <v>35</v>
      </c>
      <c r="H17" t="s">
        <v>48</v>
      </c>
      <c r="I17">
        <v>20.2</v>
      </c>
      <c r="P17" t="s">
        <v>17</v>
      </c>
      <c r="Q17" t="s">
        <v>18</v>
      </c>
    </row>
    <row r="18" spans="1:17" x14ac:dyDescent="0.3">
      <c r="A18" t="s">
        <v>47</v>
      </c>
      <c r="B18">
        <v>23</v>
      </c>
      <c r="C18">
        <v>57</v>
      </c>
      <c r="D18">
        <v>0</v>
      </c>
      <c r="E18">
        <v>31</v>
      </c>
      <c r="F18">
        <v>35.6</v>
      </c>
      <c r="G18">
        <v>22</v>
      </c>
      <c r="H18" t="s">
        <v>49</v>
      </c>
      <c r="I18">
        <v>20.9</v>
      </c>
      <c r="P18" t="s">
        <v>19</v>
      </c>
    </row>
    <row r="19" spans="1:17" x14ac:dyDescent="0.3">
      <c r="A19" t="s">
        <v>50</v>
      </c>
      <c r="B19">
        <v>83</v>
      </c>
      <c r="C19">
        <v>85</v>
      </c>
      <c r="D19">
        <v>0</v>
      </c>
      <c r="E19">
        <v>130</v>
      </c>
      <c r="F19">
        <v>47.3</v>
      </c>
      <c r="G19">
        <v>81</v>
      </c>
      <c r="H19" t="s">
        <v>51</v>
      </c>
      <c r="I19">
        <v>19.2</v>
      </c>
      <c r="P19" t="s">
        <v>20</v>
      </c>
      <c r="Q19" t="s">
        <v>26</v>
      </c>
    </row>
    <row r="20" spans="1:17" x14ac:dyDescent="0.3">
      <c r="P20" t="s">
        <v>22</v>
      </c>
    </row>
    <row r="21" spans="1:17" x14ac:dyDescent="0.3">
      <c r="A21" t="s">
        <v>52</v>
      </c>
      <c r="B21">
        <v>64</v>
      </c>
      <c r="C21">
        <v>94</v>
      </c>
      <c r="D21">
        <v>0</v>
      </c>
      <c r="E21">
        <v>95</v>
      </c>
      <c r="F21">
        <v>44.6</v>
      </c>
      <c r="G21">
        <v>61.5</v>
      </c>
      <c r="H21" t="s">
        <v>53</v>
      </c>
      <c r="I21">
        <v>20</v>
      </c>
    </row>
    <row r="22" spans="1:17" x14ac:dyDescent="0.3">
      <c r="A22" t="s">
        <v>44</v>
      </c>
      <c r="B22">
        <v>50</v>
      </c>
      <c r="C22">
        <v>89</v>
      </c>
      <c r="D22">
        <v>0</v>
      </c>
      <c r="E22">
        <v>72</v>
      </c>
      <c r="F22">
        <v>42.5</v>
      </c>
      <c r="G22">
        <v>48</v>
      </c>
      <c r="H22" t="s">
        <v>54</v>
      </c>
      <c r="I22">
        <v>20.2</v>
      </c>
      <c r="P22" t="s">
        <v>23</v>
      </c>
    </row>
    <row r="23" spans="1:17" x14ac:dyDescent="0.3">
      <c r="A23" t="s">
        <v>46</v>
      </c>
      <c r="B23">
        <v>36</v>
      </c>
      <c r="C23">
        <v>78</v>
      </c>
      <c r="D23">
        <v>0</v>
      </c>
      <c r="E23">
        <v>50.5</v>
      </c>
      <c r="F23">
        <v>39.700000000000003</v>
      </c>
      <c r="G23">
        <v>35</v>
      </c>
      <c r="H23" t="s">
        <v>55</v>
      </c>
      <c r="I23">
        <v>20.5</v>
      </c>
      <c r="P23" t="s">
        <v>24</v>
      </c>
    </row>
    <row r="24" spans="1:17" x14ac:dyDescent="0.3">
      <c r="A24" t="s">
        <v>47</v>
      </c>
      <c r="B24">
        <v>22</v>
      </c>
      <c r="C24">
        <v>60.5</v>
      </c>
      <c r="D24">
        <v>0</v>
      </c>
      <c r="E24">
        <v>29.5</v>
      </c>
      <c r="F24">
        <v>35.5</v>
      </c>
      <c r="G24">
        <v>20</v>
      </c>
      <c r="H24" t="s">
        <v>56</v>
      </c>
      <c r="I24">
        <v>21</v>
      </c>
    </row>
    <row r="25" spans="1:17" x14ac:dyDescent="0.3">
      <c r="A25" t="s">
        <v>57</v>
      </c>
      <c r="B25">
        <v>81</v>
      </c>
      <c r="C25">
        <v>90</v>
      </c>
      <c r="E25">
        <v>129</v>
      </c>
      <c r="F25">
        <v>47</v>
      </c>
      <c r="G25">
        <v>80</v>
      </c>
      <c r="H25" t="s">
        <v>58</v>
      </c>
      <c r="I25">
        <v>19.2</v>
      </c>
    </row>
    <row r="27" spans="1:17" x14ac:dyDescent="0.3">
      <c r="A27" t="s">
        <v>52</v>
      </c>
      <c r="B27">
        <v>65</v>
      </c>
      <c r="C27">
        <v>82.5</v>
      </c>
      <c r="D27">
        <v>0</v>
      </c>
      <c r="E27">
        <v>96</v>
      </c>
      <c r="F27">
        <v>44.3</v>
      </c>
      <c r="G27">
        <v>63</v>
      </c>
      <c r="H27" t="s">
        <v>59</v>
      </c>
      <c r="I27">
        <v>19.3</v>
      </c>
    </row>
    <row r="28" spans="1:17" x14ac:dyDescent="0.3">
      <c r="A28" t="s">
        <v>44</v>
      </c>
      <c r="B28">
        <v>52</v>
      </c>
      <c r="C28">
        <v>76</v>
      </c>
      <c r="D28">
        <v>0</v>
      </c>
      <c r="E28">
        <v>77</v>
      </c>
      <c r="F28">
        <v>42.4</v>
      </c>
      <c r="G28">
        <v>50</v>
      </c>
      <c r="H28" t="s">
        <v>60</v>
      </c>
      <c r="I28">
        <v>19.7</v>
      </c>
    </row>
    <row r="29" spans="1:17" x14ac:dyDescent="0.3">
      <c r="A29" t="s">
        <v>46</v>
      </c>
      <c r="B29">
        <v>37</v>
      </c>
      <c r="C29">
        <v>66</v>
      </c>
      <c r="D29">
        <v>0</v>
      </c>
      <c r="E29">
        <v>51</v>
      </c>
      <c r="F29">
        <v>39.5</v>
      </c>
      <c r="G29">
        <v>35</v>
      </c>
      <c r="H29" t="s">
        <v>61</v>
      </c>
      <c r="I29">
        <v>20.2</v>
      </c>
    </row>
    <row r="30" spans="1:17" x14ac:dyDescent="0.3">
      <c r="A30" t="s">
        <v>47</v>
      </c>
      <c r="B30">
        <v>22</v>
      </c>
      <c r="C30">
        <v>54</v>
      </c>
      <c r="D30">
        <v>0</v>
      </c>
      <c r="E30">
        <v>29.2</v>
      </c>
      <c r="F30">
        <v>35.299999999999997</v>
      </c>
      <c r="G30">
        <v>20</v>
      </c>
      <c r="H30" t="s">
        <v>62</v>
      </c>
      <c r="I30">
        <v>20.9</v>
      </c>
    </row>
    <row r="31" spans="1:17" x14ac:dyDescent="0.3">
      <c r="A31" t="s">
        <v>57</v>
      </c>
      <c r="B31">
        <v>82</v>
      </c>
      <c r="C31">
        <v>92</v>
      </c>
      <c r="D31">
        <v>0</v>
      </c>
      <c r="E31">
        <v>128</v>
      </c>
      <c r="F31">
        <v>47</v>
      </c>
      <c r="G31">
        <v>80</v>
      </c>
      <c r="H31" t="s">
        <v>53</v>
      </c>
      <c r="I31">
        <v>19.2</v>
      </c>
    </row>
    <row r="33" spans="1:9" x14ac:dyDescent="0.3">
      <c r="B33" t="s">
        <v>0</v>
      </c>
      <c r="C33" t="s">
        <v>34</v>
      </c>
      <c r="D33" t="s">
        <v>1</v>
      </c>
      <c r="E33" t="s">
        <v>35</v>
      </c>
      <c r="F33" t="s">
        <v>2</v>
      </c>
      <c r="G33" t="s">
        <v>3</v>
      </c>
      <c r="H33" t="s">
        <v>4</v>
      </c>
      <c r="I33" t="s">
        <v>5</v>
      </c>
    </row>
    <row r="34" spans="1:9" x14ac:dyDescent="0.3">
      <c r="A34" t="s">
        <v>63</v>
      </c>
    </row>
    <row r="35" spans="1:9" x14ac:dyDescent="0.3">
      <c r="A35" t="s">
        <v>64</v>
      </c>
      <c r="B35">
        <v>69</v>
      </c>
      <c r="C35">
        <v>7.5</v>
      </c>
      <c r="D35">
        <v>0</v>
      </c>
      <c r="E35">
        <v>77.5</v>
      </c>
      <c r="F35">
        <v>24.9</v>
      </c>
      <c r="G35">
        <v>69</v>
      </c>
      <c r="H35">
        <v>15</v>
      </c>
      <c r="I35">
        <v>8.8000000000000007</v>
      </c>
    </row>
    <row r="36" spans="1:9" x14ac:dyDescent="0.3">
      <c r="A36" t="s">
        <v>65</v>
      </c>
      <c r="B36">
        <v>69</v>
      </c>
      <c r="C36">
        <v>7</v>
      </c>
      <c r="D36">
        <v>0</v>
      </c>
      <c r="E36">
        <v>77</v>
      </c>
      <c r="F36">
        <v>23.8</v>
      </c>
      <c r="G36">
        <v>69</v>
      </c>
      <c r="H36">
        <v>10</v>
      </c>
      <c r="I36">
        <v>10.199999999999999</v>
      </c>
    </row>
    <row r="37" spans="1:9" x14ac:dyDescent="0.3">
      <c r="A37" t="s">
        <v>65</v>
      </c>
      <c r="B37">
        <v>69.5</v>
      </c>
      <c r="C37">
        <v>6</v>
      </c>
      <c r="D37">
        <v>0</v>
      </c>
      <c r="E37">
        <v>76.5</v>
      </c>
      <c r="F37">
        <v>22.2</v>
      </c>
      <c r="G37">
        <v>69.5</v>
      </c>
      <c r="H37">
        <v>2</v>
      </c>
      <c r="I37">
        <v>12.7</v>
      </c>
    </row>
    <row r="39" spans="1:9" x14ac:dyDescent="0.3">
      <c r="A39" t="s">
        <v>66</v>
      </c>
      <c r="B39">
        <v>82</v>
      </c>
      <c r="C39">
        <v>7.5</v>
      </c>
      <c r="D39">
        <v>0</v>
      </c>
      <c r="E39">
        <v>92.5</v>
      </c>
      <c r="F39">
        <v>25.2</v>
      </c>
      <c r="G39">
        <v>82</v>
      </c>
      <c r="H39">
        <v>18.5</v>
      </c>
      <c r="I39">
        <v>7.3</v>
      </c>
    </row>
    <row r="40" spans="1:9" x14ac:dyDescent="0.3">
      <c r="A40" t="s">
        <v>66</v>
      </c>
      <c r="B40">
        <v>83</v>
      </c>
      <c r="C40">
        <v>7.2</v>
      </c>
      <c r="D40">
        <v>0</v>
      </c>
      <c r="E40">
        <v>91</v>
      </c>
      <c r="F40">
        <v>23.6</v>
      </c>
      <c r="G40">
        <v>82</v>
      </c>
      <c r="H40">
        <v>10</v>
      </c>
      <c r="I40">
        <v>10.5</v>
      </c>
    </row>
    <row r="41" spans="1:9" x14ac:dyDescent="0.3">
      <c r="A41" t="s">
        <v>67</v>
      </c>
      <c r="B41">
        <v>83</v>
      </c>
      <c r="C41">
        <v>7</v>
      </c>
      <c r="D41">
        <v>0</v>
      </c>
      <c r="E41">
        <v>89.5</v>
      </c>
      <c r="F41">
        <v>22.3</v>
      </c>
      <c r="G41">
        <v>82</v>
      </c>
      <c r="H41">
        <v>2.5</v>
      </c>
      <c r="I41">
        <v>13.6</v>
      </c>
    </row>
    <row r="43" spans="1:9" x14ac:dyDescent="0.3">
      <c r="A43" t="s">
        <v>68</v>
      </c>
    </row>
    <row r="44" spans="1:9" x14ac:dyDescent="0.3">
      <c r="A44" t="s">
        <v>68</v>
      </c>
    </row>
    <row r="45" spans="1:9" x14ac:dyDescent="0.3">
      <c r="A45" t="s">
        <v>69</v>
      </c>
    </row>
    <row r="49" spans="1:9" x14ac:dyDescent="0.3">
      <c r="A49" t="s">
        <v>70</v>
      </c>
    </row>
    <row r="50" spans="1:9" x14ac:dyDescent="0.3">
      <c r="A50" t="s">
        <v>71</v>
      </c>
      <c r="B50">
        <v>64</v>
      </c>
      <c r="C50">
        <v>94</v>
      </c>
      <c r="D50" t="s">
        <v>76</v>
      </c>
      <c r="E50">
        <v>94.5</v>
      </c>
      <c r="F50">
        <v>44.1</v>
      </c>
      <c r="G50">
        <v>62</v>
      </c>
      <c r="H50" t="s">
        <v>51</v>
      </c>
      <c r="I50">
        <v>20</v>
      </c>
    </row>
    <row r="51" spans="1:9" x14ac:dyDescent="0.3">
      <c r="A51" t="s">
        <v>71</v>
      </c>
      <c r="B51">
        <v>66</v>
      </c>
      <c r="C51">
        <v>74.5</v>
      </c>
      <c r="D51">
        <v>0</v>
      </c>
      <c r="E51">
        <v>96</v>
      </c>
      <c r="F51">
        <v>43.8</v>
      </c>
      <c r="G51">
        <v>64</v>
      </c>
      <c r="H51" t="s">
        <v>72</v>
      </c>
      <c r="I51">
        <v>19.2</v>
      </c>
    </row>
    <row r="52" spans="1:9" x14ac:dyDescent="0.3">
      <c r="A52" t="s">
        <v>71</v>
      </c>
      <c r="B52">
        <v>67</v>
      </c>
      <c r="C52">
        <v>54.5</v>
      </c>
      <c r="D52">
        <v>0</v>
      </c>
      <c r="E52">
        <v>97.5</v>
      </c>
      <c r="F52">
        <v>43.4</v>
      </c>
      <c r="G52">
        <v>65</v>
      </c>
      <c r="H52" t="s">
        <v>73</v>
      </c>
      <c r="I52">
        <v>18</v>
      </c>
    </row>
    <row r="53" spans="1:9" x14ac:dyDescent="0.3">
      <c r="A53" t="s">
        <v>71</v>
      </c>
      <c r="B53">
        <v>68</v>
      </c>
      <c r="C53">
        <v>37</v>
      </c>
      <c r="D53">
        <v>0</v>
      </c>
      <c r="E53">
        <v>97</v>
      </c>
      <c r="F53">
        <v>42</v>
      </c>
      <c r="G53">
        <v>66</v>
      </c>
      <c r="H53" t="s">
        <v>74</v>
      </c>
      <c r="I53">
        <v>15.7</v>
      </c>
    </row>
    <row r="54" spans="1:9" x14ac:dyDescent="0.3">
      <c r="A54" t="s">
        <v>71</v>
      </c>
      <c r="B54">
        <v>69</v>
      </c>
      <c r="C54">
        <v>18</v>
      </c>
      <c r="D54">
        <v>0</v>
      </c>
      <c r="E54">
        <v>91</v>
      </c>
      <c r="F54">
        <v>37.4</v>
      </c>
      <c r="G54">
        <v>67</v>
      </c>
      <c r="H54" t="s">
        <v>75</v>
      </c>
      <c r="I54">
        <v>10.199999999999999</v>
      </c>
    </row>
    <row r="55" spans="1:9" x14ac:dyDescent="0.3">
      <c r="A55" t="s">
        <v>71</v>
      </c>
      <c r="B55">
        <v>69</v>
      </c>
      <c r="C55">
        <v>19</v>
      </c>
      <c r="D55">
        <v>0</v>
      </c>
      <c r="E55">
        <v>91.5</v>
      </c>
      <c r="F55">
        <v>37.700000000000003</v>
      </c>
      <c r="G55">
        <v>67</v>
      </c>
      <c r="H55">
        <v>140</v>
      </c>
      <c r="I55">
        <v>10.3</v>
      </c>
    </row>
    <row r="56" spans="1:9" x14ac:dyDescent="0.3">
      <c r="A56" t="s">
        <v>71</v>
      </c>
      <c r="B56">
        <v>68</v>
      </c>
      <c r="C56">
        <v>17.5</v>
      </c>
      <c r="D56">
        <v>0</v>
      </c>
      <c r="E56">
        <v>90</v>
      </c>
      <c r="F56">
        <v>36.299999999999997</v>
      </c>
      <c r="G56">
        <v>67</v>
      </c>
      <c r="H56">
        <v>110</v>
      </c>
      <c r="I56">
        <v>9.6</v>
      </c>
    </row>
    <row r="57" spans="1:9" x14ac:dyDescent="0.3">
      <c r="A57" t="s">
        <v>71</v>
      </c>
      <c r="B57">
        <v>68</v>
      </c>
      <c r="C57">
        <v>13.5</v>
      </c>
      <c r="D57">
        <v>0</v>
      </c>
      <c r="E57">
        <v>87.5</v>
      </c>
      <c r="F57">
        <v>34.299999999999997</v>
      </c>
      <c r="G57">
        <v>68</v>
      </c>
      <c r="H57">
        <v>80</v>
      </c>
      <c r="I57">
        <v>8.6</v>
      </c>
    </row>
    <row r="58" spans="1:9" x14ac:dyDescent="0.3">
      <c r="A58" t="s">
        <v>71</v>
      </c>
      <c r="B58">
        <v>68</v>
      </c>
      <c r="C58">
        <v>11.5</v>
      </c>
      <c r="D58">
        <v>0</v>
      </c>
      <c r="E58">
        <v>83</v>
      </c>
      <c r="F58">
        <v>31.4</v>
      </c>
      <c r="G58">
        <v>68</v>
      </c>
      <c r="H58">
        <v>50</v>
      </c>
      <c r="I58">
        <v>7.2</v>
      </c>
    </row>
    <row r="59" spans="1:9" x14ac:dyDescent="0.3">
      <c r="A59" t="s">
        <v>71</v>
      </c>
      <c r="B59">
        <v>69</v>
      </c>
      <c r="C59">
        <v>8</v>
      </c>
      <c r="D59">
        <v>0</v>
      </c>
      <c r="E59">
        <v>77.5</v>
      </c>
      <c r="F59">
        <v>26.2</v>
      </c>
      <c r="G59">
        <v>68</v>
      </c>
      <c r="H59">
        <v>20</v>
      </c>
      <c r="I59">
        <v>6</v>
      </c>
    </row>
    <row r="60" spans="1:9" x14ac:dyDescent="0.3">
      <c r="A60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Bui</dc:creator>
  <cp:lastModifiedBy>Khoa Bui</cp:lastModifiedBy>
  <dcterms:created xsi:type="dcterms:W3CDTF">2022-07-21T10:05:38Z</dcterms:created>
  <dcterms:modified xsi:type="dcterms:W3CDTF">2022-07-21T18:14:29Z</dcterms:modified>
</cp:coreProperties>
</file>