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2"/>
  </bookViews>
  <sheets>
    <sheet name="define" sheetId="2" r:id="rId1"/>
    <sheet name="heros" sheetId="1" r:id="rId2"/>
    <sheet name="Sheet1" sheetId="3" r:id="rId3"/>
  </sheets>
  <definedNames>
    <definedName name="_xlnm._FilterDatabase" localSheetId="1" hidden="1">'heros'!$A$1:$K$45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<sst xmlns="http://schemas.openxmlformats.org/spreadsheetml/2006/main" count="92" uniqueCount="92">
  <si>
    <t>ID</t>
  </si>
  <si>
    <t>NAME</t>
  </si>
  <si>
    <t>HP</t>
  </si>
  <si>
    <t>ATK</t>
  </si>
  <si>
    <t>DEF</t>
  </si>
  <si>
    <t>SPD</t>
  </si>
  <si>
    <t>CLASS</t>
  </si>
  <si>
    <t>PROPERTIES</t>
  </si>
  <si>
    <t>ALL</t>
  </si>
  <si>
    <t>WIN</t>
  </si>
  <si>
    <t>PERCENT</t>
  </si>
  <si>
    <t>Das moge</t>
  </si>
  <si>
    <t>Ranger</t>
  </si>
  <si>
    <t>Dark</t>
  </si>
  <si>
    <t>Micheal</t>
  </si>
  <si>
    <t>Light</t>
  </si>
  <si>
    <t>Asmodel</t>
  </si>
  <si>
    <t>Warrior</t>
  </si>
  <si>
    <t>Barea</t>
  </si>
  <si>
    <t>Fire</t>
  </si>
  <si>
    <t>Walter</t>
  </si>
  <si>
    <t>Assasin</t>
  </si>
  <si>
    <t>Dead</t>
  </si>
  <si>
    <t>SleepPless</t>
  </si>
  <si>
    <t>Gerke</t>
  </si>
  <si>
    <t>Priest</t>
  </si>
  <si>
    <t>Blood Blade</t>
  </si>
  <si>
    <t>Aidan</t>
  </si>
  <si>
    <t>Mage</t>
  </si>
  <si>
    <t>DragonSlayer</t>
  </si>
  <si>
    <t>Forest</t>
  </si>
  <si>
    <t>Flame Strike</t>
  </si>
  <si>
    <t>Human</t>
  </si>
  <si>
    <t>Kristian</t>
  </si>
  <si>
    <t>Dark arthindol</t>
  </si>
  <si>
    <t>Field</t>
  </si>
  <si>
    <t>Karim</t>
  </si>
  <si>
    <t>Queen</t>
  </si>
  <si>
    <t>Baade</t>
  </si>
  <si>
    <t>Kharma</t>
  </si>
  <si>
    <t>Miki</t>
  </si>
  <si>
    <t>Groo</t>
  </si>
  <si>
    <t>Dominator</t>
  </si>
  <si>
    <t>Bleecker</t>
  </si>
  <si>
    <t>Lutz</t>
  </si>
  <si>
    <t>Emily</t>
  </si>
  <si>
    <t>Malassa</t>
  </si>
  <si>
    <t>Roy</t>
  </si>
  <si>
    <t>Default</t>
  </si>
  <si>
    <t>Lord balrog</t>
  </si>
  <si>
    <t>OD-01</t>
  </si>
  <si>
    <t>Honor Guard</t>
  </si>
  <si>
    <t>Starlight</t>
  </si>
  <si>
    <t>Rosa</t>
  </si>
  <si>
    <t>Sierra</t>
  </si>
  <si>
    <t>Ormus</t>
  </si>
  <si>
    <t>Gusta</t>
  </si>
  <si>
    <t>Fat Mu</t>
  </si>
  <si>
    <t>Mirage</t>
  </si>
  <si>
    <t>Norma</t>
  </si>
  <si>
    <t>Destroyer</t>
  </si>
  <si>
    <t>The grey eyed</t>
  </si>
  <si>
    <t>Glen</t>
  </si>
  <si>
    <t>Iceblink</t>
  </si>
  <si>
    <t>Bonecarver</t>
  </si>
  <si>
    <t>Zekkis</t>
  </si>
  <si>
    <t>Demon Hunter</t>
  </si>
  <si>
    <t>Dantalian</t>
  </si>
  <si>
    <t>Eddga</t>
  </si>
  <si>
    <t>Margaret</t>
  </si>
  <si>
    <t>DevineSpirit</t>
  </si>
  <si>
    <t>DarkSpirit</t>
  </si>
  <si>
    <t>Faceless</t>
  </si>
  <si>
    <t>Thale</t>
  </si>
  <si>
    <t>Deathsworn</t>
  </si>
  <si>
    <t>Aleria</t>
  </si>
  <si>
    <t>heros[6]</t>
  </si>
  <si>
    <t>for( 1-&gt;6)</t>
  </si>
  <si>
    <t>for(1-&gt;720)</t>
  </si>
  <si>
    <t>id = 1</t>
  </si>
  <si>
    <t>Number Hero</t>
  </si>
  <si>
    <t>Start row</t>
  </si>
  <si>
    <t>ID comlunm</t>
  </si>
  <si>
    <t>NAME comlunm</t>
  </si>
  <si>
    <t>HP comlunm</t>
  </si>
  <si>
    <t>ATK comlunm</t>
  </si>
  <si>
    <t>DEF comlunm</t>
  </si>
  <si>
    <t>SPD comlunm</t>
  </si>
  <si>
    <t>CLASS comlunm</t>
  </si>
  <si>
    <t>PROPERTIES comlunm</t>
  </si>
  <si>
    <t>COUNT_BATTLE comlunm</t>
  </si>
  <si>
    <t>WIN_BATTLE comlunm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</si>
</sst>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4.4" x14ac:dyDescent="0.3"/>
  <cols>
    <col min="1" max="1" width="35.77734375" customWidth="1"/>
  </cols>
  <sheetData>
    <row r="1">
      <c r="A1" s="0" t="s">
        <v>80</v>
      </c>
      <c r="B1" s="0">
        <v>54</v>
      </c>
    </row>
    <row r="2">
      <c r="A2" s="0" t="s">
        <v>81</v>
      </c>
      <c r="B2" s="0">
        <v>2</v>
      </c>
    </row>
    <row r="3">
      <c r="A3" s="0" t="s">
        <v>82</v>
      </c>
      <c r="B3" s="0">
        <v>1</v>
      </c>
    </row>
    <row r="4">
      <c r="A4" s="0" t="s">
        <v>83</v>
      </c>
      <c r="B4" s="0">
        <v>2</v>
      </c>
    </row>
    <row r="5">
      <c r="A5" s="0" t="s">
        <v>84</v>
      </c>
      <c r="B5" s="0">
        <v>3</v>
      </c>
    </row>
    <row r="6">
      <c r="A6" s="0" t="s">
        <v>85</v>
      </c>
      <c r="B6" s="0">
        <v>4</v>
      </c>
    </row>
    <row r="7">
      <c r="A7" s="0" t="s">
        <v>86</v>
      </c>
      <c r="B7" s="0">
        <v>5</v>
      </c>
    </row>
    <row r="8">
      <c r="A8" s="0" t="s">
        <v>87</v>
      </c>
      <c r="B8" s="0">
        <v>6</v>
      </c>
    </row>
    <row r="9">
      <c r="A9" s="0" t="s">
        <v>88</v>
      </c>
      <c r="B9" s="0">
        <v>7</v>
      </c>
    </row>
    <row r="10">
      <c r="A10" s="0" t="s">
        <v>89</v>
      </c>
      <c r="B10" s="0">
        <v>8</v>
      </c>
    </row>
    <row r="11">
      <c r="A11" s="0" t="s">
        <v>90</v>
      </c>
      <c r="B11" s="0">
        <v>9</v>
      </c>
    </row>
    <row r="12">
      <c r="A12" s="0" t="s">
        <v>91</v>
      </c>
      <c r="B12" s="0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6" sqref="A2:K6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8</v>
      </c>
      <c r="B2" s="0" t="s">
        <v>11</v>
      </c>
      <c r="C2" s="0">
        <v>82522</v>
      </c>
      <c r="D2" s="0">
        <v>9465</v>
      </c>
      <c r="E2" s="0">
        <v>894</v>
      </c>
      <c r="F2" s="0">
        <v>793</v>
      </c>
      <c r="G2" s="0" t="s">
        <v>12</v>
      </c>
      <c r="H2" s="0" t="s">
        <v>13</v>
      </c>
      <c r="I2" s="0">
        <v>0</v>
      </c>
      <c r="J2" s="0">
        <v>0</v>
      </c>
      <c r="K2" s="0">
        <f>ROUND( J2/I2*100,2)</f>
        <v>69.37</v>
      </c>
      <c r="M2" s="0" t="s">
        <v>11</v>
      </c>
    </row>
    <row r="3">
      <c r="A3" s="0">
        <v>4</v>
      </c>
      <c r="B3" s="0" t="s">
        <v>14</v>
      </c>
      <c r="C3" s="0">
        <v>91988</v>
      </c>
      <c r="D3" s="0">
        <v>7309</v>
      </c>
      <c r="E3" s="0">
        <v>894</v>
      </c>
      <c r="F3" s="0">
        <v>826</v>
      </c>
      <c r="G3" s="0" t="s">
        <v>12</v>
      </c>
      <c r="H3" s="0" t="s">
        <v>15</v>
      </c>
      <c r="I3" s="0">
        <v>6</v>
      </c>
      <c r="J3" s="0">
        <v>6</v>
      </c>
      <c r="K3" s="0">
        <f>ROUND( J3/I3*100,2)</f>
        <v>67.4</v>
      </c>
      <c r="M3" s="0" t="s">
        <v>14</v>
      </c>
    </row>
    <row r="4">
      <c r="A4" s="0">
        <v>2</v>
      </c>
      <c r="B4" s="0" t="s">
        <v>16</v>
      </c>
      <c r="C4" s="0">
        <v>95061</v>
      </c>
      <c r="D4" s="0">
        <v>7375</v>
      </c>
      <c r="E4" s="0">
        <v>938</v>
      </c>
      <c r="F4" s="0">
        <v>809</v>
      </c>
      <c r="G4" s="0" t="s">
        <v>17</v>
      </c>
      <c r="H4" s="0" t="s">
        <v>15</v>
      </c>
      <c r="I4" s="0">
        <v>6</v>
      </c>
      <c r="J4" s="0">
        <v>6</v>
      </c>
      <c r="K4" s="0">
        <f>ROUND( J4/I4*100,2)</f>
        <v>66.98</v>
      </c>
      <c r="M4" s="0" t="s">
        <v>16</v>
      </c>
    </row>
    <row r="5">
      <c r="A5" s="0">
        <v>30</v>
      </c>
      <c r="B5" s="0" t="s">
        <v>18</v>
      </c>
      <c r="C5" s="0">
        <v>85439</v>
      </c>
      <c r="D5" s="0">
        <v>7047</v>
      </c>
      <c r="E5" s="0">
        <v>1180</v>
      </c>
      <c r="F5" s="0">
        <v>806</v>
      </c>
      <c r="G5" s="0" t="s">
        <v>17</v>
      </c>
      <c r="H5" s="0" t="s">
        <v>19</v>
      </c>
      <c r="I5" s="0">
        <v>0</v>
      </c>
      <c r="J5" s="0">
        <v>0</v>
      </c>
      <c r="K5" s="0">
        <f>ROUND( J5/I5*100,2)</f>
        <v>61.45</v>
      </c>
      <c r="M5" s="0" t="s">
        <v>18</v>
      </c>
    </row>
    <row r="6">
      <c r="A6" s="0">
        <v>49</v>
      </c>
      <c r="B6" s="0" t="s">
        <v>20</v>
      </c>
      <c r="C6" s="0">
        <v>52152</v>
      </c>
      <c r="D6" s="0">
        <v>10481</v>
      </c>
      <c r="E6" s="0">
        <v>849</v>
      </c>
      <c r="F6" s="0">
        <v>817</v>
      </c>
      <c r="G6" s="0" t="s">
        <v>21</v>
      </c>
      <c r="H6" s="0" t="s">
        <v>22</v>
      </c>
      <c r="I6" s="0">
        <v>0</v>
      </c>
      <c r="J6" s="0">
        <v>0</v>
      </c>
      <c r="K6" s="0">
        <f>ROUND( J6/I6*100,2)</f>
        <v>60.91</v>
      </c>
      <c r="M6" s="0" t="s">
        <v>20</v>
      </c>
    </row>
    <row r="7">
      <c r="A7" s="0">
        <v>6</v>
      </c>
      <c r="B7" s="0" t="s">
        <v>23</v>
      </c>
      <c r="C7" s="0">
        <v>78016</v>
      </c>
      <c r="D7" s="0">
        <v>7703</v>
      </c>
      <c r="E7" s="0">
        <v>938</v>
      </c>
      <c r="F7" s="0">
        <v>806</v>
      </c>
      <c r="G7" s="0" t="s">
        <v>17</v>
      </c>
      <c r="H7" s="0" t="s">
        <v>13</v>
      </c>
      <c r="I7" s="0">
        <v>0</v>
      </c>
      <c r="J7" s="0">
        <v>0</v>
      </c>
      <c r="K7" s="0">
        <f>ROUND( J7/I7*100,2)</f>
        <v>59.95</v>
      </c>
      <c r="M7" s="0" t="s">
        <v>23</v>
      </c>
    </row>
    <row r="8">
      <c r="A8" s="0">
        <v>1</v>
      </c>
      <c r="B8" s="0" t="s">
        <v>24</v>
      </c>
      <c r="C8" s="0">
        <v>66313</v>
      </c>
      <c r="D8" s="0">
        <v>9682</v>
      </c>
      <c r="E8" s="0">
        <v>938</v>
      </c>
      <c r="F8" s="0">
        <v>756</v>
      </c>
      <c r="G8" s="0" t="s">
        <v>25</v>
      </c>
      <c r="H8" s="0" t="s">
        <v>15</v>
      </c>
      <c r="I8" s="0">
        <v>0</v>
      </c>
      <c r="J8" s="0">
        <v>0</v>
      </c>
      <c r="K8" s="0">
        <f>ROUND( J8/I8*100,2)</f>
        <v>59.36</v>
      </c>
      <c r="M8" s="0" t="s">
        <v>24</v>
      </c>
    </row>
    <row r="9">
      <c r="A9" s="0">
        <v>53</v>
      </c>
      <c r="B9" s="0" t="s">
        <v>26</v>
      </c>
      <c r="C9" s="0">
        <v>55168</v>
      </c>
      <c r="D9" s="0">
        <v>9505</v>
      </c>
      <c r="E9" s="0">
        <v>849</v>
      </c>
      <c r="F9" s="0">
        <v>820</v>
      </c>
      <c r="G9" s="0" t="s">
        <v>21</v>
      </c>
      <c r="H9" s="0" t="s">
        <v>22</v>
      </c>
      <c r="I9" s="0">
        <v>6</v>
      </c>
      <c r="J9" s="0">
        <v>0</v>
      </c>
      <c r="K9" s="0">
        <f>ROUND( J9/I9*100,2)</f>
        <v>59.18</v>
      </c>
      <c r="M9" s="0" t="s">
        <v>26</v>
      </c>
    </row>
    <row r="10">
      <c r="A10" s="0">
        <v>48</v>
      </c>
      <c r="B10" s="0" t="s">
        <v>27</v>
      </c>
      <c r="C10" s="0">
        <v>60396</v>
      </c>
      <c r="D10" s="0">
        <v>9628</v>
      </c>
      <c r="E10" s="0">
        <v>819</v>
      </c>
      <c r="F10" s="0">
        <v>774</v>
      </c>
      <c r="G10" s="0" t="s">
        <v>28</v>
      </c>
      <c r="H10" s="0" t="s">
        <v>22</v>
      </c>
      <c r="I10" s="0">
        <v>0</v>
      </c>
      <c r="J10" s="0">
        <v>0</v>
      </c>
      <c r="K10" s="0">
        <f>ROUND( J10/I10*100,2)</f>
        <v>56.45</v>
      </c>
      <c r="M10" s="0" t="s">
        <v>27</v>
      </c>
    </row>
    <row r="11">
      <c r="A11" s="0">
        <v>10</v>
      </c>
      <c r="B11" s="0" t="s">
        <v>29</v>
      </c>
      <c r="C11" s="0">
        <v>116420</v>
      </c>
      <c r="D11" s="0">
        <v>4031</v>
      </c>
      <c r="E11" s="0">
        <v>938</v>
      </c>
      <c r="F11" s="0">
        <v>800</v>
      </c>
      <c r="G11" s="0" t="s">
        <v>17</v>
      </c>
      <c r="H11" s="0" t="s">
        <v>30</v>
      </c>
      <c r="I11" s="0">
        <v>0</v>
      </c>
      <c r="J11" s="0">
        <v>0</v>
      </c>
      <c r="K11" s="0">
        <f>ROUND( J11/I11*100,2)</f>
        <v>56.34</v>
      </c>
      <c r="M11" s="0" t="s">
        <v>29</v>
      </c>
    </row>
    <row r="12">
      <c r="A12" s="0">
        <v>40</v>
      </c>
      <c r="B12" s="0" t="s">
        <v>31</v>
      </c>
      <c r="C12" s="0">
        <v>73680</v>
      </c>
      <c r="D12" s="0">
        <v>7872</v>
      </c>
      <c r="E12" s="0">
        <v>908</v>
      </c>
      <c r="F12" s="0">
        <v>777</v>
      </c>
      <c r="G12" s="0" t="s">
        <v>28</v>
      </c>
      <c r="H12" s="0" t="s">
        <v>32</v>
      </c>
      <c r="I12" s="0">
        <v>0</v>
      </c>
      <c r="J12" s="0">
        <v>0</v>
      </c>
      <c r="K12" s="0">
        <f>ROUND( J12/I12*100,2)</f>
        <v>56.01</v>
      </c>
      <c r="M12" s="0" t="s">
        <v>31</v>
      </c>
    </row>
    <row r="13">
      <c r="A13" s="0">
        <v>42</v>
      </c>
      <c r="B13" s="0" t="s">
        <v>33</v>
      </c>
      <c r="C13" s="0">
        <v>79474</v>
      </c>
      <c r="D13" s="0">
        <v>6883</v>
      </c>
      <c r="E13" s="0">
        <v>983</v>
      </c>
      <c r="F13" s="0">
        <v>800</v>
      </c>
      <c r="G13" s="0" t="s">
        <v>17</v>
      </c>
      <c r="H13" s="0" t="s">
        <v>32</v>
      </c>
      <c r="I13" s="0">
        <v>0</v>
      </c>
      <c r="J13" s="0">
        <v>0</v>
      </c>
      <c r="K13" s="0">
        <f>ROUND( J13/I13*100,2)</f>
        <v>55.67</v>
      </c>
      <c r="M13" s="0" t="s">
        <v>33</v>
      </c>
    </row>
    <row r="14">
      <c r="A14" s="0">
        <v>5</v>
      </c>
      <c r="B14" s="0" t="s">
        <v>34</v>
      </c>
      <c r="C14" s="0">
        <v>60493</v>
      </c>
      <c r="D14" s="0">
        <v>7703</v>
      </c>
      <c r="E14" s="0">
        <v>864</v>
      </c>
      <c r="F14" s="0">
        <v>826</v>
      </c>
      <c r="G14" s="0" t="s">
        <v>28</v>
      </c>
      <c r="H14" s="0" t="s">
        <v>13</v>
      </c>
      <c r="I14" s="0">
        <v>18</v>
      </c>
      <c r="J14" s="0">
        <v>6</v>
      </c>
      <c r="K14" s="0">
        <f>ROUND( J14/I14*100,2)</f>
        <v>54.02</v>
      </c>
      <c r="M14" s="0" t="s">
        <v>34</v>
      </c>
    </row>
    <row r="15">
      <c r="A15" s="0">
        <v>46</v>
      </c>
      <c r="B15" s="0" t="s">
        <v>35</v>
      </c>
      <c r="C15" s="0">
        <v>63757</v>
      </c>
      <c r="D15" s="0">
        <v>8437</v>
      </c>
      <c r="E15" s="0">
        <v>908</v>
      </c>
      <c r="F15" s="0">
        <v>788</v>
      </c>
      <c r="G15" s="0" t="s">
        <v>12</v>
      </c>
      <c r="H15" s="0" t="s">
        <v>22</v>
      </c>
      <c r="I15" s="0">
        <v>0</v>
      </c>
      <c r="J15" s="0">
        <v>0</v>
      </c>
      <c r="K15" s="0">
        <f>ROUND( J15/I15*100,2)</f>
        <v>53.72</v>
      </c>
      <c r="M15" s="0" t="s">
        <v>35</v>
      </c>
    </row>
    <row r="16">
      <c r="A16" s="0">
        <v>25</v>
      </c>
      <c r="B16" s="0" t="s">
        <v>36</v>
      </c>
      <c r="C16" s="0">
        <v>41761</v>
      </c>
      <c r="D16" s="0">
        <v>10243</v>
      </c>
      <c r="E16" s="0">
        <v>864</v>
      </c>
      <c r="F16" s="0">
        <v>817</v>
      </c>
      <c r="G16" s="0" t="s">
        <v>21</v>
      </c>
      <c r="H16" s="0" t="s">
        <v>19</v>
      </c>
      <c r="I16" s="0">
        <v>0</v>
      </c>
      <c r="J16" s="0">
        <v>0</v>
      </c>
      <c r="K16" s="0">
        <f>ROUND( J16/I16*100,2)</f>
        <v>53.16</v>
      </c>
      <c r="M16" s="0" t="s">
        <v>36</v>
      </c>
    </row>
    <row r="17">
      <c r="A17" s="0">
        <v>21</v>
      </c>
      <c r="B17" s="0" t="s">
        <v>37</v>
      </c>
      <c r="C17" s="0">
        <v>55004</v>
      </c>
      <c r="D17" s="0">
        <v>9406</v>
      </c>
      <c r="E17" s="0">
        <v>894</v>
      </c>
      <c r="F17" s="0">
        <v>785</v>
      </c>
      <c r="G17" s="0" t="s">
        <v>12</v>
      </c>
      <c r="H17" s="0" t="s">
        <v>19</v>
      </c>
      <c r="I17" s="0">
        <v>0</v>
      </c>
      <c r="J17" s="0">
        <v>0</v>
      </c>
      <c r="K17" s="0">
        <f>ROUND( J17/I17*100,2)</f>
        <v>52.88</v>
      </c>
      <c r="M17" s="0" t="s">
        <v>37</v>
      </c>
    </row>
    <row r="18">
      <c r="A18" s="0">
        <v>47</v>
      </c>
      <c r="B18" s="0" t="s">
        <v>38</v>
      </c>
      <c r="C18" s="0">
        <v>83309</v>
      </c>
      <c r="D18" s="0">
        <v>5965</v>
      </c>
      <c r="E18" s="0">
        <v>894</v>
      </c>
      <c r="F18" s="0">
        <v>803</v>
      </c>
      <c r="G18" s="0" t="s">
        <v>17</v>
      </c>
      <c r="H18" s="0" t="s">
        <v>22</v>
      </c>
      <c r="I18" s="0">
        <v>0</v>
      </c>
      <c r="J18" s="0">
        <v>0</v>
      </c>
      <c r="K18" s="0">
        <f>ROUND( J18/I18*100,2)</f>
        <v>52.81</v>
      </c>
      <c r="M18" s="0" t="s">
        <v>38</v>
      </c>
    </row>
    <row r="19">
      <c r="A19" s="0">
        <v>43</v>
      </c>
      <c r="B19" s="0" t="s">
        <v>39</v>
      </c>
      <c r="C19" s="0">
        <v>48317</v>
      </c>
      <c r="D19" s="0">
        <v>10567</v>
      </c>
      <c r="E19" s="0">
        <v>819</v>
      </c>
      <c r="F19" s="0">
        <v>756</v>
      </c>
      <c r="G19" s="0" t="s">
        <v>25</v>
      </c>
      <c r="H19" s="0" t="s">
        <v>22</v>
      </c>
      <c r="I19" s="0">
        <v>0</v>
      </c>
      <c r="J19" s="0">
        <v>0</v>
      </c>
      <c r="K19" s="0">
        <f>ROUND( J19/I19*100,2)</f>
        <v>52.51</v>
      </c>
      <c r="M19" s="0" t="s">
        <v>39</v>
      </c>
    </row>
    <row r="20">
      <c r="A20" s="0">
        <v>35</v>
      </c>
      <c r="B20" s="0" t="s">
        <v>40</v>
      </c>
      <c r="C20" s="0">
        <v>58053</v>
      </c>
      <c r="D20" s="0">
        <v>7539</v>
      </c>
      <c r="E20" s="0">
        <v>938</v>
      </c>
      <c r="F20" s="0">
        <v>838</v>
      </c>
      <c r="G20" s="0" t="s">
        <v>12</v>
      </c>
      <c r="H20" s="0" t="s">
        <v>32</v>
      </c>
      <c r="I20" s="0">
        <v>0</v>
      </c>
      <c r="J20" s="0">
        <v>0</v>
      </c>
      <c r="K20" s="0">
        <f>ROUND( J20/I20*100,2)</f>
        <v>52.32</v>
      </c>
      <c r="M20" s="0" t="s">
        <v>40</v>
      </c>
    </row>
    <row r="21">
      <c r="A21" s="0">
        <v>13</v>
      </c>
      <c r="B21" s="0" t="s">
        <v>41</v>
      </c>
      <c r="C21" s="0">
        <v>81908</v>
      </c>
      <c r="D21" s="0">
        <v>5834</v>
      </c>
      <c r="E21" s="0">
        <v>938</v>
      </c>
      <c r="F21" s="0">
        <v>806</v>
      </c>
      <c r="G21" s="0" t="s">
        <v>17</v>
      </c>
      <c r="H21" s="0" t="s">
        <v>30</v>
      </c>
      <c r="I21" s="0">
        <v>0</v>
      </c>
      <c r="J21" s="0">
        <v>0</v>
      </c>
      <c r="K21" s="0">
        <f>ROUND( J21/I21*100,2)</f>
        <v>51.84</v>
      </c>
      <c r="M21" s="0" t="s">
        <v>41</v>
      </c>
    </row>
    <row r="22">
      <c r="A22" s="0">
        <v>44</v>
      </c>
      <c r="B22" s="0" t="s">
        <v>42</v>
      </c>
      <c r="C22" s="0">
        <v>98906</v>
      </c>
      <c r="D22" s="0">
        <v>4425</v>
      </c>
      <c r="E22" s="0">
        <v>864</v>
      </c>
      <c r="F22" s="0">
        <v>800</v>
      </c>
      <c r="G22" s="0" t="s">
        <v>17</v>
      </c>
      <c r="H22" s="0" t="s">
        <v>22</v>
      </c>
      <c r="I22" s="0">
        <v>0</v>
      </c>
      <c r="J22" s="0">
        <v>0</v>
      </c>
      <c r="K22" s="0">
        <f>ROUND( J22/I22*100,2)</f>
        <v>51.16</v>
      </c>
      <c r="M22" s="0" t="s">
        <v>42</v>
      </c>
    </row>
    <row r="23">
      <c r="A23" s="0">
        <v>33</v>
      </c>
      <c r="B23" s="0" t="s">
        <v>43</v>
      </c>
      <c r="C23" s="0">
        <v>53692</v>
      </c>
      <c r="D23" s="0">
        <v>9243</v>
      </c>
      <c r="E23" s="0">
        <v>908</v>
      </c>
      <c r="F23" s="0">
        <v>771</v>
      </c>
      <c r="G23" s="0" t="s">
        <v>28</v>
      </c>
      <c r="H23" s="0" t="s">
        <v>32</v>
      </c>
      <c r="I23" s="0">
        <v>0</v>
      </c>
      <c r="J23" s="0">
        <v>0</v>
      </c>
      <c r="K23" s="0">
        <f>ROUND( J23/I23*100,2)</f>
        <v>51.09</v>
      </c>
      <c r="M23" s="0" t="s">
        <v>43</v>
      </c>
    </row>
    <row r="24">
      <c r="A24" s="0">
        <v>45</v>
      </c>
      <c r="B24" s="0" t="s">
        <v>44</v>
      </c>
      <c r="C24" s="0">
        <v>51005</v>
      </c>
      <c r="D24" s="0">
        <v>8797</v>
      </c>
      <c r="E24" s="0">
        <v>849</v>
      </c>
      <c r="F24" s="0">
        <v>814</v>
      </c>
      <c r="G24" s="0" t="s">
        <v>21</v>
      </c>
      <c r="H24" s="0" t="s">
        <v>22</v>
      </c>
      <c r="I24" s="0">
        <v>6</v>
      </c>
      <c r="J24" s="0">
        <v>0</v>
      </c>
      <c r="K24" s="0">
        <f>ROUND( J24/I24*100,2)</f>
        <v>51.03</v>
      </c>
      <c r="M24" s="0" t="s">
        <v>44</v>
      </c>
    </row>
    <row r="25">
      <c r="A25" s="0">
        <v>39</v>
      </c>
      <c r="B25" s="0" t="s">
        <v>45</v>
      </c>
      <c r="C25" s="0">
        <v>74588</v>
      </c>
      <c r="D25" s="0">
        <v>6719</v>
      </c>
      <c r="E25" s="0">
        <v>938</v>
      </c>
      <c r="F25" s="0">
        <v>786</v>
      </c>
      <c r="G25" s="0" t="s">
        <v>25</v>
      </c>
      <c r="H25" s="0" t="s">
        <v>32</v>
      </c>
      <c r="I25" s="0">
        <v>0</v>
      </c>
      <c r="J25" s="0">
        <v>0</v>
      </c>
      <c r="K25" s="0">
        <f>ROUND( J25/I25*100,2)</f>
        <v>50.87</v>
      </c>
      <c r="M25" s="0" t="s">
        <v>45</v>
      </c>
    </row>
    <row r="26">
      <c r="A26" s="0">
        <v>14</v>
      </c>
      <c r="B26" s="0" t="s">
        <v>46</v>
      </c>
      <c r="C26" s="0">
        <v>60413</v>
      </c>
      <c r="D26" s="0">
        <v>8235</v>
      </c>
      <c r="E26" s="0">
        <v>894</v>
      </c>
      <c r="F26" s="0">
        <v>788</v>
      </c>
      <c r="G26" s="0" t="s">
        <v>12</v>
      </c>
      <c r="H26" s="0" t="s">
        <v>30</v>
      </c>
      <c r="I26" s="0">
        <v>6</v>
      </c>
      <c r="J26" s="0">
        <v>6</v>
      </c>
      <c r="K26" s="0">
        <f>ROUND( J26/I26*100,2)</f>
        <v>50.75</v>
      </c>
      <c r="M26" s="0" t="s">
        <v>46</v>
      </c>
    </row>
    <row r="27">
      <c r="A27" s="0">
        <v>41</v>
      </c>
      <c r="B27" s="0" t="s">
        <v>47</v>
      </c>
      <c r="C27" s="0">
        <v>41499</v>
      </c>
      <c r="D27" s="0">
        <v>9734</v>
      </c>
      <c r="E27" s="0">
        <v>938</v>
      </c>
      <c r="F27" s="0">
        <v>814</v>
      </c>
      <c r="G27" s="0" t="s">
        <v>21</v>
      </c>
      <c r="H27" s="0" t="s">
        <v>32</v>
      </c>
      <c r="I27" s="0">
        <v>0</v>
      </c>
      <c r="J27" s="0">
        <v>0</v>
      </c>
      <c r="K27" s="0">
        <f>ROUND( J27/I27*100,2)</f>
        <v>49.91</v>
      </c>
      <c r="M27" s="0" t="s">
        <v>47</v>
      </c>
    </row>
    <row r="28">
      <c r="A28" s="0">
        <v>0</v>
      </c>
      <c r="B28" s="0" t="s">
        <v>48</v>
      </c>
      <c r="C28" s="0">
        <f>ROUND(AVERAGE(C29:C81),0)</f>
        <v>55550</v>
      </c>
      <c r="D28" s="0">
        <f>ROUND(AVERAGE(D29:D81),0)</f>
        <v>7384</v>
      </c>
      <c r="E28" s="0">
        <f>ROUND(AVERAGE(E29:E81),0)</f>
        <v>954</v>
      </c>
      <c r="F28" s="0">
        <f>ROUND(AVERAGE(F29:F81),0)</f>
        <v>783</v>
      </c>
      <c r="G28" s="0" t="s">
        <v>48</v>
      </c>
      <c r="H28" s="0" t="s">
        <v>48</v>
      </c>
      <c r="I28" s="0">
        <v>0</v>
      </c>
      <c r="J28" s="0">
        <v>0</v>
      </c>
      <c r="K28" s="0">
        <f>ROUND( J28/I28*100,2)</f>
        <v>49.63</v>
      </c>
      <c r="M28" s="0" t="s">
        <v>48</v>
      </c>
    </row>
    <row r="29">
      <c r="A29" s="0">
        <v>22</v>
      </c>
      <c r="B29" s="0" t="s">
        <v>49</v>
      </c>
      <c r="C29" s="0">
        <v>87742</v>
      </c>
      <c r="D29" s="0">
        <v>4851</v>
      </c>
      <c r="E29" s="0">
        <v>1180</v>
      </c>
      <c r="F29" s="0">
        <v>800</v>
      </c>
      <c r="G29" s="0" t="s">
        <v>17</v>
      </c>
      <c r="H29" s="0" t="s">
        <v>19</v>
      </c>
      <c r="I29" s="0">
        <v>0</v>
      </c>
      <c r="J29" s="0">
        <v>0</v>
      </c>
      <c r="K29" s="0">
        <f>ROUND( J29/I29*100,2)</f>
        <v>49.55</v>
      </c>
      <c r="M29" s="0" t="s">
        <v>49</v>
      </c>
    </row>
    <row r="30">
      <c r="A30" s="0">
        <v>36</v>
      </c>
      <c r="B30" s="0" t="s">
        <v>50</v>
      </c>
      <c r="C30" s="0">
        <v>78196</v>
      </c>
      <c r="D30" s="0">
        <v>6129</v>
      </c>
      <c r="E30" s="0">
        <v>983</v>
      </c>
      <c r="F30" s="0">
        <v>774</v>
      </c>
      <c r="G30" s="0" t="s">
        <v>28</v>
      </c>
      <c r="H30" s="0" t="s">
        <v>32</v>
      </c>
      <c r="I30" s="0">
        <v>0</v>
      </c>
      <c r="J30" s="0">
        <v>0</v>
      </c>
      <c r="K30" s="0">
        <f>ROUND( J30/I30*100,2)</f>
        <v>49.37</v>
      </c>
      <c r="M30" s="0" t="s">
        <v>50</v>
      </c>
    </row>
    <row r="31">
      <c r="A31" s="0">
        <v>31</v>
      </c>
      <c r="B31" s="0" t="s">
        <v>51</v>
      </c>
      <c r="C31" s="0">
        <v>89317</v>
      </c>
      <c r="D31" s="0">
        <v>4425</v>
      </c>
      <c r="E31" s="0">
        <v>1317</v>
      </c>
      <c r="F31" s="0">
        <v>800</v>
      </c>
      <c r="G31" s="0" t="s">
        <v>17</v>
      </c>
      <c r="H31" s="0" t="s">
        <v>32</v>
      </c>
      <c r="I31" s="0">
        <v>12</v>
      </c>
      <c r="J31" s="0">
        <v>6</v>
      </c>
      <c r="K31" s="0">
        <f>ROUND( J31/I31*100,2)</f>
        <v>48.85</v>
      </c>
      <c r="M31" s="0" t="s">
        <v>51</v>
      </c>
    </row>
    <row r="32">
      <c r="A32" s="0">
        <v>12</v>
      </c>
      <c r="B32" s="0" t="s">
        <v>52</v>
      </c>
      <c r="C32" s="0">
        <v>48121</v>
      </c>
      <c r="D32" s="0">
        <v>9374</v>
      </c>
      <c r="E32" s="0">
        <v>864</v>
      </c>
      <c r="F32" s="0">
        <v>771</v>
      </c>
      <c r="G32" s="0" t="s">
        <v>28</v>
      </c>
      <c r="H32" s="0" t="s">
        <v>30</v>
      </c>
      <c r="I32" s="0">
        <v>0</v>
      </c>
      <c r="J32" s="0">
        <v>0</v>
      </c>
      <c r="K32" s="0">
        <f>ROUND( J32/I32*100,2)</f>
        <v>48.62</v>
      </c>
      <c r="M32" s="0" t="s">
        <v>52</v>
      </c>
    </row>
    <row r="33">
      <c r="A33" s="0">
        <v>15</v>
      </c>
      <c r="B33" s="0" t="s">
        <v>53</v>
      </c>
      <c r="C33" s="0">
        <v>64858</v>
      </c>
      <c r="D33" s="0">
        <v>7211</v>
      </c>
      <c r="E33" s="0">
        <v>864</v>
      </c>
      <c r="F33" s="0">
        <v>780</v>
      </c>
      <c r="G33" s="0" t="s">
        <v>25</v>
      </c>
      <c r="H33" s="0" t="s">
        <v>30</v>
      </c>
      <c r="I33" s="0">
        <v>0</v>
      </c>
      <c r="J33" s="0">
        <v>0</v>
      </c>
      <c r="K33" s="0">
        <f>ROUND( J33/I33*100,2)</f>
        <v>47.65</v>
      </c>
      <c r="M33" s="0" t="s">
        <v>53</v>
      </c>
    </row>
    <row r="34">
      <c r="A34" s="0">
        <v>38</v>
      </c>
      <c r="B34" s="0" t="s">
        <v>54</v>
      </c>
      <c r="C34" s="0">
        <v>51997</v>
      </c>
      <c r="D34" s="0">
        <v>8734</v>
      </c>
      <c r="E34" s="0">
        <v>908</v>
      </c>
      <c r="F34" s="0">
        <v>768</v>
      </c>
      <c r="G34" s="0" t="s">
        <v>28</v>
      </c>
      <c r="H34" s="0" t="s">
        <v>32</v>
      </c>
      <c r="I34" s="0">
        <v>6</v>
      </c>
      <c r="J34" s="0">
        <v>0</v>
      </c>
      <c r="K34" s="0">
        <f>ROUND( J34/I34*100,2)</f>
        <v>47.59</v>
      </c>
      <c r="M34" s="0" t="s">
        <v>54</v>
      </c>
    </row>
    <row r="35">
      <c r="A35" s="0">
        <v>37</v>
      </c>
      <c r="B35" s="0" t="s">
        <v>55</v>
      </c>
      <c r="C35" s="0">
        <v>58295</v>
      </c>
      <c r="D35" s="0">
        <v>8062</v>
      </c>
      <c r="E35" s="0">
        <v>938</v>
      </c>
      <c r="F35" s="0">
        <v>753</v>
      </c>
      <c r="G35" s="0" t="s">
        <v>25</v>
      </c>
      <c r="H35" s="0" t="s">
        <v>32</v>
      </c>
      <c r="I35" s="0">
        <v>0</v>
      </c>
      <c r="J35" s="0">
        <v>0</v>
      </c>
      <c r="K35" s="0">
        <f>ROUND( J35/I35*100,2)</f>
        <v>47.47</v>
      </c>
      <c r="M35" s="0" t="s">
        <v>55</v>
      </c>
    </row>
    <row r="36">
      <c r="A36" s="0">
        <v>24</v>
      </c>
      <c r="B36" s="0" t="s">
        <v>56</v>
      </c>
      <c r="C36" s="0">
        <v>54588</v>
      </c>
      <c r="D36" s="0">
        <v>7703</v>
      </c>
      <c r="E36" s="0">
        <v>1180</v>
      </c>
      <c r="F36" s="0">
        <v>803</v>
      </c>
      <c r="G36" s="0" t="s">
        <v>17</v>
      </c>
      <c r="H36" s="0" t="s">
        <v>19</v>
      </c>
      <c r="I36" s="0">
        <v>0</v>
      </c>
      <c r="J36" s="0">
        <v>0</v>
      </c>
      <c r="K36" s="0">
        <f>ROUND( J36/I36*100,2)</f>
        <v>47.29</v>
      </c>
      <c r="M36" s="0" t="s">
        <v>56</v>
      </c>
    </row>
    <row r="37">
      <c r="A37" s="0">
        <v>23</v>
      </c>
      <c r="B37" s="0" t="s">
        <v>57</v>
      </c>
      <c r="C37" s="0">
        <v>48678</v>
      </c>
      <c r="D37" s="0">
        <v>8734</v>
      </c>
      <c r="E37" s="0">
        <v>894</v>
      </c>
      <c r="F37" s="0">
        <v>785</v>
      </c>
      <c r="G37" s="0" t="s">
        <v>12</v>
      </c>
      <c r="H37" s="0" t="s">
        <v>19</v>
      </c>
      <c r="I37" s="0">
        <v>0</v>
      </c>
      <c r="J37" s="0">
        <v>0</v>
      </c>
      <c r="K37" s="0">
        <f>ROUND( J37/I37*100,2)</f>
        <v>46.64</v>
      </c>
      <c r="M37" s="0" t="s">
        <v>57</v>
      </c>
    </row>
    <row r="38">
      <c r="A38" s="0">
        <v>34</v>
      </c>
      <c r="B38" s="0" t="s">
        <v>58</v>
      </c>
      <c r="C38" s="0">
        <v>48481</v>
      </c>
      <c r="D38" s="0">
        <v>8138</v>
      </c>
      <c r="E38" s="0">
        <v>938</v>
      </c>
      <c r="F38" s="0">
        <v>814</v>
      </c>
      <c r="G38" s="0" t="s">
        <v>21</v>
      </c>
      <c r="H38" s="0" t="s">
        <v>32</v>
      </c>
      <c r="I38" s="0">
        <v>0</v>
      </c>
      <c r="J38" s="0">
        <v>0</v>
      </c>
      <c r="K38" s="0">
        <f>ROUND( J38/I38*100,2)</f>
        <v>46.64</v>
      </c>
      <c r="M38" s="0" t="s">
        <v>58</v>
      </c>
    </row>
    <row r="39">
      <c r="A39" s="0">
        <v>29</v>
      </c>
      <c r="B39" s="0" t="s">
        <v>59</v>
      </c>
      <c r="C39" s="0">
        <v>51983</v>
      </c>
      <c r="D39" s="0">
        <v>8653</v>
      </c>
      <c r="E39" s="0">
        <v>894</v>
      </c>
      <c r="F39" s="0">
        <v>756</v>
      </c>
      <c r="G39" s="0" t="s">
        <v>25</v>
      </c>
      <c r="H39" s="0" t="s">
        <v>19</v>
      </c>
      <c r="I39" s="0">
        <v>0</v>
      </c>
      <c r="J39" s="0">
        <v>0</v>
      </c>
      <c r="K39" s="0">
        <f>ROUND( J39/I39*100,2)</f>
        <v>46.59</v>
      </c>
      <c r="M39" s="0" t="s">
        <v>59</v>
      </c>
    </row>
    <row r="40">
      <c r="A40" s="0">
        <v>28</v>
      </c>
      <c r="B40" s="0" t="s">
        <v>60</v>
      </c>
      <c r="C40" s="0">
        <v>41761</v>
      </c>
      <c r="D40" s="0">
        <v>9834</v>
      </c>
      <c r="E40" s="0">
        <v>864</v>
      </c>
      <c r="F40" s="0">
        <v>771</v>
      </c>
      <c r="G40" s="0" t="s">
        <v>28</v>
      </c>
      <c r="H40" s="0" t="s">
        <v>19</v>
      </c>
      <c r="I40" s="0">
        <v>0</v>
      </c>
      <c r="J40" s="0">
        <v>0</v>
      </c>
      <c r="K40" s="0">
        <f>ROUND( J40/I40*100,2)</f>
        <v>46.56</v>
      </c>
      <c r="M40" s="0" t="s">
        <v>60</v>
      </c>
    </row>
    <row r="41">
      <c r="A41" s="0">
        <v>19</v>
      </c>
      <c r="B41" s="0" t="s">
        <v>61</v>
      </c>
      <c r="C41" s="0">
        <v>48678</v>
      </c>
      <c r="D41" s="0">
        <v>8062</v>
      </c>
      <c r="E41" s="0">
        <v>894</v>
      </c>
      <c r="F41" s="0">
        <v>814</v>
      </c>
      <c r="G41" s="0" t="s">
        <v>21</v>
      </c>
      <c r="H41" s="0" t="s">
        <v>30</v>
      </c>
      <c r="I41" s="0">
        <v>6</v>
      </c>
      <c r="J41" s="0">
        <v>0</v>
      </c>
      <c r="K41" s="0">
        <f>ROUND( J41/I41*100,2)</f>
        <v>46.31</v>
      </c>
      <c r="M41" s="0" t="s">
        <v>61</v>
      </c>
    </row>
    <row r="42">
      <c r="A42" s="0">
        <v>52</v>
      </c>
      <c r="B42" s="0" t="s">
        <v>62</v>
      </c>
      <c r="C42" s="0">
        <v>68309</v>
      </c>
      <c r="D42" s="0">
        <v>6719</v>
      </c>
      <c r="E42" s="0">
        <v>849</v>
      </c>
      <c r="F42" s="0">
        <v>756</v>
      </c>
      <c r="G42" s="0" t="s">
        <v>25</v>
      </c>
      <c r="H42" s="0" t="s">
        <v>22</v>
      </c>
      <c r="I42" s="0">
        <v>12</v>
      </c>
      <c r="J42" s="0">
        <v>6</v>
      </c>
      <c r="K42" s="0">
        <f>ROUND( J42/I42*100,2)</f>
        <v>46.29</v>
      </c>
      <c r="M42" s="0" t="s">
        <v>62</v>
      </c>
    </row>
    <row r="43">
      <c r="A43" s="0">
        <v>32</v>
      </c>
      <c r="B43" s="0" t="s">
        <v>63</v>
      </c>
      <c r="C43" s="0">
        <v>62150</v>
      </c>
      <c r="D43" s="0">
        <v>6860</v>
      </c>
      <c r="E43" s="0">
        <v>983</v>
      </c>
      <c r="F43" s="0">
        <v>788</v>
      </c>
      <c r="G43" s="0" t="s">
        <v>12</v>
      </c>
      <c r="H43" s="0" t="s">
        <v>32</v>
      </c>
      <c r="I43" s="0">
        <v>6</v>
      </c>
      <c r="J43" s="0">
        <v>6</v>
      </c>
      <c r="K43" s="0">
        <f>ROUND( J43/I43*100,2)</f>
        <v>45.41</v>
      </c>
      <c r="M43" s="0" t="s">
        <v>63</v>
      </c>
    </row>
    <row r="44">
      <c r="A44" s="0">
        <v>51</v>
      </c>
      <c r="B44" s="0" t="s">
        <v>64</v>
      </c>
      <c r="C44" s="0">
        <v>53761</v>
      </c>
      <c r="D44" s="0">
        <v>7211</v>
      </c>
      <c r="E44" s="0">
        <v>849</v>
      </c>
      <c r="F44" s="0">
        <v>814</v>
      </c>
      <c r="G44" s="0" t="s">
        <v>21</v>
      </c>
      <c r="H44" s="0" t="s">
        <v>22</v>
      </c>
      <c r="I44" s="0">
        <v>0</v>
      </c>
      <c r="J44" s="0">
        <v>0</v>
      </c>
      <c r="K44" s="0">
        <f>ROUND( J44/I44*100,2)</f>
        <v>44.54</v>
      </c>
      <c r="M44" s="0" t="s">
        <v>64</v>
      </c>
    </row>
    <row r="45">
      <c r="A45" s="0">
        <v>18</v>
      </c>
      <c r="B45" s="0" t="s">
        <v>65</v>
      </c>
      <c r="C45" s="0">
        <v>68309</v>
      </c>
      <c r="D45" s="0">
        <v>6260</v>
      </c>
      <c r="E45" s="0">
        <v>894</v>
      </c>
      <c r="F45" s="0">
        <v>756</v>
      </c>
      <c r="G45" s="0" t="s">
        <v>25</v>
      </c>
      <c r="H45" s="0" t="s">
        <v>30</v>
      </c>
      <c r="I45" s="0">
        <v>0</v>
      </c>
      <c r="J45" s="0">
        <v>0</v>
      </c>
      <c r="K45" s="0">
        <f>ROUND( J45/I45*100,2)</f>
        <v>44.41</v>
      </c>
      <c r="M45" s="0" t="s">
        <v>65</v>
      </c>
    </row>
    <row r="46">
      <c r="A46" s="0">
        <v>9</v>
      </c>
      <c r="B46" s="0" t="s">
        <v>66</v>
      </c>
      <c r="C46" s="0">
        <v>56774</v>
      </c>
      <c r="D46" s="0">
        <v>6424</v>
      </c>
      <c r="E46" s="0">
        <v>894</v>
      </c>
      <c r="F46" s="0">
        <v>822</v>
      </c>
      <c r="G46" s="0" t="s">
        <v>12</v>
      </c>
      <c r="H46" s="0" t="s">
        <v>30</v>
      </c>
      <c r="I46" s="0">
        <v>6</v>
      </c>
      <c r="J46" s="0">
        <v>0</v>
      </c>
      <c r="K46" s="0">
        <f>ROUND( J46/I46*100,2)</f>
        <v>44.38</v>
      </c>
      <c r="M46" s="0" t="s">
        <v>66</v>
      </c>
    </row>
    <row r="47">
      <c r="A47" s="0">
        <v>26</v>
      </c>
      <c r="B47" s="0" t="s">
        <v>67</v>
      </c>
      <c r="C47" s="0">
        <v>52546</v>
      </c>
      <c r="D47" s="0">
        <v>6922</v>
      </c>
      <c r="E47" s="0">
        <v>1613</v>
      </c>
      <c r="F47" s="0">
        <v>801</v>
      </c>
      <c r="G47" s="0" t="s">
        <v>17</v>
      </c>
      <c r="H47" s="0" t="s">
        <v>19</v>
      </c>
      <c r="I47" s="0">
        <v>6</v>
      </c>
      <c r="J47" s="0">
        <v>6</v>
      </c>
      <c r="K47" s="0">
        <f>ROUND( J47/I47*100,2)</f>
        <v>43.46</v>
      </c>
      <c r="M47" s="0" t="s">
        <v>67</v>
      </c>
    </row>
    <row r="48">
      <c r="A48" s="0">
        <v>17</v>
      </c>
      <c r="B48" s="0" t="s">
        <v>68</v>
      </c>
      <c r="C48" s="0">
        <v>65035</v>
      </c>
      <c r="D48" s="0">
        <v>5867</v>
      </c>
      <c r="E48" s="0">
        <v>938</v>
      </c>
      <c r="F48" s="0">
        <v>803</v>
      </c>
      <c r="G48" s="0" t="s">
        <v>17</v>
      </c>
      <c r="H48" s="0" t="s">
        <v>30</v>
      </c>
      <c r="I48" s="0">
        <v>0</v>
      </c>
      <c r="J48" s="0">
        <v>0</v>
      </c>
      <c r="K48" s="0">
        <f>ROUND( J48/I48*100,2)</f>
        <v>42.79</v>
      </c>
      <c r="M48" s="0" t="s">
        <v>68</v>
      </c>
    </row>
    <row r="49">
      <c r="A49" s="0">
        <v>20</v>
      </c>
      <c r="B49" s="0" t="s">
        <v>69</v>
      </c>
      <c r="C49" s="0">
        <v>41761</v>
      </c>
      <c r="D49" s="0">
        <v>8686</v>
      </c>
      <c r="E49" s="0">
        <v>864</v>
      </c>
      <c r="F49" s="0">
        <v>774</v>
      </c>
      <c r="G49" s="0" t="s">
        <v>28</v>
      </c>
      <c r="H49" s="0" t="s">
        <v>19</v>
      </c>
      <c r="I49" s="0">
        <v>0</v>
      </c>
      <c r="J49" s="0">
        <v>0</v>
      </c>
      <c r="K49" s="0">
        <f>ROUND( J49/I49*100,2)</f>
        <v>41.96</v>
      </c>
      <c r="M49" s="0" t="s">
        <v>69</v>
      </c>
    </row>
    <row r="50">
      <c r="A50" s="0">
        <v>3</v>
      </c>
      <c r="B50" s="0" t="s">
        <v>70</v>
      </c>
      <c r="C50" s="0">
        <v>43274</v>
      </c>
      <c r="D50" s="0">
        <v>8416</v>
      </c>
      <c r="E50" s="0">
        <v>864</v>
      </c>
      <c r="F50" s="0">
        <v>771</v>
      </c>
      <c r="G50" s="0" t="s">
        <v>28</v>
      </c>
      <c r="H50" s="0" t="s">
        <v>15</v>
      </c>
      <c r="I50" s="0">
        <v>0</v>
      </c>
      <c r="J50" s="0">
        <v>0</v>
      </c>
      <c r="K50" s="0">
        <f>ROUND( J50/I50*100,2)</f>
        <v>41.49</v>
      </c>
      <c r="M50" s="0" t="s">
        <v>70</v>
      </c>
    </row>
    <row r="51">
      <c r="A51" s="0">
        <v>7</v>
      </c>
      <c r="B51" s="0" t="s">
        <v>71</v>
      </c>
      <c r="C51" s="0">
        <v>43274</v>
      </c>
      <c r="D51" s="0">
        <v>8416</v>
      </c>
      <c r="E51" s="0">
        <v>864</v>
      </c>
      <c r="F51" s="0">
        <v>771</v>
      </c>
      <c r="G51" s="0" t="s">
        <v>25</v>
      </c>
      <c r="H51" s="0" t="s">
        <v>13</v>
      </c>
      <c r="I51" s="0">
        <v>12</v>
      </c>
      <c r="J51" s="0">
        <v>12</v>
      </c>
      <c r="K51" s="0">
        <f>ROUND( J51/I51*100,2)</f>
        <v>41.41</v>
      </c>
      <c r="M51" s="0" t="s">
        <v>71</v>
      </c>
    </row>
    <row r="52">
      <c r="A52" s="0">
        <v>11</v>
      </c>
      <c r="B52" s="0" t="s">
        <v>72</v>
      </c>
      <c r="C52" s="0">
        <v>48678</v>
      </c>
      <c r="D52" s="0">
        <v>6719</v>
      </c>
      <c r="E52" s="0">
        <v>894</v>
      </c>
      <c r="F52" s="0">
        <v>814</v>
      </c>
      <c r="G52" s="0" t="s">
        <v>21</v>
      </c>
      <c r="H52" s="0" t="s">
        <v>30</v>
      </c>
      <c r="I52" s="0">
        <v>6</v>
      </c>
      <c r="J52" s="0">
        <v>0</v>
      </c>
      <c r="K52" s="0">
        <f>ROUND( J52/I52*100,2)</f>
        <v>39.31</v>
      </c>
      <c r="M52" s="0" t="s">
        <v>72</v>
      </c>
    </row>
    <row r="53">
      <c r="A53" s="0">
        <v>16</v>
      </c>
      <c r="B53" s="0" t="s">
        <v>73</v>
      </c>
      <c r="C53" s="0">
        <v>41971</v>
      </c>
      <c r="D53" s="0">
        <v>7926</v>
      </c>
      <c r="E53" s="0">
        <v>864</v>
      </c>
      <c r="F53" s="0">
        <v>753</v>
      </c>
      <c r="G53" s="0" t="s">
        <v>25</v>
      </c>
      <c r="H53" s="0" t="s">
        <v>30</v>
      </c>
      <c r="I53" s="0">
        <v>0</v>
      </c>
      <c r="J53" s="0">
        <v>0</v>
      </c>
      <c r="K53" s="0">
        <f>ROUND( J53/I53*100,2)</f>
        <v>36.6</v>
      </c>
      <c r="M53" s="0" t="s">
        <v>73</v>
      </c>
    </row>
    <row r="54">
      <c r="A54" s="0">
        <v>50</v>
      </c>
      <c r="B54" s="0" t="s">
        <v>74</v>
      </c>
      <c r="C54" s="0">
        <v>44594</v>
      </c>
      <c r="D54" s="0">
        <v>6162</v>
      </c>
      <c r="E54" s="0">
        <v>819</v>
      </c>
      <c r="F54" s="0">
        <v>764</v>
      </c>
      <c r="G54" s="0" t="s">
        <v>28</v>
      </c>
      <c r="H54" s="0" t="s">
        <v>22</v>
      </c>
      <c r="I54" s="0">
        <v>0</v>
      </c>
      <c r="J54" s="0">
        <v>0</v>
      </c>
      <c r="K54" s="0">
        <f>ROUND( J54/I54*100,2)</f>
        <v>31.71</v>
      </c>
      <c r="M54" s="0" t="s">
        <v>74</v>
      </c>
    </row>
    <row r="55">
      <c r="A55" s="0">
        <v>27</v>
      </c>
      <c r="B55" s="0" t="s">
        <v>75</v>
      </c>
      <c r="C55" s="0">
        <v>36718</v>
      </c>
      <c r="D55" s="0">
        <v>6883</v>
      </c>
      <c r="E55" s="0">
        <v>864</v>
      </c>
      <c r="F55" s="0">
        <v>768</v>
      </c>
      <c r="G55" s="0" t="s">
        <v>28</v>
      </c>
      <c r="H55" s="0" t="s">
        <v>19</v>
      </c>
      <c r="I55" s="0">
        <v>0</v>
      </c>
      <c r="J55" s="0">
        <v>0</v>
      </c>
      <c r="K55" s="0">
        <f>ROUND( J55/I55*100,2)</f>
        <v>30.34</v>
      </c>
      <c r="M55" s="0" t="s">
        <v>75</v>
      </c>
    </row>
  </sheetData>
  <autoFilter ref="A1:K45">
    <sortState ref="A2:K55">
      <sortCondition descending="1" ref="K1:K45"/>
    </sortState>
  </autoFilter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tabSelected="1" workbookViewId="0">
      <selection activeCell="K22" sqref="K22"/>
    </sheetView>
  </sheetViews>
  <sheetFormatPr defaultRowHeight="14.4" x14ac:dyDescent="0.3"/>
  <sheetData>
    <row r="5">
      <c r="D5" s="0" t="s">
        <v>76</v>
      </c>
    </row>
    <row r="8">
      <c r="D8" s="0">
        <v>1</v>
      </c>
      <c r="E8" s="0">
        <v>2</v>
      </c>
      <c r="F8" s="0">
        <v>3</v>
      </c>
      <c r="G8" s="0">
        <v>4</v>
      </c>
      <c r="H8" s="0">
        <v>5</v>
      </c>
      <c r="I8" s="0">
        <v>6</v>
      </c>
    </row>
    <row r="9">
      <c r="D9" s="0">
        <v>1</v>
      </c>
      <c r="E9" s="0">
        <v>2</v>
      </c>
      <c r="F9" s="0">
        <v>3</v>
      </c>
      <c r="G9" s="0">
        <v>4</v>
      </c>
      <c r="H9" s="0">
        <v>5</v>
      </c>
    </row>
    <row r="10">
      <c r="D10" s="0">
        <v>1</v>
      </c>
      <c r="E10" s="0">
        <v>2</v>
      </c>
      <c r="F10" s="0">
        <v>3</v>
      </c>
      <c r="G10" s="0">
        <v>4</v>
      </c>
    </row>
    <row r="11">
      <c r="D11" s="0">
        <v>1</v>
      </c>
      <c r="E11" s="0">
        <v>2</v>
      </c>
      <c r="F11" s="0">
        <v>3</v>
      </c>
    </row>
    <row r="12">
      <c r="D12" s="0">
        <v>1</v>
      </c>
      <c r="E12" s="0">
        <v>2</v>
      </c>
    </row>
    <row r="13">
      <c r="D13" s="0">
        <v>1</v>
      </c>
    </row>
    <row r="14">
      <c r="F14" s="0" t="s">
        <v>77</v>
      </c>
    </row>
    <row r="15">
      <c r="F15" s="0" t="s">
        <v>78</v>
      </c>
    </row>
    <row r="16">
      <c r="F16" s="0">
        <v>1</v>
      </c>
      <c r="G16" s="0">
        <v>2</v>
      </c>
      <c r="H16" s="0">
        <v>3</v>
      </c>
      <c r="I16" s="0">
        <v>4</v>
      </c>
      <c r="J16" s="0">
        <v>5</v>
      </c>
      <c r="K16" s="0">
        <v>6</v>
      </c>
    </row>
    <row r="20">
      <c r="K20" s="0" t="s">
        <v>79</v>
      </c>
    </row>
    <row r="22">
      <c r="F22" s="0">
        <f>POWER(6,6)</f>
        <v>46656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heros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2017-06-18T16:11:15Z</dcterms:modified>
</cp:coreProperties>
</file>