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35" windowWidth="20115" windowHeight="7935"/>
  </bookViews>
  <sheets>
    <sheet name="8e Sieugame-Daily" sheetId="1" r:id="rId1"/>
    <sheet name="8e Sieugame-Weekly" sheetId="2" r:id="rId2"/>
  </sheets>
  <calcPr calcId="124519"/>
</workbook>
</file>

<file path=xl/calcChain.xml><?xml version="1.0" encoding="utf-8"?>
<calcChain xmlns="http://schemas.openxmlformats.org/spreadsheetml/2006/main">
  <c r="J3" i="2"/>
  <c r="H3"/>
  <c r="D3"/>
  <c r="G3" s="1"/>
  <c r="C3"/>
  <c r="I3" s="1"/>
  <c r="B3"/>
  <c r="F3" l="1"/>
  <c r="D2"/>
  <c r="G2" s="1"/>
  <c r="C2"/>
  <c r="F2" s="1"/>
  <c r="B2"/>
  <c r="J2" s="1"/>
  <c r="I2" l="1"/>
</calcChain>
</file>

<file path=xl/sharedStrings.xml><?xml version="1.0" encoding="utf-8"?>
<sst xmlns="http://schemas.openxmlformats.org/spreadsheetml/2006/main" count="29" uniqueCount="28">
  <si>
    <t>Viettel - 8e Sieugame Club</t>
  </si>
  <si>
    <t>Visit</t>
  </si>
  <si>
    <t>Active</t>
  </si>
  <si>
    <t>Billed</t>
  </si>
  <si>
    <t>New</t>
  </si>
  <si>
    <t>Pending</t>
  </si>
  <si>
    <t>Renewals</t>
  </si>
  <si>
    <t>Suspended</t>
  </si>
  <si>
    <t>Total</t>
  </si>
  <si>
    <t>Canceled</t>
  </si>
  <si>
    <t>Unsubscribed</t>
  </si>
  <si>
    <t>Free Downloads</t>
  </si>
  <si>
    <t>Paid download Revenue</t>
  </si>
  <si>
    <t>New + Renew Revenue</t>
  </si>
  <si>
    <t>TOTAL REVENUE</t>
  </si>
  <si>
    <t>Conversion rate</t>
  </si>
  <si>
    <t>Renew rate</t>
  </si>
  <si>
    <t>Traffic</t>
  </si>
  <si>
    <t>Renew subs</t>
  </si>
  <si>
    <t>New subs (VND)</t>
  </si>
  <si>
    <t>Renew subs (VND)</t>
  </si>
  <si>
    <t>Download (VND)</t>
  </si>
  <si>
    <t>Download rate</t>
  </si>
  <si>
    <t>Download (count)</t>
  </si>
  <si>
    <t>May</t>
  </si>
  <si>
    <t>Week 3</t>
  </si>
  <si>
    <t>Week 4</t>
  </si>
  <si>
    <t>New subscription</t>
  </si>
</sst>
</file>

<file path=xl/styles.xml><?xml version="1.0" encoding="utf-8"?>
<styleSheet xmlns="http://schemas.openxmlformats.org/spreadsheetml/2006/main">
  <numFmts count="5">
    <numFmt numFmtId="164" formatCode="_(* #,##0.00_);_(* \(#,##0.00\);_(* &quot;-&quot;??_);_(@_)"/>
    <numFmt numFmtId="165" formatCode="[$MYR]\ #,##0.00"/>
    <numFmt numFmtId="166" formatCode="[$VND]\ #,##0_);[Red]\([$VND]\ #,##0\)"/>
    <numFmt numFmtId="167" formatCode="_([$€-2]* #,##0.00_);_([$€-2]* \(#,##0.00\);_([$€-2]* \-??_)"/>
    <numFmt numFmtId="168" formatCode="_(* #,##0_);_(* \(#,##0\);_(* &quot;-&quot;??_);_(@_)"/>
  </numFmts>
  <fonts count="1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0"/>
      <name val="Arial"/>
    </font>
    <font>
      <b/>
      <sz val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">
    <xf numFmtId="0" fontId="0" fillId="0" borderId="0"/>
    <xf numFmtId="0" fontId="2" fillId="0" borderId="0"/>
    <xf numFmtId="0" fontId="1" fillId="12" borderId="0" applyNumberFormat="0" applyBorder="0" applyAlignment="0" applyProtection="0"/>
    <xf numFmtId="0" fontId="1" fillId="17" borderId="0" applyNumberFormat="0" applyBorder="0" applyAlignment="0" applyProtection="0"/>
    <xf numFmtId="0" fontId="1" fillId="7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3" fillId="8" borderId="0" applyNumberFormat="0" applyBorder="0" applyAlignment="0" applyProtection="0"/>
    <xf numFmtId="0" fontId="13" fillId="1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1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7" fillId="2" borderId="0" applyNumberFormat="0" applyBorder="0" applyAlignment="0" applyProtection="0"/>
    <xf numFmtId="0" fontId="10" fillId="4" borderId="4" applyNumberFormat="0" applyAlignment="0" applyProtection="0"/>
    <xf numFmtId="164" fontId="14" fillId="0" borderId="0" applyFont="0" applyFill="0" applyBorder="0" applyAlignment="0" applyProtection="0"/>
    <xf numFmtId="167" fontId="15" fillId="0" borderId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14" fillId="0" borderId="0"/>
    <xf numFmtId="0" fontId="1" fillId="5" borderId="6" applyNumberFormat="0" applyFont="0" applyAlignment="0" applyProtection="0"/>
    <xf numFmtId="0" fontId="9" fillId="4" borderId="5" applyNumberFormat="0" applyAlignment="0" applyProtection="0"/>
    <xf numFmtId="9" fontId="14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2" fillId="0" borderId="7" applyNumberFormat="0" applyFill="0" applyAlignment="0" applyProtection="0"/>
    <xf numFmtId="9" fontId="16" fillId="0" borderId="0" applyFont="0" applyFill="0" applyBorder="0" applyAlignment="0" applyProtection="0"/>
    <xf numFmtId="164" fontId="16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1"/>
    <xf numFmtId="0" fontId="0" fillId="20" borderId="0" xfId="0" applyFill="1"/>
    <xf numFmtId="0" fontId="12" fillId="0" borderId="0" xfId="1" applyFont="1"/>
    <xf numFmtId="14" fontId="12" fillId="0" borderId="0" xfId="1" applyNumberFormat="1" applyFont="1"/>
    <xf numFmtId="165" fontId="12" fillId="0" borderId="0" xfId="1" applyNumberFormat="1" applyFont="1" applyFill="1" applyAlignment="1">
      <alignment wrapText="1"/>
    </xf>
    <xf numFmtId="14" fontId="2" fillId="0" borderId="0" xfId="1" applyNumberFormat="1"/>
    <xf numFmtId="166" fontId="0" fillId="0" borderId="0" xfId="0" applyNumberFormat="1"/>
    <xf numFmtId="9" fontId="0" fillId="0" borderId="0" xfId="31" applyFont="1"/>
    <xf numFmtId="9" fontId="12" fillId="0" borderId="0" xfId="31" applyFont="1" applyFill="1" applyAlignment="1">
      <alignment wrapText="1"/>
    </xf>
    <xf numFmtId="9" fontId="0" fillId="0" borderId="0" xfId="0" applyNumberFormat="1"/>
    <xf numFmtId="0" fontId="17" fillId="0" borderId="8" xfId="0" applyFont="1" applyBorder="1" applyAlignment="1">
      <alignment vertical="center"/>
    </xf>
    <xf numFmtId="0" fontId="0" fillId="21" borderId="8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wrapText="1"/>
    </xf>
    <xf numFmtId="0" fontId="0" fillId="0" borderId="8" xfId="0" applyBorder="1"/>
    <xf numFmtId="168" fontId="0" fillId="0" borderId="8" xfId="32" applyNumberFormat="1" applyFont="1" applyBorder="1"/>
    <xf numFmtId="9" fontId="0" fillId="0" borderId="8" xfId="31" applyFont="1" applyBorder="1"/>
    <xf numFmtId="0" fontId="14" fillId="0" borderId="8" xfId="0" applyFont="1" applyBorder="1"/>
    <xf numFmtId="0" fontId="14" fillId="21" borderId="8" xfId="0" applyFont="1" applyFill="1" applyBorder="1" applyAlignment="1">
      <alignment horizontal="center" vertical="center" wrapText="1"/>
    </xf>
    <xf numFmtId="0" fontId="2" fillId="0" borderId="0" xfId="1" applyFill="1"/>
    <xf numFmtId="0" fontId="17" fillId="0" borderId="0" xfId="0" applyFont="1"/>
    <xf numFmtId="0" fontId="2" fillId="20" borderId="0" xfId="1" applyNumberFormat="1" applyFill="1"/>
    <xf numFmtId="0" fontId="12" fillId="0" borderId="0" xfId="1" applyNumberFormat="1" applyFont="1"/>
    <xf numFmtId="0" fontId="2" fillId="0" borderId="0" xfId="1" applyNumberFormat="1"/>
    <xf numFmtId="0" fontId="2" fillId="0" borderId="0" xfId="1" applyNumberFormat="1" applyFill="1"/>
    <xf numFmtId="0" fontId="0" fillId="0" borderId="0" xfId="0" applyNumberFormat="1"/>
    <xf numFmtId="0" fontId="11" fillId="20" borderId="0" xfId="1" applyFont="1" applyFill="1" applyAlignment="1">
      <alignment horizontal="center"/>
    </xf>
  </cellXfs>
  <cellStyles count="33">
    <cellStyle name="20% - Accent3 2" xfId="2"/>
    <cellStyle name="20% - Accent5 2" xfId="3"/>
    <cellStyle name="40% - Accent1 2" xfId="4"/>
    <cellStyle name="40% - Accent2 2" xfId="5"/>
    <cellStyle name="40% - Accent3 2" xfId="6"/>
    <cellStyle name="40% - Accent4 2" xfId="7"/>
    <cellStyle name="40% - Accent6 2" xfId="8"/>
    <cellStyle name="60% - Accent1 2" xfId="9"/>
    <cellStyle name="60% - Accent3 2" xfId="10"/>
    <cellStyle name="Accent1 2" xfId="11"/>
    <cellStyle name="Accent2 2" xfId="12"/>
    <cellStyle name="Accent3 2" xfId="13"/>
    <cellStyle name="Accent4 2" xfId="14"/>
    <cellStyle name="Accent6 2" xfId="15"/>
    <cellStyle name="Bad 2" xfId="16"/>
    <cellStyle name="Calculation 2" xfId="17"/>
    <cellStyle name="Comma" xfId="32" builtinId="3"/>
    <cellStyle name="Comma 2" xfId="18"/>
    <cellStyle name="Euro" xfId="19"/>
    <cellStyle name="Heading 1 2" xfId="20"/>
    <cellStyle name="Heading 2 2" xfId="21"/>
    <cellStyle name="Heading 3 2" xfId="22"/>
    <cellStyle name="Heading 4 2" xfId="23"/>
    <cellStyle name="Neutral 2" xfId="24"/>
    <cellStyle name="Normal" xfId="0" builtinId="0"/>
    <cellStyle name="Normal 2" xfId="1"/>
    <cellStyle name="Normal 2 2" xfId="25"/>
    <cellStyle name="Note 2" xfId="26"/>
    <cellStyle name="Output 2" xfId="27"/>
    <cellStyle name="Percent" xfId="31" builtinId="5"/>
    <cellStyle name="Percent 2" xfId="28"/>
    <cellStyle name="Title 2" xfId="29"/>
    <cellStyle name="Total 2" xfId="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Pr>
        <a:bodyPr/>
        <a:lstStyle/>
        <a:p>
          <a:pPr>
            <a:defRPr lang="en-US"/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tx>
            <c:v>Conversion rate</c:v>
          </c:tx>
          <c:marker>
            <c:symbol val="none"/>
          </c:marker>
          <c:cat>
            <c:numRef>
              <c:f>'8e Sieugame-Daily'!$B$3:$B$18</c:f>
              <c:numCache>
                <c:formatCode>dd/mm/yyyy</c:formatCode>
                <c:ptCount val="16"/>
              </c:numCache>
            </c:numRef>
          </c:cat>
          <c:val>
            <c:numRef>
              <c:f>'8e Sieugame-Daily'!$R$3:$R$18</c:f>
              <c:numCache>
                <c:formatCode>0%</c:formatCode>
                <c:ptCount val="16"/>
              </c:numCache>
            </c:numRef>
          </c:val>
        </c:ser>
        <c:marker val="1"/>
        <c:axId val="76254592"/>
        <c:axId val="93778304"/>
      </c:lineChart>
      <c:catAx>
        <c:axId val="7625459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3778304"/>
        <c:crosses val="autoZero"/>
        <c:auto val="1"/>
        <c:lblAlgn val="ctr"/>
        <c:lblOffset val="100"/>
      </c:catAx>
      <c:valAx>
        <c:axId val="9377830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762545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/>
            </a:pPr>
            <a:r>
              <a:rPr lang="en-US"/>
              <a:t>Traffic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Traffic</c:v>
          </c:tx>
          <c:marker>
            <c:symbol val="none"/>
          </c:marker>
          <c:cat>
            <c:numRef>
              <c:f>'8e Sieugame-Daily'!$B$3:$B$18</c:f>
              <c:numCache>
                <c:formatCode>dd/mm/yyyy</c:formatCode>
                <c:ptCount val="16"/>
              </c:numCache>
            </c:numRef>
          </c:cat>
          <c:val>
            <c:numRef>
              <c:f>'8e Sieugame-Daily'!$C$3:$C$18</c:f>
              <c:numCache>
                <c:formatCode>General</c:formatCode>
                <c:ptCount val="16"/>
              </c:numCache>
            </c:numRef>
          </c:val>
        </c:ser>
        <c:marker val="1"/>
        <c:axId val="94973952"/>
        <c:axId val="94975488"/>
      </c:lineChart>
      <c:catAx>
        <c:axId val="9497395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975488"/>
        <c:crosses val="autoZero"/>
        <c:auto val="1"/>
        <c:lblAlgn val="ctr"/>
        <c:lblOffset val="100"/>
      </c:catAx>
      <c:valAx>
        <c:axId val="949754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9739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/>
            </a:pPr>
            <a:r>
              <a:rPr lang="en-US"/>
              <a:t>Subscription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New subscription</c:v>
          </c:tx>
          <c:marker>
            <c:symbol val="none"/>
          </c:marker>
          <c:cat>
            <c:numRef>
              <c:f>'8e Sieugame-Daily'!$B$3:$B$18</c:f>
              <c:numCache>
                <c:formatCode>dd/mm/yyyy</c:formatCode>
                <c:ptCount val="16"/>
              </c:numCache>
            </c:numRef>
          </c:cat>
          <c:val>
            <c:numRef>
              <c:f>'8e Sieugame-Daily'!$F$3:$F$18</c:f>
              <c:numCache>
                <c:formatCode>General</c:formatCode>
                <c:ptCount val="16"/>
              </c:numCache>
            </c:numRef>
          </c:val>
        </c:ser>
        <c:ser>
          <c:idx val="1"/>
          <c:order val="1"/>
          <c:tx>
            <c:v>Renew subscription</c:v>
          </c:tx>
          <c:marker>
            <c:symbol val="none"/>
          </c:marker>
          <c:cat>
            <c:numRef>
              <c:f>'8e Sieugame-Daily'!$B$3:$B$18</c:f>
              <c:numCache>
                <c:formatCode>dd/mm/yyyy</c:formatCode>
                <c:ptCount val="16"/>
              </c:numCache>
            </c:numRef>
          </c:cat>
          <c:val>
            <c:numRef>
              <c:f>'8e Sieugame-Daily'!$H$3:$H$18</c:f>
              <c:numCache>
                <c:formatCode>General</c:formatCode>
                <c:ptCount val="16"/>
              </c:numCache>
            </c:numRef>
          </c:val>
        </c:ser>
        <c:marker val="1"/>
        <c:axId val="94996352"/>
        <c:axId val="94997888"/>
      </c:lineChart>
      <c:catAx>
        <c:axId val="94996352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997888"/>
        <c:crosses val="autoZero"/>
        <c:auto val="1"/>
        <c:lblAlgn val="ctr"/>
        <c:lblOffset val="100"/>
      </c:catAx>
      <c:valAx>
        <c:axId val="9499788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499635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tx>
        <c:rich>
          <a:bodyPr/>
          <a:lstStyle/>
          <a:p>
            <a:pPr>
              <a:defRPr lang="en-US"/>
            </a:pPr>
            <a:r>
              <a:rPr lang="en-US"/>
              <a:t>Revenue</a:t>
            </a:r>
          </a:p>
        </c:rich>
      </c:tx>
    </c:title>
    <c:plotArea>
      <c:layout>
        <c:manualLayout>
          <c:layoutTarget val="inner"/>
          <c:xMode val="edge"/>
          <c:yMode val="edge"/>
          <c:x val="0.22815579870697983"/>
          <c:y val="0.20925065089755346"/>
          <c:w val="0.53409460181113722"/>
          <c:h val="0.49607226807492477"/>
        </c:manualLayout>
      </c:layout>
      <c:lineChart>
        <c:grouping val="standard"/>
        <c:ser>
          <c:idx val="0"/>
          <c:order val="0"/>
          <c:tx>
            <c:v>Revenue</c:v>
          </c:tx>
          <c:marker>
            <c:symbol val="none"/>
          </c:marker>
          <c:cat>
            <c:numRef>
              <c:f>'8e Sieugame-Daily'!$B$3:$B$18</c:f>
              <c:numCache>
                <c:formatCode>dd/mm/yyyy</c:formatCode>
                <c:ptCount val="16"/>
              </c:numCache>
            </c:numRef>
          </c:cat>
          <c:val>
            <c:numRef>
              <c:f>'8e Sieugame-Daily'!$Q$3:$Q$18</c:f>
              <c:numCache>
                <c:formatCode>General</c:formatCode>
                <c:ptCount val="16"/>
              </c:numCache>
            </c:numRef>
          </c:val>
        </c:ser>
        <c:marker val="1"/>
        <c:axId val="95034368"/>
        <c:axId val="95068928"/>
      </c:lineChart>
      <c:catAx>
        <c:axId val="95034368"/>
        <c:scaling>
          <c:orientation val="minMax"/>
        </c:scaling>
        <c:axPos val="b"/>
        <c:numFmt formatCode="dd/mm/yyyy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5068928"/>
        <c:crosses val="autoZero"/>
        <c:auto val="1"/>
        <c:lblAlgn val="ctr"/>
        <c:lblOffset val="100"/>
      </c:catAx>
      <c:valAx>
        <c:axId val="95068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950343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542924</xdr:colOff>
      <xdr:row>8</xdr:row>
      <xdr:rowOff>23812</xdr:rowOff>
    </xdr:from>
    <xdr:to>
      <xdr:col>7</xdr:col>
      <xdr:colOff>600075</xdr:colOff>
      <xdr:row>22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590550</xdr:colOff>
      <xdr:row>8</xdr:row>
      <xdr:rowOff>0</xdr:rowOff>
    </xdr:from>
    <xdr:to>
      <xdr:col>16</xdr:col>
      <xdr:colOff>209550</xdr:colOff>
      <xdr:row>22</xdr:row>
      <xdr:rowOff>104775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523875</xdr:colOff>
      <xdr:row>24</xdr:row>
      <xdr:rowOff>104775</xdr:rowOff>
    </xdr:from>
    <xdr:to>
      <xdr:col>7</xdr:col>
      <xdr:colOff>609600</xdr:colOff>
      <xdr:row>40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590549</xdr:colOff>
      <xdr:row>24</xdr:row>
      <xdr:rowOff>85725</xdr:rowOff>
    </xdr:from>
    <xdr:to>
      <xdr:col>18</xdr:col>
      <xdr:colOff>142875</xdr:colOff>
      <xdr:row>40</xdr:row>
      <xdr:rowOff>95250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26"/>
  <sheetViews>
    <sheetView tabSelected="1" topLeftCell="F39" workbookViewId="0">
      <selection activeCell="Q67" sqref="Q67"/>
    </sheetView>
  </sheetViews>
  <sheetFormatPr defaultRowHeight="12.75"/>
  <cols>
    <col min="1" max="1" width="9.140625" style="20"/>
    <col min="2" max="2" width="10.7109375" bestFit="1" customWidth="1"/>
    <col min="3" max="3" width="9.7109375" style="25" customWidth="1"/>
    <col min="12" max="12" width="11.140625" customWidth="1"/>
    <col min="13" max="14" width="15.28515625" customWidth="1"/>
    <col min="15" max="15" width="14.140625" customWidth="1"/>
    <col min="16" max="16" width="17.85546875" customWidth="1"/>
    <col min="17" max="17" width="15.28515625" customWidth="1"/>
    <col min="18" max="18" width="9.140625" style="8"/>
    <col min="20" max="20" width="9.140625" style="8"/>
  </cols>
  <sheetData>
    <row r="1" spans="1:21" ht="15">
      <c r="A1" s="3"/>
      <c r="B1" s="1"/>
      <c r="C1" s="21"/>
      <c r="D1" s="26" t="s">
        <v>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"/>
    </row>
    <row r="2" spans="1:21" ht="45">
      <c r="A2" s="3"/>
      <c r="B2" s="4"/>
      <c r="C2" s="22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5" t="s">
        <v>11</v>
      </c>
      <c r="N2" s="5"/>
      <c r="O2" s="5" t="s">
        <v>12</v>
      </c>
      <c r="P2" s="5" t="s">
        <v>13</v>
      </c>
      <c r="Q2" s="5" t="s">
        <v>14</v>
      </c>
      <c r="R2" s="9" t="s">
        <v>15</v>
      </c>
      <c r="T2" s="9" t="s">
        <v>16</v>
      </c>
    </row>
    <row r="3" spans="1:21" ht="15">
      <c r="A3" s="3"/>
      <c r="B3" s="6"/>
      <c r="C3" s="23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5"/>
      <c r="S3" s="8"/>
      <c r="U3" s="7"/>
    </row>
    <row r="4" spans="1:21" ht="15">
      <c r="A4" s="3"/>
      <c r="B4" s="6"/>
      <c r="C4" s="23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5"/>
      <c r="S4" s="8"/>
      <c r="U4" s="7"/>
    </row>
    <row r="5" spans="1:21" ht="15">
      <c r="A5" s="3"/>
      <c r="B5" s="6"/>
      <c r="C5" s="23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5"/>
      <c r="S5" s="8"/>
    </row>
    <row r="6" spans="1:21" ht="15">
      <c r="A6" s="3"/>
      <c r="B6" s="6"/>
      <c r="C6" s="23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5"/>
      <c r="S6" s="8"/>
    </row>
    <row r="7" spans="1:21" ht="15">
      <c r="A7" s="3"/>
      <c r="B7" s="6"/>
      <c r="C7" s="23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5"/>
      <c r="S7" s="8"/>
      <c r="U7" s="10"/>
    </row>
    <row r="8" spans="1:21" ht="15">
      <c r="A8" s="3"/>
      <c r="B8" s="6"/>
      <c r="C8" s="23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5"/>
      <c r="S8" s="8"/>
    </row>
    <row r="9" spans="1:21" ht="15">
      <c r="A9" s="3"/>
      <c r="B9" s="6"/>
      <c r="C9" s="2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5"/>
      <c r="S9" s="8"/>
    </row>
    <row r="10" spans="1:21" ht="15">
      <c r="A10" s="3"/>
      <c r="B10" s="6"/>
      <c r="C10" s="23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5"/>
      <c r="S10" s="8"/>
    </row>
    <row r="11" spans="1:21" ht="15">
      <c r="A11" s="3"/>
      <c r="B11" s="6"/>
      <c r="C11" s="24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5"/>
      <c r="S11" s="8"/>
    </row>
    <row r="12" spans="1:21" ht="15">
      <c r="A12" s="3"/>
      <c r="B12" s="6"/>
      <c r="C12" s="23"/>
      <c r="D12" s="1"/>
      <c r="E12" s="1"/>
      <c r="F12" s="19"/>
      <c r="G12" s="1"/>
      <c r="H12" s="1"/>
      <c r="I12" s="1"/>
      <c r="J12" s="1"/>
      <c r="K12" s="1"/>
      <c r="L12" s="1"/>
      <c r="M12" s="1"/>
      <c r="N12" s="1"/>
      <c r="O12" s="1"/>
      <c r="P12" s="1"/>
      <c r="Q12" s="25"/>
      <c r="S12" s="8"/>
    </row>
    <row r="13" spans="1:21" ht="15">
      <c r="A13" s="3"/>
      <c r="B13" s="6"/>
      <c r="C13" s="23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5"/>
      <c r="S13" s="8"/>
    </row>
    <row r="14" spans="1:21" ht="15">
      <c r="A14" s="3"/>
      <c r="B14" s="6"/>
      <c r="C14" s="23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5"/>
      <c r="S14" s="8"/>
    </row>
    <row r="15" spans="1:21" ht="15">
      <c r="A15" s="3"/>
      <c r="B15" s="6"/>
      <c r="C15" s="23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5"/>
      <c r="S15" s="8"/>
    </row>
    <row r="16" spans="1:21" ht="15">
      <c r="A16" s="3"/>
      <c r="B16" s="6"/>
      <c r="C16" s="23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5"/>
      <c r="S16" s="8"/>
    </row>
    <row r="17" spans="1:19" ht="15">
      <c r="A17" s="3"/>
      <c r="B17" s="6"/>
      <c r="C17" s="23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5"/>
      <c r="S17" s="8"/>
    </row>
    <row r="18" spans="1:19" ht="15">
      <c r="A18" s="3"/>
      <c r="B18" s="6"/>
      <c r="C18" s="23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5"/>
      <c r="S18" s="8"/>
    </row>
    <row r="19" spans="1:19" ht="15">
      <c r="A19" s="3"/>
      <c r="B19" s="6"/>
      <c r="C19" s="23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5"/>
    </row>
    <row r="20" spans="1:19" ht="15">
      <c r="A20" s="3"/>
      <c r="B20" s="6"/>
      <c r="C20" s="23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5"/>
    </row>
    <row r="21" spans="1:19" ht="15">
      <c r="A21" s="3"/>
      <c r="B21" s="6"/>
      <c r="C21" s="23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5"/>
    </row>
    <row r="22" spans="1:19" ht="15">
      <c r="A22" s="3"/>
      <c r="B22" s="6"/>
      <c r="C22" s="23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5"/>
    </row>
    <row r="23" spans="1:19" ht="15">
      <c r="A23" s="3"/>
      <c r="B23" s="6"/>
      <c r="C23" s="23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5"/>
    </row>
    <row r="24" spans="1:19" ht="15">
      <c r="A24" s="3"/>
      <c r="B24" s="6"/>
      <c r="C24" s="23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9" ht="15">
      <c r="A25" s="3"/>
      <c r="B25" s="6"/>
      <c r="C25" s="2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9" ht="15">
      <c r="A26" s="3"/>
      <c r="B26" s="6"/>
      <c r="C26" s="23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</sheetData>
  <mergeCells count="1">
    <mergeCell ref="D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"/>
  <sheetViews>
    <sheetView topLeftCell="A10" workbookViewId="0">
      <selection activeCell="C38" sqref="C38"/>
    </sheetView>
  </sheetViews>
  <sheetFormatPr defaultRowHeight="12.75"/>
  <cols>
    <col min="3" max="3" width="12.140625" customWidth="1"/>
    <col min="4" max="4" width="13.7109375" customWidth="1"/>
    <col min="6" max="6" width="13.5703125" customWidth="1"/>
    <col min="7" max="7" width="11.85546875" customWidth="1"/>
    <col min="8" max="8" width="13.7109375" customWidth="1"/>
    <col min="9" max="9" width="10.140625" customWidth="1"/>
    <col min="10" max="10" width="9.28515625" customWidth="1"/>
  </cols>
  <sheetData>
    <row r="1" spans="1:10" ht="25.5">
      <c r="A1" s="11" t="s">
        <v>24</v>
      </c>
      <c r="B1" s="12" t="s">
        <v>17</v>
      </c>
      <c r="C1" s="18" t="s">
        <v>27</v>
      </c>
      <c r="D1" s="18" t="s">
        <v>18</v>
      </c>
      <c r="E1" s="13" t="s">
        <v>23</v>
      </c>
      <c r="F1" s="13" t="s">
        <v>19</v>
      </c>
      <c r="G1" s="13" t="s">
        <v>20</v>
      </c>
      <c r="H1" s="13" t="s">
        <v>21</v>
      </c>
      <c r="I1" s="13" t="s">
        <v>15</v>
      </c>
      <c r="J1" s="13" t="s">
        <v>22</v>
      </c>
    </row>
    <row r="2" spans="1:10">
      <c r="A2" s="14" t="s">
        <v>25</v>
      </c>
      <c r="B2" s="14">
        <f>SUM('8e Sieugame-Daily'!C3:C10)</f>
        <v>0</v>
      </c>
      <c r="C2" s="14">
        <f>SUM('8e Sieugame-Daily'!F3:F10)</f>
        <v>0</v>
      </c>
      <c r="D2" s="14">
        <f>SUM('8e Sieugame-Daily'!H3:H10)</f>
        <v>0</v>
      </c>
      <c r="E2" s="14">
        <v>1505</v>
      </c>
      <c r="F2" s="15">
        <f>C2*9000</f>
        <v>0</v>
      </c>
      <c r="G2" s="15">
        <f>D2*9000</f>
        <v>0</v>
      </c>
      <c r="H2" s="15">
        <v>4755000</v>
      </c>
      <c r="I2" s="16" t="e">
        <f>C2/B2</f>
        <v>#DIV/0!</v>
      </c>
      <c r="J2" s="16" t="e">
        <f>E2/B2</f>
        <v>#DIV/0!</v>
      </c>
    </row>
    <row r="3" spans="1:10">
      <c r="A3" s="17" t="s">
        <v>26</v>
      </c>
      <c r="B3" s="14">
        <f>SUM('8e Sieugame-Daily'!C11:C18)</f>
        <v>0</v>
      </c>
      <c r="C3" s="14">
        <f>SUM('8e Sieugame-Daily'!F11:F18)</f>
        <v>0</v>
      </c>
      <c r="D3" s="14">
        <f>SUM('8e Sieugame-Daily'!H11:H18)</f>
        <v>0</v>
      </c>
      <c r="E3" s="14">
        <v>2039</v>
      </c>
      <c r="F3" s="15">
        <f>C3*9000</f>
        <v>0</v>
      </c>
      <c r="G3" s="15">
        <f>D3*9000</f>
        <v>0</v>
      </c>
      <c r="H3" s="15">
        <f>SUM('8e Sieugame-Daily'!O11:O18)</f>
        <v>0</v>
      </c>
      <c r="I3" s="16" t="e">
        <f>C3/B3</f>
        <v>#DIV/0!</v>
      </c>
      <c r="J3" s="16" t="e">
        <f>E3/B3</f>
        <v>#DIV/0!</v>
      </c>
    </row>
    <row r="4" spans="1:10">
      <c r="A4" s="17"/>
      <c r="B4" s="14"/>
      <c r="C4" s="14"/>
      <c r="D4" s="14"/>
      <c r="E4" s="14"/>
      <c r="F4" s="14"/>
      <c r="G4" s="14"/>
      <c r="H4" s="14"/>
      <c r="I4" s="14"/>
      <c r="J4" s="14"/>
    </row>
    <row r="5" spans="1:10">
      <c r="A5" s="17"/>
      <c r="B5" s="14"/>
      <c r="C5" s="14"/>
      <c r="D5" s="14"/>
      <c r="E5" s="14"/>
      <c r="F5" s="14"/>
      <c r="G5" s="14"/>
      <c r="H5" s="14"/>
      <c r="I5" s="14"/>
      <c r="J5" s="1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8e Sieugame-Daily</vt:lpstr>
      <vt:lpstr>8e Sieugame-Weekly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Phuong Ngan</dc:creator>
  <cp:lastModifiedBy>Anh Khoa</cp:lastModifiedBy>
  <dcterms:created xsi:type="dcterms:W3CDTF">2013-05-20T02:39:25Z</dcterms:created>
  <dcterms:modified xsi:type="dcterms:W3CDTF">2013-06-07T10:43:52Z</dcterms:modified>
</cp:coreProperties>
</file>