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11115" windowHeight="5040"/>
  </bookViews>
  <sheets>
    <sheet name="NhanVien" sheetId="4" r:id="rId1"/>
    <sheet name="Appraisals (2)" sheetId="2" state="hidden" r:id="rId2"/>
    <sheet name="Giai Thich Danh gia Ky nang" sheetId="5" r:id="rId3"/>
  </sheets>
  <definedNames>
    <definedName name="_xlnm.Print_Area" localSheetId="0">NhanVien!$A$1:$G$108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4" l="1"/>
  <c r="G19" i="4" l="1"/>
  <c r="F20" i="4" l="1"/>
  <c r="G37" i="4" l="1"/>
  <c r="G36" i="4"/>
  <c r="G33" i="4"/>
  <c r="G32" i="4"/>
  <c r="G35" i="4"/>
  <c r="G34" i="4"/>
  <c r="G28" i="4"/>
  <c r="G27" i="4"/>
  <c r="G26" i="4"/>
  <c r="G25" i="4"/>
  <c r="G24" i="4"/>
  <c r="G23" i="4"/>
  <c r="G18" i="4"/>
  <c r="G17" i="4"/>
  <c r="G16" i="4"/>
  <c r="F38" i="4"/>
  <c r="F29" i="4"/>
  <c r="D20" i="2"/>
  <c r="F20" i="2"/>
  <c r="F30" i="2" s="1"/>
  <c r="G20" i="2"/>
  <c r="G28" i="2"/>
  <c r="H20" i="2"/>
  <c r="H30" i="2" s="1"/>
  <c r="I20" i="2"/>
  <c r="I30" i="2" s="1"/>
  <c r="I28" i="2"/>
  <c r="J20" i="2"/>
  <c r="J28" i="2"/>
  <c r="K20" i="2"/>
  <c r="K30" i="2" s="1"/>
  <c r="L20" i="2"/>
  <c r="L28" i="2"/>
  <c r="M20" i="2"/>
  <c r="M30" i="2" s="1"/>
  <c r="O20" i="2"/>
  <c r="O30" i="2" s="1"/>
  <c r="Q20" i="2"/>
  <c r="R20" i="2"/>
  <c r="T20" i="2"/>
  <c r="T28" i="2"/>
  <c r="U20" i="2"/>
  <c r="W20" i="2"/>
  <c r="W28" i="2"/>
  <c r="X20" i="2"/>
  <c r="X30" i="2" s="1"/>
  <c r="Z20" i="2"/>
  <c r="AA20" i="2"/>
  <c r="AA28" i="2"/>
  <c r="AB20" i="2"/>
  <c r="AB30" i="2" s="1"/>
  <c r="AB28" i="2"/>
  <c r="AD20" i="2"/>
  <c r="AD30" i="2" s="1"/>
  <c r="AD28" i="2"/>
  <c r="AE20" i="2"/>
  <c r="AG20" i="2"/>
  <c r="AG30" i="2" s="1"/>
  <c r="AG28" i="2"/>
  <c r="AH20" i="2"/>
  <c r="AH28" i="2"/>
  <c r="D28" i="2"/>
  <c r="F28" i="2"/>
  <c r="H28" i="2"/>
  <c r="K28" i="2"/>
  <c r="M28" i="2"/>
  <c r="O28" i="2"/>
  <c r="Q28" i="2"/>
  <c r="R28" i="2"/>
  <c r="R30" i="2" s="1"/>
  <c r="U28" i="2"/>
  <c r="U30" i="2"/>
  <c r="X28" i="2"/>
  <c r="Z28" i="2"/>
  <c r="AE28" i="2"/>
  <c r="AE30" i="2"/>
  <c r="G29" i="4" l="1"/>
  <c r="T30" i="2"/>
  <c r="AH30" i="2"/>
  <c r="AA30" i="2"/>
  <c r="W30" i="2"/>
  <c r="Z30" i="2"/>
  <c r="G20" i="4"/>
  <c r="J30" i="2"/>
  <c r="Q30" i="2"/>
  <c r="L30" i="2"/>
  <c r="G30" i="2"/>
  <c r="G38" i="4"/>
</calcChain>
</file>

<file path=xl/sharedStrings.xml><?xml version="1.0" encoding="utf-8"?>
<sst xmlns="http://schemas.openxmlformats.org/spreadsheetml/2006/main" count="212" uniqueCount="195">
  <si>
    <t>PHIẾU ĐÁNH GIÁ NHÂN VIÊN</t>
  </si>
  <si>
    <t>Ngày bắt đầu làm việc:</t>
  </si>
  <si>
    <t>Ngày đánh giá:</t>
  </si>
  <si>
    <t>Mục đích đánh giá</t>
  </si>
  <si>
    <r>
      <rPr>
        <b/>
        <sz val="10"/>
        <rFont val="Wingdings"/>
        <charset val="2"/>
      </rPr>
      <t xml:space="preserve">¨ </t>
    </r>
    <r>
      <rPr>
        <b/>
        <sz val="10"/>
        <rFont val="Segoe UI"/>
        <family val="2"/>
      </rPr>
      <t>Đánh giá thử việc</t>
    </r>
  </si>
  <si>
    <r>
      <rPr>
        <b/>
        <sz val="10"/>
        <rFont val="Wingdings"/>
        <charset val="2"/>
      </rPr>
      <t xml:space="preserve">¨ </t>
    </r>
    <r>
      <rPr>
        <b/>
        <sz val="10"/>
        <rFont val="Segoe UI"/>
        <family val="2"/>
      </rPr>
      <t>Đánh giá ký lại hợp đồng</t>
    </r>
  </si>
  <si>
    <r>
      <rPr>
        <b/>
        <sz val="10"/>
        <rFont val="Wingdings"/>
        <charset val="2"/>
      </rPr>
      <t xml:space="preserve">¨ </t>
    </r>
    <r>
      <rPr>
        <b/>
        <sz val="10"/>
        <rFont val="Segoe UI"/>
        <family val="2"/>
      </rPr>
      <t>Đánh giá tăng lương đột xuất</t>
    </r>
  </si>
  <si>
    <t>ĐÁNH GIÁ HIỆU QUẢ CÔNG VIỆC</t>
  </si>
  <si>
    <t>Kết quả</t>
  </si>
  <si>
    <t>Vui lòng liệt kê các trách nhiệm chính bạn đang thực hiện</t>
  </si>
  <si>
    <t>Cá nhân tự đánh giá</t>
  </si>
  <si>
    <t>Cấp trên đánh giá</t>
  </si>
  <si>
    <t>Xuất sắc – thường xuyên vượt quá mức yêu cầu</t>
  </si>
  <si>
    <t>Tốt, đánh giá cao - thường xuyên đạt yêu cầu và đôi khi vượt quá yêu cầu</t>
  </si>
  <si>
    <t>Rất yếu – hoàn toàn không đạt yêu cầu</t>
  </si>
  <si>
    <t>Total</t>
  </si>
  <si>
    <t>ĐÁNH GIÁ KỸ NĂNG (xem phần định nghĩa tại sheet Đánh giá kỹ năng)</t>
  </si>
  <si>
    <t>Giao tiếp</t>
  </si>
  <si>
    <t>Thích nghi</t>
  </si>
  <si>
    <t>Quan hệ</t>
  </si>
  <si>
    <t>Quản lý công việc</t>
  </si>
  <si>
    <t>Thực hiện công việc</t>
  </si>
  <si>
    <t>Phát triển bản thân</t>
  </si>
  <si>
    <t>ĐÁNH GIÁ THÁI ĐỘ</t>
  </si>
  <si>
    <t>Tuân thủ nội qui công ty</t>
  </si>
  <si>
    <t>Làm việc theo chính sách và qui trình</t>
  </si>
  <si>
    <t>Tích cực tham gia vào các hoạt động chung của công ty</t>
  </si>
  <si>
    <t>Trung thực</t>
  </si>
  <si>
    <t>Sẵn sàng thực hiện các công việc được giao phó</t>
  </si>
  <si>
    <t>Thân thiện, giúp đỡ, hỗ trợ đồng nghiệp</t>
  </si>
  <si>
    <t>NHÂN VIÊN TỰ ĐÁNH GIÁ</t>
  </si>
  <si>
    <r>
      <rPr>
        <b/>
        <sz val="10"/>
        <rFont val="Wingdings"/>
        <charset val="2"/>
      </rPr>
      <t xml:space="preserve">¨ </t>
    </r>
    <r>
      <rPr>
        <sz val="10"/>
        <rFont val="Segoe UI"/>
        <family val="2"/>
      </rPr>
      <t xml:space="preserve"> </t>
    </r>
    <r>
      <rPr>
        <i/>
        <sz val="10"/>
        <rFont val="Segoe UI"/>
        <family val="2"/>
      </rPr>
      <t>Xuất sắc</t>
    </r>
  </si>
  <si>
    <r>
      <rPr>
        <b/>
        <sz val="10"/>
        <rFont val="Wingdings"/>
        <charset val="2"/>
      </rPr>
      <t xml:space="preserve">¨ </t>
    </r>
    <r>
      <rPr>
        <i/>
        <sz val="10"/>
        <rFont val="Segoe UI"/>
        <family val="2"/>
      </rPr>
      <t>Tốt</t>
    </r>
  </si>
  <si>
    <r>
      <rPr>
        <b/>
        <sz val="10"/>
        <rFont val="Wingdings"/>
        <charset val="2"/>
      </rPr>
      <t xml:space="preserve">¨ </t>
    </r>
    <r>
      <rPr>
        <i/>
        <sz val="10"/>
        <rFont val="Segoe UI"/>
        <family val="2"/>
      </rPr>
      <t>Khá</t>
    </r>
  </si>
  <si>
    <r>
      <rPr>
        <b/>
        <sz val="10"/>
        <rFont val="Wingdings"/>
        <charset val="2"/>
      </rPr>
      <t xml:space="preserve">¨ </t>
    </r>
    <r>
      <rPr>
        <i/>
        <sz val="10"/>
        <rFont val="Segoe UI"/>
        <family val="2"/>
      </rPr>
      <t>Trung bình, đạt yêu cầu</t>
    </r>
  </si>
  <si>
    <r>
      <rPr>
        <b/>
        <sz val="10"/>
        <rFont val="Wingdings"/>
        <charset val="2"/>
      </rPr>
      <t xml:space="preserve">¨ </t>
    </r>
    <r>
      <rPr>
        <i/>
        <sz val="10"/>
        <rFont val="Segoe UI"/>
        <family val="2"/>
      </rPr>
      <t>Thái độ tốt nhưng khả năng hạn chế</t>
    </r>
  </si>
  <si>
    <r>
      <rPr>
        <b/>
        <sz val="10"/>
        <rFont val="Wingdings"/>
        <charset val="2"/>
      </rPr>
      <t xml:space="preserve">¨ </t>
    </r>
    <r>
      <rPr>
        <i/>
        <sz val="10"/>
        <rFont val="Segoe UI"/>
        <family val="2"/>
      </rPr>
      <t>Cần thời gian để đào tạo</t>
    </r>
  </si>
  <si>
    <r>
      <rPr>
        <b/>
        <sz val="10"/>
        <rFont val="Wingdings"/>
        <charset val="2"/>
      </rPr>
      <t xml:space="preserve">¨ </t>
    </r>
    <r>
      <rPr>
        <i/>
        <sz val="10"/>
        <rFont val="Segoe UI"/>
        <family val="2"/>
      </rPr>
      <t>Chưa xác định được, cần thêm thời gian để đánh giá</t>
    </r>
  </si>
  <si>
    <t>CẤP TRÊN ĐÁNH GIÁ:</t>
  </si>
  <si>
    <t>KẾT LUẬN (PHÒNG NHÂN SỰ)</t>
  </si>
  <si>
    <t>Của Trưởng bộ phận</t>
  </si>
  <si>
    <t>Mức lương đề xuất</t>
  </si>
  <si>
    <t>Của phòng Nhân sự</t>
  </si>
  <si>
    <t>DUYỆT</t>
  </si>
  <si>
    <t>Của Giám đốc</t>
  </si>
  <si>
    <r>
      <rPr>
        <b/>
        <sz val="10"/>
        <rFont val="Wingdings"/>
        <charset val="2"/>
      </rPr>
      <t>¨</t>
    </r>
    <r>
      <rPr>
        <sz val="10"/>
        <rFont val="Wingdings"/>
        <charset val="2"/>
      </rPr>
      <t xml:space="preserve"> </t>
    </r>
    <r>
      <rPr>
        <sz val="10"/>
        <rFont val="Segoe UI"/>
        <family val="2"/>
      </rPr>
      <t>Đồng ý</t>
    </r>
  </si>
  <si>
    <r>
      <rPr>
        <i/>
        <sz val="10"/>
        <rFont val="Wingdings"/>
        <charset val="2"/>
      </rPr>
      <t xml:space="preserve">¨ </t>
    </r>
    <r>
      <rPr>
        <i/>
        <sz val="10"/>
        <rFont val="Segoe UI"/>
        <family val="2"/>
      </rPr>
      <t>Không đồng ý</t>
    </r>
  </si>
  <si>
    <t>Nhận xét khác</t>
  </si>
  <si>
    <t xml:space="preserve">                           </t>
  </si>
  <si>
    <t xml:space="preserve">             Giám đốc                     Phòng nhân sự                            Trưởng bộ phận</t>
  </si>
  <si>
    <t xml:space="preserve">      ____________________                _____________________              __________________________</t>
  </si>
  <si>
    <t>Thang điểm</t>
  </si>
  <si>
    <r>
      <t xml:space="preserve">WORKING RESULT EVALUATION TABLE </t>
    </r>
    <r>
      <rPr>
        <sz val="10"/>
        <rFont val="Arial"/>
        <family val="2"/>
      </rPr>
      <t xml:space="preserve">
</t>
    </r>
  </si>
  <si>
    <t>#</t>
  </si>
  <si>
    <t>Criterion to evaluate</t>
  </si>
  <si>
    <t>Max Point</t>
  </si>
  <si>
    <t>Mike</t>
  </si>
  <si>
    <t>Kelly</t>
  </si>
  <si>
    <t>Susan</t>
  </si>
  <si>
    <t>Christina</t>
  </si>
  <si>
    <t>Linda</t>
  </si>
  <si>
    <t>Vanessa</t>
  </si>
  <si>
    <t>Bella</t>
  </si>
  <si>
    <t>Jessica</t>
  </si>
  <si>
    <t>Janny</t>
  </si>
  <si>
    <t>Chris</t>
  </si>
  <si>
    <t>Tony</t>
  </si>
  <si>
    <t>Kate</t>
  </si>
  <si>
    <t>Andrew</t>
  </si>
  <si>
    <t>Jackie</t>
  </si>
  <si>
    <t>Jack</t>
  </si>
  <si>
    <t>Polly</t>
  </si>
  <si>
    <t>Eric</t>
  </si>
  <si>
    <t>Johnny</t>
  </si>
  <si>
    <t>Cindy</t>
  </si>
  <si>
    <t>Ms Lien</t>
  </si>
  <si>
    <t>Sandy</t>
  </si>
  <si>
    <t>Ben</t>
  </si>
  <si>
    <t>A</t>
  </si>
  <si>
    <t>Effective of the work</t>
  </si>
  <si>
    <t>Finish tasks</t>
  </si>
  <si>
    <t xml:space="preserve">Creativeness </t>
  </si>
  <si>
    <t>Planning skill</t>
  </si>
  <si>
    <t>Deadline reachable ability</t>
  </si>
  <si>
    <t>Self-motivated</t>
  </si>
  <si>
    <t>Resolve problem skill</t>
  </si>
  <si>
    <t>Leading skill and integrity</t>
  </si>
  <si>
    <t>Professional knowledge</t>
  </si>
  <si>
    <t>Team working skill</t>
  </si>
  <si>
    <t>Work under pressure ability</t>
  </si>
  <si>
    <t>Evaluation skill</t>
  </si>
  <si>
    <t>Reportable</t>
  </si>
  <si>
    <t>Communication skill</t>
  </si>
  <si>
    <t xml:space="preserve">Device and implement tasks skill </t>
  </si>
  <si>
    <t>B</t>
  </si>
  <si>
    <t>Working discipline</t>
  </si>
  <si>
    <t>Follow policy of working hour</t>
  </si>
  <si>
    <t>Follow policy of not to do personal things during working hour</t>
  </si>
  <si>
    <t>Working attitude</t>
  </si>
  <si>
    <t xml:space="preserve">Follow policy of not to say bad thing about company or other colleagues behind </t>
  </si>
  <si>
    <t>Follow Company General Policy</t>
  </si>
  <si>
    <t>Honest to Company in working</t>
  </si>
  <si>
    <t xml:space="preserve">Total points  </t>
  </si>
  <si>
    <t>GIAO TIẾP</t>
  </si>
  <si>
    <t>Chủ động lắng nghe ý kiến, băn khoăn và thắc mắc của người khác. Phân tích thông tin với nhiều quan điểm, xác định mấu chốt vấn đề và đưa ra kết luận hợp lý. Diễn đạt ý kiến rõ ràng, súc tích, thẳng thắn và cởi mở.</t>
  </si>
  <si>
    <r>
      <t>Lắng nghe</t>
    </r>
    <r>
      <rPr>
        <u/>
        <sz val="11"/>
        <color indexed="49"/>
        <rFont val="Segoe UI"/>
        <family val="2"/>
      </rPr>
      <t>:</t>
    </r>
  </si>
  <si>
    <t>Khuyến khích người khác chia sẻ ý tưởng, những băn khoăn, lo lắng. Lắng nghe tất cả các quan điểm một cách cởi mở và không ngắt lời người đang nói. Tóm tắt các thông tin và kiểm tra lại các hiểu của mình.</t>
  </si>
  <si>
    <t>Xử lý thông tin:</t>
  </si>
  <si>
    <t>Đi thẳng vào vấn đề. Xem xét mọi khía cạnh của quyết định cũng như những ảnh hưởng ngắn hạn và dài hạn. Đưa ra kết luận hợp lý và rõ ràng.</t>
  </si>
  <si>
    <t>Truyền đạt hiệu quả :</t>
  </si>
  <si>
    <t>Diễn đạt rõ ràng, trong cả văn nói và văn viết. Đầy đủ, rõ ràng, súc tích và luôn thẳng thắn. Sẵn sàng chia sẻ thông tin với người khác.</t>
  </si>
  <si>
    <t>LÃNH ĐẠO</t>
  </si>
  <si>
    <t>Luôn gương mẫu để xây dựng nền tảng, tạo lập niềm tin. Xác lập mục tiêu công việc và lập kế hoạch rõ ràng để đạt thành công. Giao việc hợp lý, trao quyền để người khác có thể hoàn thành công việc.</t>
  </si>
  <si>
    <r>
      <t>Xây dựng niềm tin</t>
    </r>
    <r>
      <rPr>
        <b/>
        <sz val="11"/>
        <color indexed="49"/>
        <rFont val="Segoe UI"/>
        <family val="2"/>
      </rPr>
      <t>:</t>
    </r>
  </si>
  <si>
    <t>Có thể tin tưởng trong việc giữ lời hứa và các thông tin mật. Chân thật và tuân thủ các chuẩn mực đạo đức.</t>
  </si>
  <si>
    <r>
      <t xml:space="preserve"> Định hướng công việc</t>
    </r>
    <r>
      <rPr>
        <b/>
        <sz val="11"/>
        <color indexed="49"/>
        <rFont val="Segoe UI"/>
        <family val="2"/>
      </rPr>
      <t>:</t>
    </r>
  </si>
  <si>
    <t>Hoạch định mục tiêu công việc rõ ràng và khối lượng công việc hợp lý. Lên kế hoạch các bước cần thiết để hoàn thành mục tiêu trong khi vẫn theo sát định hướng chung.</t>
  </si>
  <si>
    <r>
      <t>Trao quyền và trách nhiệm</t>
    </r>
    <r>
      <rPr>
        <b/>
        <sz val="11"/>
        <color indexed="49"/>
        <rFont val="Segoe UI"/>
        <family val="2"/>
      </rPr>
      <t>:</t>
    </r>
  </si>
  <si>
    <t>Giao việc hợp lý – giao đúng việc cho đúng người. Trao quyền để người khác làm việc và giải quyết vấn đề một cách độc lập.</t>
  </si>
  <si>
    <t>THÍCH NGHI</t>
  </si>
  <si>
    <t>Làm việc hiệu quả với những phong cách và môi trường làm việc khác nhau. Phản ứng trước những khó khăn một cách lạc quan tích cực, lập kế hoạch cho những tình huống thay đổi. Khuyến khích đổi mới, sáng tạo và thử thách.</t>
  </si>
  <si>
    <r>
      <t>Thích nghi hoàn cảnh</t>
    </r>
    <r>
      <rPr>
        <b/>
        <sz val="11"/>
        <color indexed="49"/>
        <rFont val="Segoe UI"/>
        <family val="2"/>
      </rPr>
      <t>:</t>
    </r>
  </si>
  <si>
    <t>Có thể thích nghi với các phong cách và môi trường làm việc khác nhau. Đối mặt với khó khăn một cách lạc quan, tích cực và dự đoán các thay đổi.</t>
  </si>
  <si>
    <r>
      <t xml:space="preserve"> Tư duy sáng  tạo</t>
    </r>
    <r>
      <rPr>
        <b/>
        <sz val="11"/>
        <color indexed="49"/>
        <rFont val="Segoe UI"/>
        <family val="2"/>
      </rPr>
      <t>:</t>
    </r>
  </si>
  <si>
    <t>Tiếp cận công việc một cách sáng tạo,khơi dậy tính đổi mới, tinh thần mạo hiểm trong cách giải quyết vấn đề.</t>
  </si>
  <si>
    <t>QUAN HỆ</t>
  </si>
  <si>
    <t>Quan tâm đến cảm nhận của người khác và góp phần xây dựng môi trường làm việc hợp tác và tích cực. Có khả năng giải quyết mâu thuẫn và tạo được sự đồng lòng khi thiết lập mục tiêu và tối đa hóa năng lực của nhóm.</t>
  </si>
  <si>
    <r>
      <t>Xây dựng mối quan hệ  cá nhân</t>
    </r>
    <r>
      <rPr>
        <b/>
        <sz val="11"/>
        <color indexed="49"/>
        <rFont val="Segoe UI"/>
        <family val="2"/>
      </rPr>
      <t>:</t>
    </r>
  </si>
  <si>
    <t>Quan tâm đến cảm xúc của người khác, thể hiện sự bình đẳng, không thiên vị và khéo léo khi đưa ra các nhận xét phê bình. Giữ bình tĩnh trong những tình huống căng thẳng.</t>
  </si>
  <si>
    <r>
      <t>Hỗ trợ thành công của nhóm</t>
    </r>
    <r>
      <rPr>
        <sz val="11"/>
        <color indexed="49"/>
        <rFont val="Segoe UI"/>
        <family val="2"/>
      </rPr>
      <t>:</t>
    </r>
  </si>
  <si>
    <t>Giải quyết mâu thuẫn công bằng, tạo đoàn kết. Lãnh đạo nhóm đồng lòng xây dựng mục tiêu. Tuyển chọn người hiệu quả; phát huy năng lực, kinh nghiệm của các thành viên trong nhóm.</t>
  </si>
  <si>
    <t>QUẢN LÝ CÔNG VIỆC</t>
  </si>
  <si>
    <t>Sử dụng công nghệ, nguồn lực, thời gian một cách hiệu quả. Học hỏi nhanh chóng và biết cách áp dụng thông tin được cập nhật vào công việc một cách thích hợp.</t>
  </si>
  <si>
    <r>
      <t xml:space="preserve">Làm việc hiệu quả </t>
    </r>
    <r>
      <rPr>
        <b/>
        <sz val="11"/>
        <color indexed="49"/>
        <rFont val="Segoe UI"/>
        <family val="2"/>
      </rPr>
      <t xml:space="preserve"> :</t>
    </r>
  </si>
  <si>
    <t>Ứng dụng công nghệ mới và tận dụng các nguồn lực bên ngoài một cách hiệu quả. Tránh trì hoãn và sắp xếp công việc theo thứ tự ưu tiên.</t>
  </si>
  <si>
    <r>
      <t>Nắm vững công việc</t>
    </r>
    <r>
      <rPr>
        <b/>
        <sz val="11"/>
        <color indexed="49"/>
        <rFont val="Segoe UI"/>
        <family val="2"/>
      </rPr>
      <t>:</t>
    </r>
  </si>
  <si>
    <t>Nắm vững những yếu tố căn bản của công việc. Có thể áp dụng những phương pháp và thông tin mới vào công việc một cách phù hợp, nhanh chóng và hiệu quả.</t>
  </si>
  <si>
    <t>THỰC HIỆN CÔNG VIỆC</t>
  </si>
  <si>
    <t>Khởi xướng hành động. Thể hiện trách nhiệm và quyết đoán. Vượt qua trở ngại để đạt kết quả cao trong công việc.</t>
  </si>
  <si>
    <r>
      <t xml:space="preserve"> Hành động</t>
    </r>
    <r>
      <rPr>
        <b/>
        <sz val="11"/>
        <color indexed="49"/>
        <rFont val="Segoe UI"/>
        <family val="2"/>
      </rPr>
      <t>:</t>
    </r>
  </si>
  <si>
    <t>Xác định đúng thời điểm để khởi xướng công việc. Giải quyết vấn đề một cách quyết đoán và đưa ra các quyết định chắc chắn, kịp thời.</t>
  </si>
  <si>
    <r>
      <t xml:space="preserve"> Đạt kết quả </t>
    </r>
    <r>
      <rPr>
        <b/>
        <sz val="11"/>
        <color indexed="49"/>
        <rFont val="Segoe UI"/>
        <family val="2"/>
      </rPr>
      <t xml:space="preserve"> :</t>
    </r>
  </si>
  <si>
    <t>Vượt qua trở ngại để đạt kết quả cao nhất, trở thành chuẩn mực cho những người khác học hỏi và tạo ảnh hưởng tích cực cho tổ chức.</t>
  </si>
  <si>
    <t>PHÁT TRIỂN NHÂN VIÊN</t>
  </si>
  <si>
    <t>Huấn luyện hiệu quả và tạo điều kiện cho nhân viên được đào tạo. Đánh giá năng lực nhân viên một cách khách quan và kịp thời. Khen ngợi những kết quả xuất sắc và nỗ lực vượt bậc của nhân viên. Nhiệt tình và khuyến khích thái độ làm việc tích cực.</t>
  </si>
  <si>
    <r>
      <t>Bồi  dưỡng  năng  lực nhân viên</t>
    </r>
    <r>
      <rPr>
        <b/>
        <sz val="11"/>
        <color indexed="49"/>
        <rFont val="Segoe UI"/>
        <family val="2"/>
      </rPr>
      <t>:</t>
    </r>
  </si>
  <si>
    <t>Là người huấn luyện hiệu quả và tạo điều kiện cho nhân viên được đào tạo. Đánh giá hiệu quả thực thi công việc một cách khách quan và kịp thời.</t>
  </si>
  <si>
    <r>
      <t xml:space="preserve">Khích lệ  hiệu quả </t>
    </r>
    <r>
      <rPr>
        <b/>
        <sz val="11"/>
        <color indexed="49"/>
        <rFont val="Segoe UI"/>
        <family val="2"/>
      </rPr>
      <t xml:space="preserve"> :</t>
    </r>
  </si>
  <si>
    <t>Khen ngợi khi nhân viên đóng góp nhiều công sức và thực hiện công việc xuất sắc. Có thái độ làm việc nhiệt tình, truyền nhiệt huyết đến người khác.</t>
  </si>
  <si>
    <t>PHÁT TRIỂN BẢN THÂN</t>
  </si>
  <si>
    <t>Thể hiện năng suất làm việc cao, tính kiên trì và thái độ lạc quan. Hoc hỏi từ sai lầm, tiếo thu những ý kiến đóng góp và luôn tìm cách hoàn thiện.</t>
  </si>
  <si>
    <r>
      <t>Thể hiện cam kết</t>
    </r>
    <r>
      <rPr>
        <b/>
        <sz val="11"/>
        <color indexed="49"/>
        <rFont val="Segoe UI"/>
        <family val="2"/>
      </rPr>
      <t>:</t>
    </r>
  </si>
  <si>
    <t>Duy trì năng suất làm việc cao, kiên nhẫn và lạc quan.</t>
  </si>
  <si>
    <r>
      <t>Mong muốn hoàn thiện</t>
    </r>
    <r>
      <rPr>
        <b/>
        <sz val="11"/>
        <color indexed="49"/>
        <rFont val="Segoe UI"/>
        <family val="2"/>
      </rPr>
      <t>:</t>
    </r>
  </si>
  <si>
    <t>Học hỏi từ sai lầm và phê bình. Rèn luyện những phẩm chất cá nhân giúp hoàn thiện và phát triển trong công việc. Không đặt ra giới hạn đối với khả năng của bản thân.</t>
  </si>
  <si>
    <r>
      <rPr>
        <b/>
        <sz val="10"/>
        <rFont val="Wingdings"/>
        <charset val="2"/>
      </rPr>
      <t xml:space="preserve">¨ </t>
    </r>
    <r>
      <rPr>
        <b/>
        <sz val="10"/>
        <rFont val="Segoe UI"/>
        <family val="2"/>
      </rPr>
      <t>Đánh giá định kỳ</t>
    </r>
  </si>
  <si>
    <t>9 - 10</t>
  </si>
  <si>
    <t>7 - 8</t>
  </si>
  <si>
    <t>5 - 6</t>
  </si>
  <si>
    <t>Trung bình - đạt yêu cầu</t>
  </si>
  <si>
    <t>Tạm đạt – nhưng cần cải thiện nhiều, cần được hướng dẫn thêm</t>
  </si>
  <si>
    <t>3 - 4</t>
  </si>
  <si>
    <t>1 - 2</t>
  </si>
  <si>
    <r>
      <rPr>
        <b/>
        <sz val="10"/>
        <rFont val="Wingdings"/>
        <charset val="2"/>
      </rPr>
      <t xml:space="preserve">o </t>
    </r>
    <r>
      <rPr>
        <i/>
        <sz val="10"/>
        <rFont val="Segoe UI"/>
        <family val="2"/>
      </rPr>
      <t>Tốt</t>
    </r>
  </si>
  <si>
    <r>
      <t>Phần thông tin cần bổ sung (</t>
    </r>
    <r>
      <rPr>
        <b/>
        <i/>
        <u/>
        <sz val="10"/>
        <color rgb="FFFF0000"/>
        <rFont val="Segoe UI"/>
        <family val="2"/>
      </rPr>
      <t>vui lòng trả lời hết tất cả các câu hỏi</t>
    </r>
    <r>
      <rPr>
        <b/>
        <i/>
        <sz val="10"/>
        <color rgb="FFFF0000"/>
        <rFont val="Segoe UI"/>
        <family val="2"/>
      </rPr>
      <t>)</t>
    </r>
  </si>
  <si>
    <r>
      <t>Phần nhận xét của cấp trên (</t>
    </r>
    <r>
      <rPr>
        <b/>
        <i/>
        <u/>
        <sz val="10"/>
        <color rgb="FFFF0000"/>
        <rFont val="Segoe UI"/>
        <family val="2"/>
      </rPr>
      <t>vui lòng trả lời đầy đủ các câu hỏi</t>
    </r>
    <r>
      <rPr>
        <b/>
        <i/>
        <sz val="10"/>
        <color rgb="FFFF0000"/>
        <rFont val="Segoe UI"/>
        <family val="2"/>
      </rPr>
      <t>)</t>
    </r>
  </si>
  <si>
    <t>Tỉ trọng (%)</t>
  </si>
  <si>
    <t>Điểm đánh giá (theo thang điểm 10)</t>
  </si>
  <si>
    <t>…...........................</t>
  </si>
  <si>
    <r>
      <t xml:space="preserve">3. </t>
    </r>
    <r>
      <rPr>
        <i/>
        <u/>
        <sz val="10"/>
        <rFont val="Segoe UI"/>
        <family val="2"/>
      </rPr>
      <t>Điều gì bạn thích hoặc không thích về công việc bạn đang làm</t>
    </r>
    <r>
      <rPr>
        <i/>
        <sz val="10"/>
        <rFont val="Segoe UI"/>
        <family val="2"/>
      </rPr>
      <t xml:space="preserve">: </t>
    </r>
  </si>
  <si>
    <r>
      <t xml:space="preserve">1. </t>
    </r>
    <r>
      <rPr>
        <i/>
        <u/>
        <sz val="10"/>
        <rFont val="Segoe UI"/>
        <family val="2"/>
      </rPr>
      <t>Nhân viên này có tuân thủ theo hướng dẫn, chỉ thị của bạn không</t>
    </r>
    <r>
      <rPr>
        <i/>
        <sz val="10"/>
        <rFont val="Segoe UI"/>
        <family val="2"/>
      </rPr>
      <t>?</t>
    </r>
  </si>
  <si>
    <r>
      <t xml:space="preserve">2. </t>
    </r>
    <r>
      <rPr>
        <i/>
        <u/>
        <sz val="10"/>
        <rFont val="Segoe UI"/>
        <family val="2"/>
      </rPr>
      <t>Kết quả hoàn thành công việc của nhân viên này có đạt được theo mong đợi của bạn không? Ở cấp độ nào</t>
    </r>
    <r>
      <rPr>
        <i/>
        <sz val="10"/>
        <rFont val="Segoe UI"/>
        <family val="2"/>
      </rPr>
      <t>?</t>
    </r>
  </si>
  <si>
    <r>
      <t xml:space="preserve">3. </t>
    </r>
    <r>
      <rPr>
        <i/>
        <u/>
        <sz val="10"/>
        <rFont val="Segoe UI"/>
        <family val="2"/>
      </rPr>
      <t>Theo bạn, nhân viên này nên cải tiến điều gì</t>
    </r>
    <r>
      <rPr>
        <i/>
        <sz val="10"/>
        <rFont val="Segoe UI"/>
        <family val="2"/>
      </rPr>
      <t>?</t>
    </r>
  </si>
  <si>
    <t>+ Kỹ năng</t>
  </si>
  <si>
    <t>+ Thái độ:</t>
  </si>
  <si>
    <t>+ Kiến thức chuyên môn:</t>
  </si>
  <si>
    <r>
      <t xml:space="preserve">4. </t>
    </r>
    <r>
      <rPr>
        <i/>
        <u/>
        <sz val="10"/>
        <rFont val="Segoe UI"/>
        <family val="2"/>
      </rPr>
      <t>Kế hoạch của bạn để nhân viên này phát triển tốt hơn là gì</t>
    </r>
    <r>
      <rPr>
        <i/>
        <sz val="10"/>
        <rFont val="Segoe UI"/>
        <family val="2"/>
      </rPr>
      <t>?</t>
    </r>
  </si>
  <si>
    <t>Nhận xét:</t>
  </si>
  <si>
    <t>Mã NV:</t>
  </si>
  <si>
    <t>Bộ phận:</t>
  </si>
  <si>
    <r>
      <rPr>
        <b/>
        <sz val="10"/>
        <rFont val="Wingdings"/>
        <charset val="2"/>
      </rPr>
      <t xml:space="preserve">¨ </t>
    </r>
    <r>
      <rPr>
        <i/>
        <sz val="10"/>
        <rFont val="Segoe UI"/>
        <family val="2"/>
      </rPr>
      <t>Xuất sắc</t>
    </r>
  </si>
  <si>
    <t>ĐỀ XUẤT</t>
  </si>
  <si>
    <r>
      <t xml:space="preserve">5. </t>
    </r>
    <r>
      <rPr>
        <i/>
        <u/>
        <sz val="10"/>
        <rFont val="Segoe UI"/>
        <family val="2"/>
      </rPr>
      <t>Đề xuất của quản lý trực tiếp</t>
    </r>
    <r>
      <rPr>
        <i/>
        <sz val="10"/>
        <rFont val="Segoe UI"/>
        <family val="2"/>
      </rPr>
      <t xml:space="preserve">: </t>
    </r>
  </si>
  <si>
    <r>
      <rPr>
        <b/>
        <sz val="10"/>
        <rFont val="Wingdings"/>
        <charset val="2"/>
      </rPr>
      <t xml:space="preserve">o </t>
    </r>
    <r>
      <rPr>
        <i/>
        <sz val="10"/>
        <rFont val="Segoe UI"/>
        <family val="2"/>
      </rPr>
      <t>Khá</t>
    </r>
  </si>
  <si>
    <t>Họ tên nhân viên: Nguyễn Phương Khoa</t>
  </si>
  <si>
    <t>Vị trí: Mobile Developer</t>
  </si>
  <si>
    <t>Mobile</t>
  </si>
  <si>
    <t>Đảm nhận các công việc của Iphone trong dự án FCD Upgrade 2022</t>
  </si>
  <si>
    <r>
      <t xml:space="preserve">1. </t>
    </r>
    <r>
      <rPr>
        <i/>
        <u/>
        <sz val="10"/>
        <rFont val="Segoe UI"/>
        <family val="2"/>
      </rPr>
      <t>Điểm mạnh</t>
    </r>
    <r>
      <rPr>
        <i/>
        <sz val="10"/>
        <rFont val="Segoe UI"/>
        <family val="2"/>
      </rPr>
      <t>: Có khả năng chịu áp lực cao.</t>
    </r>
  </si>
  <si>
    <r>
      <t xml:space="preserve">5. </t>
    </r>
    <r>
      <rPr>
        <i/>
        <u/>
        <sz val="10"/>
        <rFont val="Segoe UI"/>
        <family val="2"/>
      </rPr>
      <t xml:space="preserve">Bạn có nhận xét gì về Công ty, về môi trường làm việc?:  </t>
    </r>
    <r>
      <rPr>
        <sz val="10"/>
        <rFont val="Segoe UI"/>
        <family val="2"/>
      </rPr>
      <t xml:space="preserve">Công ty có môi trường làm việc tốt, mọi người hòa đồng và luôn giúp đỡ nhau trong công việc. </t>
    </r>
  </si>
  <si>
    <r>
      <t xml:space="preserve">8. </t>
    </r>
    <r>
      <rPr>
        <i/>
        <u/>
        <sz val="10"/>
        <rFont val="Segoe UI"/>
        <family val="2"/>
      </rPr>
      <t>Kế hoạch sắp tới để phát triển bản thân và công việc của bạn là gì</t>
    </r>
    <r>
      <rPr>
        <i/>
        <sz val="10"/>
        <rFont val="Segoe UI"/>
        <family val="2"/>
      </rPr>
      <t>? Học hỏi và trau dồi các công nghệ mới áp dụng cho công việc.</t>
    </r>
  </si>
  <si>
    <r>
      <t xml:space="preserve">7. </t>
    </r>
    <r>
      <rPr>
        <i/>
        <u/>
        <sz val="10"/>
        <rFont val="Segoe UI"/>
        <family val="2"/>
      </rPr>
      <t>Bạn mong đợi điều gì từ quản lý của bạn</t>
    </r>
    <r>
      <rPr>
        <i/>
        <sz val="10"/>
        <rFont val="Segoe UI"/>
        <family val="2"/>
      </rPr>
      <t>? Trong tương lai em mong muốn được anh bổ nhiệm tham gia nhiều dự án của công ty kể cả Android và IOS</t>
    </r>
  </si>
  <si>
    <r>
      <t xml:space="preserve">6. </t>
    </r>
    <r>
      <rPr>
        <i/>
        <u/>
        <sz val="10"/>
        <rFont val="Segoe UI"/>
        <family val="2"/>
      </rPr>
      <t xml:space="preserve">Bạn muốn được tham gia những khóa đào tạo nào để phát triển kỹ năng của bạn? </t>
    </r>
    <r>
      <rPr>
        <i/>
        <sz val="10"/>
        <rFont val="Segoe UI"/>
        <family val="2"/>
      </rPr>
      <t xml:space="preserve"> Em muốn tham gia các khóa đào tạo về kỹ năng mềm và các khóa đào tạo có liên quan đến công việc em đang làm</t>
    </r>
  </si>
  <si>
    <r>
      <t xml:space="preserve">2. </t>
    </r>
    <r>
      <rPr>
        <i/>
        <u/>
        <sz val="10"/>
        <rFont val="Segoe UI"/>
        <family val="2"/>
      </rPr>
      <t>Điểm yếu</t>
    </r>
    <r>
      <rPr>
        <i/>
        <sz val="10"/>
        <rFont val="Segoe UI"/>
        <family val="2"/>
      </rPr>
      <t>: Còn quá ít kinh nghiệm.</t>
    </r>
  </si>
  <si>
    <r>
      <t xml:space="preserve">4. </t>
    </r>
    <r>
      <rPr>
        <i/>
        <u/>
        <sz val="10"/>
        <rFont val="Segoe UI"/>
        <family val="2"/>
      </rPr>
      <t>Bạn đã hài lòng về công việc bạn đang làm chưa? Mức độ hài lòng của bạn</t>
    </r>
    <r>
      <rPr>
        <i/>
        <sz val="10"/>
        <rFont val="Segoe UI"/>
        <family val="2"/>
      </rPr>
      <t>? Hiện tại đã hài lòng về công việc đang làm.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</si>
</sst>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32">
    <font>
      <sz val="10"/>
      <name val="Arial"/>
    </font>
    <font>
      <sz val="10"/>
      <name val="Arial"/>
      <family val="2"/>
    </font>
    <font>
      <sz val="10"/>
      <name val="MS Sans Serif"/>
      <family val="2"/>
    </font>
    <font>
      <sz val="8"/>
      <name val="Arial"/>
      <family val="2"/>
    </font>
    <font>
      <b/>
      <sz val="14"/>
      <name val="Arial"/>
      <family val="2"/>
    </font>
    <font>
      <b/>
      <sz val="10"/>
      <name val="Arial"/>
      <family val="2"/>
    </font>
    <font>
      <b/>
      <sz val="10"/>
      <color indexed="10"/>
      <name val="Arial"/>
      <family val="2"/>
    </font>
    <font>
      <sz val="11"/>
      <name val="Segoe UI"/>
      <family val="2"/>
    </font>
    <font>
      <u/>
      <sz val="11"/>
      <color indexed="49"/>
      <name val="Segoe UI"/>
      <family val="2"/>
    </font>
    <font>
      <b/>
      <sz val="11"/>
      <color indexed="49"/>
      <name val="Segoe UI"/>
      <family val="2"/>
    </font>
    <font>
      <sz val="11"/>
      <color indexed="49"/>
      <name val="Segoe UI"/>
      <family val="2"/>
    </font>
    <font>
      <sz val="10"/>
      <name val="Segoe UI"/>
      <family val="2"/>
    </font>
    <font>
      <b/>
      <sz val="18"/>
      <name val="Segoe UI"/>
      <family val="2"/>
    </font>
    <font>
      <b/>
      <sz val="10"/>
      <name val="Segoe UI"/>
      <family val="2"/>
    </font>
    <font>
      <i/>
      <sz val="10"/>
      <name val="Segoe UI"/>
      <family val="2"/>
    </font>
    <font>
      <b/>
      <i/>
      <sz val="10"/>
      <name val="Segoe UI"/>
      <family val="2"/>
    </font>
    <font>
      <b/>
      <i/>
      <u/>
      <sz val="10"/>
      <name val="Segoe UI"/>
      <family val="2"/>
    </font>
    <font>
      <b/>
      <sz val="10"/>
      <color indexed="10"/>
      <name val="Segoe UI"/>
      <family val="2"/>
    </font>
    <font>
      <sz val="10"/>
      <color indexed="55"/>
      <name val="Segoe UI"/>
      <family val="2"/>
    </font>
    <font>
      <b/>
      <u/>
      <sz val="10"/>
      <name val="Segoe UI"/>
      <family val="2"/>
    </font>
    <font>
      <b/>
      <sz val="10"/>
      <name val="Wingdings"/>
      <charset val="2"/>
    </font>
    <font>
      <sz val="10"/>
      <name val="Wingdings"/>
      <charset val="2"/>
    </font>
    <font>
      <i/>
      <sz val="10"/>
      <name val="Wingdings"/>
      <charset val="2"/>
    </font>
    <font>
      <b/>
      <u/>
      <sz val="11"/>
      <color rgb="FF30849B"/>
      <name val="Segoe UI"/>
      <family val="2"/>
    </font>
    <font>
      <b/>
      <i/>
      <sz val="10"/>
      <color rgb="FFFF0000"/>
      <name val="Segoe UI"/>
      <family val="2"/>
    </font>
    <font>
      <b/>
      <sz val="11"/>
      <color rgb="FF4AACC5"/>
      <name val="Segoe UI"/>
      <family val="2"/>
    </font>
    <font>
      <b/>
      <sz val="11"/>
      <color rgb="FF30849B"/>
      <name val="Segoe UI"/>
      <family val="2"/>
    </font>
    <font>
      <b/>
      <sz val="10"/>
      <name val="Segoe UI"/>
      <family val="2"/>
      <charset val="2"/>
    </font>
    <font>
      <b/>
      <sz val="10"/>
      <color rgb="FFFF0000"/>
      <name val="Segoe UI"/>
      <family val="2"/>
    </font>
    <font>
      <b/>
      <i/>
      <u/>
      <sz val="10"/>
      <color rgb="FFFF0000"/>
      <name val="Segoe UI"/>
      <family val="2"/>
    </font>
    <font>
      <b/>
      <i/>
      <sz val="10"/>
      <color indexed="55"/>
      <name val="Segoe UI"/>
      <family val="2"/>
    </font>
    <font>
      <i/>
      <u/>
      <sz val="10"/>
      <name val="Segoe UI"/>
      <family val="2"/>
    </font>
  </fonts>
  <fills count="12">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50"/>
        <bgColor indexed="64"/>
      </patternFill>
    </fill>
    <fill>
      <patternFill patternType="solid">
        <fgColor indexed="13"/>
        <bgColor indexed="64"/>
      </patternFill>
    </fill>
    <fill>
      <patternFill patternType="solid">
        <fgColor indexed="22"/>
        <bgColor indexed="64"/>
      </patternFill>
    </fill>
    <fill>
      <patternFill patternType="solid">
        <fgColor indexed="41"/>
        <bgColor indexed="64"/>
      </patternFill>
    </fill>
    <fill>
      <patternFill patternType="solid">
        <fgColor indexed="11"/>
        <bgColor indexed="64"/>
      </patternFill>
    </fill>
    <fill>
      <patternFill patternType="solid">
        <fgColor rgb="FF00B0F0"/>
        <bgColor indexed="64"/>
      </patternFill>
    </fill>
    <fill>
      <patternFill patternType="solid">
        <fgColor theme="4" tint="0.79998168889431442"/>
        <bgColor indexed="64"/>
      </patternFill>
    </fill>
    <fill>
      <patternFill patternType="solid">
        <fgColor rgb="FFFFC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2" fillId="0" borderId="0"/>
  </cellStyleXfs>
  <cellXfs count="169">
    <xf numFmtId="0" fontId="0" fillId="0" borderId="0" xfId="0"/>
    <xf numFmtId="0" fontId="0" fillId="2" borderId="0" xfId="0" applyFill="1"/>
    <xf numFmtId="0" fontId="5" fillId="3"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3" borderId="1" xfId="0" applyFont="1" applyFill="1" applyBorder="1" applyAlignment="1">
      <alignment horizontal="center" vertical="center"/>
    </xf>
    <xf numFmtId="0" fontId="5" fillId="4" borderId="1" xfId="0" applyFont="1" applyFill="1" applyBorder="1" applyAlignment="1">
      <alignment horizontal="center" vertical="top" wrapText="1"/>
    </xf>
    <xf numFmtId="0" fontId="5" fillId="4" borderId="0" xfId="0" applyFont="1" applyFill="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2" borderId="1" xfId="0" applyFill="1" applyBorder="1" applyAlignment="1">
      <alignment vertical="top"/>
    </xf>
    <xf numFmtId="41" fontId="6" fillId="2" borderId="1" xfId="0" applyNumberFormat="1" applyFont="1" applyFill="1" applyBorder="1" applyAlignment="1">
      <alignment vertical="top" wrapText="1"/>
    </xf>
    <xf numFmtId="41" fontId="0" fillId="2" borderId="0" xfId="0" applyNumberFormat="1" applyFill="1" applyAlignment="1">
      <alignment vertical="top" wrapText="1"/>
    </xf>
    <xf numFmtId="41" fontId="0" fillId="5" borderId="1" xfId="0" applyNumberFormat="1" applyFill="1" applyBorder="1"/>
    <xf numFmtId="41" fontId="2" fillId="5" borderId="1" xfId="0" applyNumberFormat="1" applyFont="1" applyFill="1" applyBorder="1"/>
    <xf numFmtId="41" fontId="0" fillId="2" borderId="0" xfId="0" applyNumberFormat="1" applyFill="1"/>
    <xf numFmtId="0" fontId="0" fillId="2" borderId="0" xfId="0" applyFill="1" applyAlignment="1">
      <alignment vertical="top"/>
    </xf>
    <xf numFmtId="41" fontId="6" fillId="2" borderId="0" xfId="0" applyNumberFormat="1" applyFont="1" applyFill="1" applyAlignment="1">
      <alignment vertical="top" wrapText="1"/>
    </xf>
    <xf numFmtId="41" fontId="5" fillId="2" borderId="0" xfId="0" applyNumberFormat="1" applyFont="1" applyFill="1"/>
    <xf numFmtId="0" fontId="5" fillId="4" borderId="3" xfId="0" applyFont="1" applyFill="1" applyBorder="1" applyAlignment="1">
      <alignment horizontal="center" vertical="top" wrapText="1"/>
    </xf>
    <xf numFmtId="0" fontId="5" fillId="4" borderId="0" xfId="0" applyFont="1" applyFill="1" applyAlignment="1">
      <alignment vertical="top"/>
    </xf>
    <xf numFmtId="41" fontId="6" fillId="2" borderId="0" xfId="0" applyNumberFormat="1" applyFont="1" applyFill="1"/>
    <xf numFmtId="0" fontId="5" fillId="2" borderId="0" xfId="0" applyFont="1" applyFill="1" applyAlignment="1">
      <alignment horizontal="right"/>
    </xf>
    <xf numFmtId="9" fontId="5" fillId="2" borderId="1" xfId="1" applyFont="1" applyFill="1" applyBorder="1"/>
    <xf numFmtId="0" fontId="7" fillId="0" borderId="26" xfId="0" applyFont="1" applyBorder="1" applyAlignment="1">
      <alignment vertical="center" wrapText="1"/>
    </xf>
    <xf numFmtId="0" fontId="7" fillId="0" borderId="27" xfId="0" applyFont="1" applyBorder="1" applyAlignment="1">
      <alignment vertical="center" wrapText="1"/>
    </xf>
    <xf numFmtId="0" fontId="7" fillId="0" borderId="0" xfId="0" applyFont="1" applyAlignment="1">
      <alignment vertical="center"/>
    </xf>
    <xf numFmtId="0" fontId="7" fillId="0" borderId="0" xfId="0" applyFont="1"/>
    <xf numFmtId="0" fontId="23" fillId="0" borderId="26" xfId="0" applyFont="1" applyBorder="1" applyAlignment="1">
      <alignment vertical="center" wrapText="1"/>
    </xf>
    <xf numFmtId="0" fontId="11" fillId="0" borderId="0" xfId="0" applyFont="1"/>
    <xf numFmtId="9" fontId="11" fillId="0" borderId="0" xfId="1" applyFont="1"/>
    <xf numFmtId="0" fontId="13" fillId="0" borderId="0" xfId="0" applyFont="1"/>
    <xf numFmtId="9" fontId="13" fillId="0" borderId="0" xfId="1" applyFont="1"/>
    <xf numFmtId="9" fontId="11" fillId="9" borderId="0" xfId="1" applyFont="1" applyFill="1"/>
    <xf numFmtId="0" fontId="11" fillId="9" borderId="4" xfId="0" applyFont="1" applyFill="1" applyBorder="1"/>
    <xf numFmtId="0" fontId="11" fillId="9" borderId="5" xfId="0" applyFont="1" applyFill="1" applyBorder="1"/>
    <xf numFmtId="0" fontId="11" fillId="9" borderId="0" xfId="0" applyFont="1" applyFill="1"/>
    <xf numFmtId="0" fontId="11" fillId="0" borderId="6" xfId="0" applyFont="1" applyBorder="1"/>
    <xf numFmtId="0" fontId="11" fillId="10" borderId="6" xfId="0" applyFont="1" applyFill="1" applyBorder="1"/>
    <xf numFmtId="9" fontId="11" fillId="10" borderId="0" xfId="1" applyFont="1" applyFill="1"/>
    <xf numFmtId="0" fontId="11" fillId="10" borderId="0" xfId="0" applyFont="1" applyFill="1"/>
    <xf numFmtId="9" fontId="11" fillId="9" borderId="4" xfId="1" applyFont="1" applyFill="1" applyBorder="1"/>
    <xf numFmtId="0" fontId="11" fillId="9" borderId="6" xfId="0" applyFont="1" applyFill="1" applyBorder="1"/>
    <xf numFmtId="0" fontId="11" fillId="0" borderId="0" xfId="0" applyFont="1" applyAlignment="1">
      <alignment wrapText="1"/>
    </xf>
    <xf numFmtId="9" fontId="11" fillId="0" borderId="0" xfId="1" applyFont="1" applyAlignment="1">
      <alignment wrapText="1"/>
    </xf>
    <xf numFmtId="0" fontId="14" fillId="0" borderId="0" xfId="0" applyFont="1"/>
    <xf numFmtId="0" fontId="15" fillId="0" borderId="0" xfId="0" applyFont="1"/>
    <xf numFmtId="0" fontId="16" fillId="0" borderId="0" xfId="0" applyFont="1"/>
    <xf numFmtId="0" fontId="15" fillId="6" borderId="7" xfId="0" applyFont="1" applyFill="1" applyBorder="1" applyAlignment="1">
      <alignment vertical="top" wrapText="1"/>
    </xf>
    <xf numFmtId="0" fontId="14" fillId="6" borderId="8" xfId="0" applyFont="1" applyFill="1" applyBorder="1" applyAlignment="1">
      <alignment vertical="top" wrapText="1"/>
    </xf>
    <xf numFmtId="0" fontId="14" fillId="6" borderId="9"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1" fillId="0" borderId="11" xfId="0" applyFont="1" applyBorder="1" applyAlignment="1">
      <alignment vertical="top" wrapText="1"/>
    </xf>
    <xf numFmtId="0" fontId="11" fillId="0" borderId="12" xfId="0" applyFont="1" applyBorder="1" applyAlignment="1">
      <alignment vertical="top" wrapText="1"/>
    </xf>
    <xf numFmtId="0" fontId="11" fillId="7" borderId="13" xfId="0" applyFont="1" applyFill="1" applyBorder="1" applyAlignment="1">
      <alignment horizontal="center" vertical="top" wrapText="1"/>
    </xf>
    <xf numFmtId="0" fontId="11" fillId="7" borderId="13" xfId="0" applyFont="1" applyFill="1" applyBorder="1" applyAlignment="1">
      <alignment vertical="top" wrapText="1"/>
    </xf>
    <xf numFmtId="0" fontId="11" fillId="0" borderId="13" xfId="0" applyFont="1" applyBorder="1" applyAlignment="1">
      <alignment vertical="top" wrapText="1"/>
    </xf>
    <xf numFmtId="0" fontId="15" fillId="6" borderId="16" xfId="0" applyFont="1" applyFill="1" applyBorder="1" applyAlignment="1">
      <alignment vertical="top" wrapText="1"/>
    </xf>
    <xf numFmtId="0" fontId="15" fillId="6" borderId="8" xfId="0" applyFont="1" applyFill="1" applyBorder="1" applyAlignment="1">
      <alignment vertical="top" wrapText="1"/>
    </xf>
    <xf numFmtId="0" fontId="15" fillId="6" borderId="17" xfId="0" applyFont="1" applyFill="1" applyBorder="1" applyAlignment="1">
      <alignment vertical="top" wrapText="1"/>
    </xf>
    <xf numFmtId="0" fontId="11" fillId="0" borderId="18" xfId="0" applyFont="1" applyBorder="1" applyAlignment="1">
      <alignment vertical="top" wrapText="1"/>
    </xf>
    <xf numFmtId="0" fontId="11" fillId="7" borderId="12" xfId="0" applyFont="1" applyFill="1" applyBorder="1" applyAlignment="1">
      <alignment horizontal="center" vertical="top" wrapText="1"/>
    </xf>
    <xf numFmtId="0" fontId="11" fillId="7" borderId="12" xfId="0" applyFont="1" applyFill="1" applyBorder="1" applyAlignment="1">
      <alignment vertical="top" wrapText="1"/>
    </xf>
    <xf numFmtId="0" fontId="18" fillId="0" borderId="19" xfId="0" applyFont="1" applyBorder="1" applyAlignment="1">
      <alignment vertical="top" wrapText="1"/>
    </xf>
    <xf numFmtId="9" fontId="11" fillId="0" borderId="19" xfId="1" applyFont="1" applyBorder="1" applyAlignment="1">
      <alignment vertical="top" wrapText="1"/>
    </xf>
    <xf numFmtId="9" fontId="17" fillId="8" borderId="19" xfId="1" applyFont="1" applyFill="1" applyBorder="1" applyAlignment="1">
      <alignment vertical="top" wrapText="1"/>
    </xf>
    <xf numFmtId="0" fontId="11" fillId="0" borderId="14" xfId="0" applyFont="1" applyBorder="1" applyAlignment="1">
      <alignment vertical="top" wrapText="1"/>
    </xf>
    <xf numFmtId="0" fontId="11" fillId="7" borderId="14" xfId="0" applyFont="1" applyFill="1" applyBorder="1" applyAlignment="1">
      <alignment horizontal="center" vertical="top" wrapText="1"/>
    </xf>
    <xf numFmtId="0" fontId="11" fillId="7" borderId="14" xfId="0" applyFont="1" applyFill="1" applyBorder="1" applyAlignment="1">
      <alignment vertical="top" wrapText="1"/>
    </xf>
    <xf numFmtId="0" fontId="18" fillId="0" borderId="9" xfId="0" applyFont="1" applyBorder="1" applyAlignment="1">
      <alignment vertical="top" wrapText="1"/>
    </xf>
    <xf numFmtId="9" fontId="11" fillId="0" borderId="16" xfId="1" applyFont="1" applyBorder="1" applyAlignment="1">
      <alignment vertical="top" wrapText="1"/>
    </xf>
    <xf numFmtId="0" fontId="13" fillId="9" borderId="0" xfId="0" applyFont="1" applyFill="1" applyAlignment="1">
      <alignment vertical="top" wrapText="1"/>
    </xf>
    <xf numFmtId="0" fontId="14" fillId="10" borderId="20" xfId="0" applyFont="1" applyFill="1" applyBorder="1" applyAlignment="1">
      <alignment vertical="top" wrapText="1"/>
    </xf>
    <xf numFmtId="0" fontId="14" fillId="10" borderId="0" xfId="0" applyFont="1" applyFill="1" applyAlignment="1">
      <alignment vertical="top" wrapText="1"/>
    </xf>
    <xf numFmtId="0" fontId="13" fillId="9" borderId="4" xfId="0" applyFont="1" applyFill="1" applyBorder="1" applyAlignment="1">
      <alignment vertical="top" wrapText="1"/>
    </xf>
    <xf numFmtId="0" fontId="14" fillId="0" borderId="20" xfId="0" applyFont="1" applyBorder="1" applyAlignment="1">
      <alignment vertical="top" wrapText="1"/>
    </xf>
    <xf numFmtId="0" fontId="14" fillId="0" borderId="0" xfId="0" applyFont="1" applyAlignment="1">
      <alignment vertical="top" wrapText="1"/>
    </xf>
    <xf numFmtId="0" fontId="27" fillId="0" borderId="0" xfId="0" applyFont="1"/>
    <xf numFmtId="16" fontId="17" fillId="0" borderId="1" xfId="0" quotePrefix="1" applyNumberFormat="1" applyFont="1" applyBorder="1" applyAlignment="1">
      <alignment horizontal="center" wrapText="1"/>
    </xf>
    <xf numFmtId="0" fontId="17" fillId="0" borderId="1" xfId="0" quotePrefix="1" applyFont="1" applyBorder="1" applyAlignment="1">
      <alignment horizontal="center" wrapText="1"/>
    </xf>
    <xf numFmtId="9" fontId="13" fillId="0" borderId="12" xfId="1" applyFont="1" applyBorder="1" applyAlignment="1">
      <alignment horizontal="right" vertical="top" wrapText="1"/>
    </xf>
    <xf numFmtId="9" fontId="13" fillId="0" borderId="13" xfId="1" applyFont="1" applyBorder="1" applyAlignment="1">
      <alignment horizontal="right" vertical="top" wrapText="1"/>
    </xf>
    <xf numFmtId="9" fontId="13" fillId="0" borderId="14" xfId="1" applyFont="1" applyBorder="1" applyAlignment="1">
      <alignment horizontal="right" vertical="top" wrapText="1"/>
    </xf>
    <xf numFmtId="9" fontId="13" fillId="0" borderId="12" xfId="1" applyFont="1" applyBorder="1" applyAlignment="1">
      <alignment vertical="top" wrapText="1"/>
    </xf>
    <xf numFmtId="9" fontId="13" fillId="0" borderId="13" xfId="1" applyFont="1" applyBorder="1" applyAlignment="1">
      <alignment vertical="top" wrapText="1"/>
    </xf>
    <xf numFmtId="0" fontId="30" fillId="0" borderId="15" xfId="0" applyFont="1" applyBorder="1" applyAlignment="1">
      <alignment horizontal="center" vertical="top" wrapText="1"/>
    </xf>
    <xf numFmtId="0" fontId="11" fillId="7" borderId="19" xfId="0" applyFont="1" applyFill="1" applyBorder="1" applyAlignment="1">
      <alignment horizontal="center" vertical="top" wrapText="1"/>
    </xf>
    <xf numFmtId="0" fontId="11" fillId="7" borderId="19" xfId="0" applyFont="1" applyFill="1" applyBorder="1" applyAlignment="1">
      <alignment vertical="top" wrapText="1"/>
    </xf>
    <xf numFmtId="9" fontId="13" fillId="0" borderId="14" xfId="1" applyFont="1" applyBorder="1" applyAlignment="1">
      <alignment vertical="top" wrapText="1"/>
    </xf>
    <xf numFmtId="0" fontId="11" fillId="0" borderId="9" xfId="0" applyFont="1" applyBorder="1" applyAlignment="1">
      <alignment vertical="top" wrapText="1"/>
    </xf>
    <xf numFmtId="0" fontId="28" fillId="11" borderId="19" xfId="0" applyFont="1" applyFill="1" applyBorder="1" applyAlignment="1">
      <alignment vertical="top" wrapText="1"/>
    </xf>
    <xf numFmtId="0" fontId="13" fillId="0" borderId="20" xfId="0" applyFont="1" applyBorder="1" applyAlignment="1">
      <alignment vertical="top" wrapText="1"/>
    </xf>
    <xf numFmtId="0" fontId="13" fillId="0" borderId="0" xfId="0" applyFont="1" applyAlignment="1">
      <alignment vertical="top" wrapText="1"/>
    </xf>
    <xf numFmtId="0" fontId="14" fillId="10" borderId="20" xfId="0" applyFont="1" applyFill="1" applyBorder="1" applyAlignment="1">
      <alignment vertical="top" wrapText="1"/>
    </xf>
    <xf numFmtId="0" fontId="14" fillId="10" borderId="0" xfId="0" applyFont="1" applyFill="1" applyBorder="1" applyAlignment="1">
      <alignment vertical="top" wrapText="1"/>
    </xf>
    <xf numFmtId="0" fontId="14" fillId="10" borderId="6" xfId="0" applyFont="1" applyFill="1" applyBorder="1" applyAlignment="1">
      <alignment vertical="top" wrapText="1"/>
    </xf>
    <xf numFmtId="0" fontId="27" fillId="0" borderId="20" xfId="0" applyFont="1" applyBorder="1" applyAlignment="1">
      <alignment vertical="top" wrapText="1"/>
    </xf>
    <xf numFmtId="0" fontId="24" fillId="0" borderId="20" xfId="0" applyFont="1" applyBorder="1" applyAlignment="1">
      <alignment vertical="top" wrapText="1"/>
    </xf>
    <xf numFmtId="0" fontId="24" fillId="0" borderId="0" xfId="0" applyFont="1" applyAlignment="1">
      <alignment vertical="top" wrapText="1"/>
    </xf>
    <xf numFmtId="0" fontId="14" fillId="10" borderId="20" xfId="0" applyFont="1" applyFill="1" applyBorder="1" applyAlignment="1">
      <alignment horizontal="left" vertical="top" wrapText="1"/>
    </xf>
    <xf numFmtId="0" fontId="14" fillId="10" borderId="0" xfId="0" applyFont="1" applyFill="1" applyAlignment="1">
      <alignment horizontal="left" vertical="top" wrapText="1"/>
    </xf>
    <xf numFmtId="0" fontId="14" fillId="10" borderId="6" xfId="0" applyFont="1" applyFill="1" applyBorder="1" applyAlignment="1">
      <alignment horizontal="left" vertical="top" wrapText="1"/>
    </xf>
    <xf numFmtId="0" fontId="13" fillId="6" borderId="16" xfId="0" applyFont="1" applyFill="1" applyBorder="1" applyAlignment="1">
      <alignment vertical="top" wrapText="1"/>
    </xf>
    <xf numFmtId="0" fontId="13" fillId="6" borderId="17" xfId="0" applyFont="1" applyFill="1" applyBorder="1" applyAlignment="1">
      <alignment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9" fontId="13" fillId="6" borderId="16" xfId="1" applyFont="1" applyFill="1" applyBorder="1" applyAlignment="1">
      <alignment vertical="top" wrapText="1"/>
    </xf>
    <xf numFmtId="9" fontId="13" fillId="6" borderId="17" xfId="1" applyFont="1" applyFill="1" applyBorder="1" applyAlignment="1">
      <alignment vertical="top" wrapText="1"/>
    </xf>
    <xf numFmtId="0" fontId="19" fillId="9" borderId="7" xfId="0" applyFont="1" applyFill="1" applyBorder="1" applyAlignment="1">
      <alignment vertical="top" wrapText="1"/>
    </xf>
    <xf numFmtId="0" fontId="19" fillId="9" borderId="4" xfId="0" applyFont="1" applyFill="1" applyBorder="1" applyAlignment="1">
      <alignment vertical="top" wrapText="1"/>
    </xf>
    <xf numFmtId="0" fontId="14" fillId="6" borderId="23" xfId="0" applyFont="1" applyFill="1" applyBorder="1" applyAlignment="1">
      <alignment horizontal="center" vertical="center"/>
    </xf>
    <xf numFmtId="0" fontId="14" fillId="6" borderId="24" xfId="0" applyFont="1" applyFill="1" applyBorder="1" applyAlignment="1">
      <alignment horizontal="center" vertical="center"/>
    </xf>
    <xf numFmtId="0" fontId="12" fillId="0" borderId="0" xfId="0" applyFont="1" applyAlignment="1">
      <alignment horizontal="center"/>
    </xf>
    <xf numFmtId="0" fontId="15" fillId="6" borderId="16" xfId="0" applyFont="1" applyFill="1" applyBorder="1" applyAlignment="1">
      <alignment vertical="top" wrapText="1"/>
    </xf>
    <xf numFmtId="0" fontId="15" fillId="6" borderId="17" xfId="0" applyFont="1" applyFill="1" applyBorder="1" applyAlignment="1">
      <alignment vertical="top" wrapText="1"/>
    </xf>
    <xf numFmtId="9" fontId="14" fillId="6" borderId="23" xfId="1" applyFont="1" applyFill="1" applyBorder="1" applyAlignment="1">
      <alignment horizontal="center" vertical="center" wrapText="1"/>
    </xf>
    <xf numFmtId="9" fontId="14" fillId="6" borderId="24" xfId="1" applyFont="1" applyFill="1" applyBorder="1" applyAlignment="1">
      <alignment horizontal="center" vertical="center" wrapText="1"/>
    </xf>
    <xf numFmtId="0" fontId="15" fillId="6" borderId="7" xfId="0" applyFont="1" applyFill="1" applyBorder="1" applyAlignment="1">
      <alignment horizontal="center" vertical="top" wrapText="1"/>
    </xf>
    <xf numFmtId="0" fontId="14" fillId="6" borderId="21" xfId="0" applyFont="1" applyFill="1" applyBorder="1" applyAlignment="1">
      <alignment horizontal="center" vertical="top" wrapText="1"/>
    </xf>
    <xf numFmtId="0" fontId="15" fillId="6" borderId="16" xfId="0" applyFont="1" applyFill="1" applyBorder="1" applyAlignment="1">
      <alignment horizontal="center" vertical="top" wrapText="1"/>
    </xf>
    <xf numFmtId="0" fontId="15" fillId="6" borderId="17" xfId="0" applyFont="1" applyFill="1" applyBorder="1" applyAlignment="1">
      <alignment horizontal="center" vertical="top" wrapText="1"/>
    </xf>
    <xf numFmtId="0" fontId="19" fillId="9" borderId="20" xfId="0" applyFont="1" applyFill="1" applyBorder="1" applyAlignment="1">
      <alignment vertical="top" wrapText="1"/>
    </xf>
    <xf numFmtId="0" fontId="19" fillId="9" borderId="0" xfId="0" applyFont="1" applyFill="1" applyAlignment="1">
      <alignment vertical="top" wrapText="1"/>
    </xf>
    <xf numFmtId="0" fontId="14" fillId="0" borderId="20" xfId="0" applyFont="1" applyBorder="1" applyAlignment="1">
      <alignment vertical="top" wrapText="1"/>
    </xf>
    <xf numFmtId="0" fontId="14" fillId="0" borderId="0" xfId="0" applyFont="1" applyAlignment="1">
      <alignment vertical="top" wrapText="1"/>
    </xf>
    <xf numFmtId="0" fontId="14" fillId="0" borderId="20" xfId="0" applyFont="1" applyBorder="1" applyAlignment="1">
      <alignment horizontal="center" vertical="top" wrapText="1"/>
    </xf>
    <xf numFmtId="0" fontId="14" fillId="0" borderId="0" xfId="0" applyFont="1" applyAlignment="1">
      <alignment horizontal="center" vertical="top" wrapText="1"/>
    </xf>
    <xf numFmtId="0" fontId="14" fillId="0" borderId="6" xfId="0" applyFont="1" applyBorder="1" applyAlignment="1">
      <alignment horizontal="center" vertical="top" wrapText="1"/>
    </xf>
    <xf numFmtId="0" fontId="11" fillId="0" borderId="20" xfId="0" applyFont="1" applyBorder="1" applyAlignment="1">
      <alignment horizontal="center" vertical="top" wrapText="1"/>
    </xf>
    <xf numFmtId="0" fontId="11" fillId="0" borderId="0" xfId="0" applyFont="1" applyAlignment="1">
      <alignment horizontal="center" vertical="top" wrapText="1"/>
    </xf>
    <xf numFmtId="0" fontId="11" fillId="0" borderId="6" xfId="0" applyFont="1" applyBorder="1" applyAlignment="1">
      <alignment horizontal="center" vertical="top" wrapText="1"/>
    </xf>
    <xf numFmtId="0" fontId="15" fillId="9" borderId="15" xfId="0" applyFont="1" applyFill="1" applyBorder="1" applyAlignment="1">
      <alignment horizontal="center" vertical="top" wrapText="1"/>
    </xf>
    <xf numFmtId="0" fontId="15" fillId="9" borderId="21" xfId="0" applyFont="1" applyFill="1" applyBorder="1" applyAlignment="1">
      <alignment horizontal="center" vertical="top" wrapText="1"/>
    </xf>
    <xf numFmtId="0" fontId="15" fillId="9" borderId="22" xfId="0" applyFont="1" applyFill="1" applyBorder="1" applyAlignment="1">
      <alignment horizontal="center" vertical="top" wrapText="1"/>
    </xf>
    <xf numFmtId="0" fontId="14" fillId="0" borderId="0" xfId="0" applyFont="1" applyBorder="1" applyAlignment="1">
      <alignment vertical="top" wrapText="1"/>
    </xf>
    <xf numFmtId="0" fontId="14" fillId="0" borderId="6" xfId="0" applyFont="1" applyBorder="1" applyAlignment="1">
      <alignment vertical="top" wrapText="1"/>
    </xf>
    <xf numFmtId="0" fontId="14" fillId="10" borderId="20" xfId="0" quotePrefix="1" applyFont="1" applyFill="1" applyBorder="1" applyAlignment="1">
      <alignment horizontal="left" vertical="top" wrapText="1"/>
    </xf>
    <xf numFmtId="0" fontId="14" fillId="10" borderId="0" xfId="0" quotePrefix="1" applyFont="1" applyFill="1" applyBorder="1" applyAlignment="1">
      <alignment horizontal="left" vertical="top" wrapText="1"/>
    </xf>
    <xf numFmtId="0" fontId="14" fillId="10" borderId="6" xfId="0" quotePrefix="1" applyFont="1" applyFill="1" applyBorder="1" applyAlignment="1">
      <alignment horizontal="left" vertical="top" wrapText="1"/>
    </xf>
    <xf numFmtId="0" fontId="16" fillId="0" borderId="20" xfId="0" applyFont="1" applyBorder="1" applyAlignment="1">
      <alignment vertical="top" wrapText="1"/>
    </xf>
    <xf numFmtId="0" fontId="14" fillId="10" borderId="20" xfId="0" applyFont="1" applyFill="1" applyBorder="1" applyAlignment="1">
      <alignment horizontal="left" vertical="center" wrapText="1"/>
    </xf>
    <xf numFmtId="0" fontId="14" fillId="10" borderId="0" xfId="0" applyFont="1" applyFill="1" applyBorder="1" applyAlignment="1">
      <alignment horizontal="left" vertical="center" wrapText="1"/>
    </xf>
    <xf numFmtId="0" fontId="14" fillId="10" borderId="6" xfId="0" applyFont="1" applyFill="1" applyBorder="1" applyAlignment="1">
      <alignment horizontal="left" vertical="center" wrapText="1"/>
    </xf>
    <xf numFmtId="0" fontId="14" fillId="10" borderId="0" xfId="0" applyFont="1" applyFill="1" applyBorder="1" applyAlignment="1">
      <alignment horizontal="left" vertical="top" wrapText="1"/>
    </xf>
    <xf numFmtId="0" fontId="14" fillId="10" borderId="8" xfId="0" applyFont="1" applyFill="1" applyBorder="1" applyAlignment="1">
      <alignment vertical="center" wrapText="1"/>
    </xf>
    <xf numFmtId="0" fontId="14" fillId="10" borderId="10" xfId="0" applyFont="1" applyFill="1" applyBorder="1" applyAlignment="1">
      <alignment vertical="center" wrapText="1"/>
    </xf>
    <xf numFmtId="0" fontId="14" fillId="10" borderId="38" xfId="0" applyFont="1" applyFill="1" applyBorder="1" applyAlignment="1">
      <alignment vertical="center" wrapText="1"/>
    </xf>
    <xf numFmtId="0" fontId="4" fillId="2" borderId="0" xfId="0" applyFont="1" applyFill="1" applyAlignment="1">
      <alignment horizontal="center" vertical="center" wrapText="1"/>
    </xf>
    <xf numFmtId="0" fontId="4" fillId="2" borderId="25" xfId="0" applyFont="1" applyFill="1" applyBorder="1" applyAlignment="1">
      <alignment horizontal="center" vertical="center" wrapText="1"/>
    </xf>
    <xf numFmtId="0" fontId="25" fillId="0" borderId="28" xfId="0" applyFont="1" applyBorder="1" applyAlignment="1">
      <alignment vertical="center" wrapText="1"/>
    </xf>
    <xf numFmtId="0" fontId="25" fillId="0" borderId="29" xfId="0" applyFont="1" applyBorder="1" applyAlignment="1">
      <alignment vertical="center" wrapText="1"/>
    </xf>
    <xf numFmtId="0" fontId="25" fillId="0" borderId="30" xfId="0" applyFont="1" applyBorder="1" applyAlignment="1">
      <alignment horizontal="justify" vertical="center" wrapText="1"/>
    </xf>
    <xf numFmtId="0" fontId="25" fillId="0" borderId="31" xfId="0" applyFont="1" applyBorder="1" applyAlignment="1">
      <alignment horizontal="justify" vertical="center" wrapText="1"/>
    </xf>
    <xf numFmtId="0" fontId="7" fillId="0" borderId="32" xfId="0" applyFont="1" applyBorder="1" applyAlignment="1">
      <alignment horizontal="justify" vertical="center" wrapText="1"/>
    </xf>
    <xf numFmtId="0" fontId="7" fillId="0" borderId="27" xfId="0" applyFont="1" applyBorder="1" applyAlignment="1">
      <alignment horizontal="justify" vertical="center" wrapText="1"/>
    </xf>
    <xf numFmtId="0" fontId="7" fillId="0" borderId="28" xfId="0" applyFont="1" applyBorder="1" applyAlignment="1">
      <alignment vertical="center" wrapText="1"/>
    </xf>
    <xf numFmtId="0" fontId="7" fillId="0" borderId="33" xfId="0" applyFont="1" applyBorder="1" applyAlignment="1">
      <alignment vertical="center" wrapText="1"/>
    </xf>
    <xf numFmtId="0" fontId="7" fillId="0" borderId="29" xfId="0" applyFont="1" applyBorder="1" applyAlignment="1">
      <alignment vertical="center" wrapText="1"/>
    </xf>
    <xf numFmtId="0" fontId="26" fillId="0" borderId="28" xfId="0" applyFont="1" applyBorder="1" applyAlignment="1">
      <alignment vertical="center" wrapText="1"/>
    </xf>
    <xf numFmtId="0" fontId="26" fillId="0" borderId="33" xfId="0" applyFont="1" applyBorder="1" applyAlignment="1">
      <alignment vertical="center" wrapText="1"/>
    </xf>
    <xf numFmtId="0" fontId="26" fillId="0" borderId="29" xfId="0" applyFont="1" applyBorder="1" applyAlignment="1">
      <alignment vertical="center" wrapText="1"/>
    </xf>
    <xf numFmtId="0" fontId="25" fillId="0" borderId="33" xfId="0" applyFont="1" applyBorder="1" applyAlignment="1">
      <alignment vertical="center" wrapText="1"/>
    </xf>
    <xf numFmtId="0" fontId="25" fillId="0" borderId="30" xfId="0" applyFont="1" applyBorder="1" applyAlignment="1">
      <alignment vertical="center" wrapText="1"/>
    </xf>
    <xf numFmtId="0" fontId="25" fillId="0" borderId="31" xfId="0" applyFont="1" applyBorder="1" applyAlignment="1">
      <alignment vertical="center" wrapText="1"/>
    </xf>
    <xf numFmtId="0" fontId="7" fillId="0" borderId="34" xfId="0" applyFont="1" applyBorder="1" applyAlignment="1">
      <alignment vertical="center" wrapText="1"/>
    </xf>
    <xf numFmtId="0" fontId="7" fillId="0" borderId="26" xfId="0" applyFont="1" applyBorder="1" applyAlignment="1">
      <alignment vertical="center" wrapText="1"/>
    </xf>
    <xf numFmtId="0" fontId="7" fillId="0" borderId="32" xfId="0" applyFont="1" applyBorder="1" applyAlignment="1">
      <alignment vertical="center" wrapText="1"/>
    </xf>
    <xf numFmtId="0" fontId="7" fillId="0" borderId="27" xfId="0" applyFont="1" applyBorder="1" applyAlignment="1">
      <alignment vertical="center" wrapText="1"/>
    </xf>
    <xf numFmtId="14" fontId="11" fillId="0" borderId="0" xfId="0" applyNumberFormat="1" applyFont="1"/>
  </cellXfs>
  <cellStyles count="3">
    <cellStyle name="Normal" xfId="0" builtinId="0"/>
    <cellStyle name="Percent" xfId="1" builtinId="5"/>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659928</xdr:colOff>
      <xdr:row>1</xdr:row>
      <xdr:rowOff>22018</xdr:rowOff>
    </xdr:from>
    <xdr:to>
      <xdr:col>1</xdr:col>
      <xdr:colOff>3149614</xdr:colOff>
      <xdr:row>3</xdr:row>
      <xdr:rowOff>157139</xdr:rowOff>
    </xdr:to>
    <xdr:sp macro="" textlink="">
      <xdr:nvSpPr>
        <xdr:cNvPr id="2" name="Text Box 2">
          <a:extLst>
            <a:ext uri="{FF2B5EF4-FFF2-40B4-BE49-F238E27FC236}">
              <a16:creationId xmlns:a16="http://schemas.microsoft.com/office/drawing/2014/main" id="{7E93A6A7-643B-4AF1-8134-117F27C2ABCB}"/>
            </a:ext>
          </a:extLst>
        </xdr:cNvPr>
        <xdr:cNvSpPr txBox="1">
          <a:spLocks noChangeArrowheads="1"/>
        </xdr:cNvSpPr>
      </xdr:nvSpPr>
      <xdr:spPr bwMode="auto">
        <a:xfrm>
          <a:off x="1265275" y="180532"/>
          <a:ext cx="2489347" cy="476812"/>
        </a:xfrm>
        <a:prstGeom prst="rect">
          <a:avLst/>
        </a:prstGeom>
        <a:noFill/>
        <a:ln>
          <a:noFill/>
        </a:ln>
      </xdr:spPr>
      <xdr:txBody>
        <a:bodyPr rot="0" vert="horz" wrap="square" lIns="0" tIns="0" rIns="0" bIns="0" anchor="t" anchorCtr="0" upright="1">
          <a:noAutofit/>
        </a:bodyPr>
        <a:lstStyle/>
        <a:p>
          <a:pPr marL="12700" marR="0">
            <a:lnSpc>
              <a:spcPts val="1700"/>
            </a:lnSpc>
            <a:spcBef>
              <a:spcPts val="0"/>
            </a:spcBef>
            <a:spcAft>
              <a:spcPts val="0"/>
            </a:spcAft>
          </a:pPr>
          <a:r>
            <a:rPr lang="en-US" sz="1600" b="1">
              <a:effectLst/>
              <a:latin typeface="Arial"/>
              <a:ea typeface="Arial"/>
            </a:rPr>
            <a:t>8</a:t>
          </a:r>
          <a:r>
            <a:rPr lang="en-US" sz="1600" b="1" spc="5">
              <a:effectLst/>
              <a:latin typeface="Arial"/>
              <a:ea typeface="Arial"/>
            </a:rPr>
            <a:t> </a:t>
          </a:r>
          <a:r>
            <a:rPr lang="en-US" sz="1600" b="1" spc="-10">
              <a:effectLst/>
              <a:latin typeface="Arial"/>
              <a:ea typeface="Arial"/>
            </a:rPr>
            <a:t>B</a:t>
          </a:r>
          <a:r>
            <a:rPr lang="en-US" sz="1600" b="1">
              <a:effectLst/>
              <a:latin typeface="Arial"/>
              <a:ea typeface="Arial"/>
            </a:rPr>
            <a:t>ộ</a:t>
          </a:r>
          <a:r>
            <a:rPr lang="en-US" sz="1600" b="1" spc="15">
              <a:effectLst/>
              <a:latin typeface="Arial"/>
              <a:ea typeface="Arial"/>
            </a:rPr>
            <a:t> </a:t>
          </a:r>
          <a:r>
            <a:rPr lang="en-US" sz="1600" b="1" spc="-10">
              <a:effectLst/>
              <a:latin typeface="Arial"/>
              <a:ea typeface="Arial"/>
            </a:rPr>
            <a:t>N</a:t>
          </a:r>
          <a:r>
            <a:rPr lang="en-US" sz="1600" b="1" spc="-5">
              <a:effectLst/>
              <a:latin typeface="Arial"/>
              <a:ea typeface="Arial"/>
            </a:rPr>
            <a:t>ă</a:t>
          </a:r>
          <a:r>
            <a:rPr lang="en-US" sz="1600" b="1">
              <a:effectLst/>
              <a:latin typeface="Arial"/>
              <a:ea typeface="Arial"/>
            </a:rPr>
            <a:t>ng</a:t>
          </a:r>
          <a:r>
            <a:rPr lang="en-US" sz="1600" b="1" spc="-10">
              <a:effectLst/>
              <a:latin typeface="Arial"/>
              <a:ea typeface="Arial"/>
            </a:rPr>
            <a:t> </a:t>
          </a:r>
          <a:r>
            <a:rPr lang="en-US" sz="1600" b="1" spc="-20">
              <a:effectLst/>
              <a:latin typeface="Arial"/>
              <a:ea typeface="Arial"/>
            </a:rPr>
            <a:t>L</a:t>
          </a:r>
          <a:r>
            <a:rPr lang="en-US" sz="1600" b="1" spc="10">
              <a:effectLst/>
              <a:latin typeface="Arial"/>
              <a:ea typeface="Arial"/>
            </a:rPr>
            <a:t>ự</a:t>
          </a:r>
          <a:r>
            <a:rPr lang="en-US" sz="1600" b="1">
              <a:effectLst/>
              <a:latin typeface="Arial"/>
              <a:ea typeface="Arial"/>
            </a:rPr>
            <a:t>c</a:t>
          </a:r>
          <a:r>
            <a:rPr lang="en-US" sz="1600" b="1" spc="5">
              <a:effectLst/>
              <a:latin typeface="Arial"/>
              <a:ea typeface="Arial"/>
            </a:rPr>
            <a:t> </a:t>
          </a:r>
          <a:r>
            <a:rPr lang="en-US" sz="1600" b="1" spc="-25">
              <a:effectLst/>
              <a:latin typeface="Arial"/>
              <a:ea typeface="Arial"/>
            </a:rPr>
            <a:t>Q</a:t>
          </a:r>
          <a:r>
            <a:rPr lang="en-US" sz="1600" b="1" spc="5">
              <a:effectLst/>
              <a:latin typeface="Arial"/>
              <a:ea typeface="Arial"/>
            </a:rPr>
            <a:t>u</a:t>
          </a:r>
          <a:r>
            <a:rPr lang="en-US" sz="1600" b="1" spc="-5">
              <a:effectLst/>
              <a:latin typeface="Arial"/>
              <a:ea typeface="Arial"/>
            </a:rPr>
            <a:t>ả</a:t>
          </a:r>
          <a:r>
            <a:rPr lang="en-US" sz="1600" b="1">
              <a:effectLst/>
              <a:latin typeface="Arial"/>
              <a:ea typeface="Arial"/>
            </a:rPr>
            <a:t>n</a:t>
          </a:r>
          <a:r>
            <a:rPr lang="en-US" sz="1600" b="1" spc="-10">
              <a:effectLst/>
              <a:latin typeface="Arial"/>
              <a:ea typeface="Arial"/>
            </a:rPr>
            <a:t> </a:t>
          </a:r>
          <a:r>
            <a:rPr lang="en-US" sz="1600" b="1" spc="25">
              <a:effectLst/>
              <a:latin typeface="Arial"/>
              <a:ea typeface="Arial"/>
            </a:rPr>
            <a:t>L</a:t>
          </a:r>
          <a:r>
            <a:rPr lang="en-US" sz="1600" b="1">
              <a:effectLst/>
              <a:latin typeface="Arial"/>
              <a:ea typeface="Arial"/>
            </a:rPr>
            <a:t>ý</a:t>
          </a:r>
          <a:r>
            <a:rPr lang="en-US" sz="1600" b="1" spc="-40">
              <a:effectLst/>
              <a:latin typeface="Arial"/>
              <a:ea typeface="Arial"/>
            </a:rPr>
            <a:t> </a:t>
          </a:r>
        </a:p>
        <a:p>
          <a:pPr marL="12700" marR="0">
            <a:spcBef>
              <a:spcPts val="5"/>
            </a:spcBef>
            <a:spcAft>
              <a:spcPts val="0"/>
            </a:spcAft>
          </a:pPr>
          <a:r>
            <a:rPr lang="en-US" sz="1600" b="1" spc="5">
              <a:effectLst/>
              <a:latin typeface="Arial"/>
              <a:ea typeface="Arial"/>
            </a:rPr>
            <a:t>V</a:t>
          </a:r>
          <a:r>
            <a:rPr lang="en-US" sz="1600" b="1">
              <a:effectLst/>
              <a:latin typeface="Arial"/>
              <a:ea typeface="Arial"/>
            </a:rPr>
            <a:t>à</a:t>
          </a:r>
          <a:r>
            <a:rPr lang="en-US" sz="1600" b="1" spc="5">
              <a:effectLst/>
              <a:latin typeface="Arial"/>
              <a:ea typeface="Arial"/>
            </a:rPr>
            <a:t> </a:t>
          </a:r>
          <a:r>
            <a:rPr lang="en-US" sz="1600" b="1" spc="-5">
              <a:effectLst/>
              <a:latin typeface="Arial"/>
              <a:ea typeface="Arial"/>
            </a:rPr>
            <a:t>1</a:t>
          </a:r>
          <a:r>
            <a:rPr lang="en-US" sz="1600" b="1">
              <a:effectLst/>
              <a:latin typeface="Arial"/>
              <a:ea typeface="Arial"/>
            </a:rPr>
            <a:t>8</a:t>
          </a:r>
          <a:r>
            <a:rPr lang="en-US" sz="1600" b="1" spc="5">
              <a:effectLst/>
              <a:latin typeface="Arial"/>
              <a:ea typeface="Arial"/>
            </a:rPr>
            <a:t> </a:t>
          </a:r>
          <a:r>
            <a:rPr lang="en-US" sz="1600" b="1" spc="-10">
              <a:effectLst/>
              <a:latin typeface="Arial"/>
              <a:ea typeface="Arial"/>
            </a:rPr>
            <a:t>N</a:t>
          </a:r>
          <a:r>
            <a:rPr lang="en-US" sz="1600" b="1" spc="-25">
              <a:effectLst/>
              <a:latin typeface="Arial"/>
              <a:ea typeface="Arial"/>
            </a:rPr>
            <a:t>h</a:t>
          </a:r>
          <a:r>
            <a:rPr lang="en-US" sz="1600" b="1">
              <a:effectLst/>
              <a:latin typeface="Arial"/>
              <a:ea typeface="Arial"/>
            </a:rPr>
            <a:t>óm </a:t>
          </a:r>
          <a:r>
            <a:rPr lang="en-US" sz="1600" b="1" spc="25">
              <a:effectLst/>
              <a:latin typeface="Arial"/>
              <a:ea typeface="Arial"/>
            </a:rPr>
            <a:t>K</a:t>
          </a:r>
          <a:r>
            <a:rPr lang="en-US" sz="1600" b="1">
              <a:effectLst/>
              <a:latin typeface="Arial"/>
              <a:ea typeface="Arial"/>
            </a:rPr>
            <a:t>ỹ</a:t>
          </a:r>
          <a:r>
            <a:rPr lang="en-US" sz="1600" b="1" spc="-65">
              <a:effectLst/>
              <a:latin typeface="Arial"/>
              <a:ea typeface="Arial"/>
            </a:rPr>
            <a:t> </a:t>
          </a:r>
          <a:r>
            <a:rPr lang="en-US" sz="1600" b="1" spc="-10">
              <a:effectLst/>
              <a:latin typeface="Arial"/>
              <a:ea typeface="Arial"/>
            </a:rPr>
            <a:t>N</a:t>
          </a:r>
          <a:r>
            <a:rPr lang="en-US" sz="1600" b="1" spc="-5">
              <a:effectLst/>
              <a:latin typeface="Arial"/>
              <a:ea typeface="Arial"/>
            </a:rPr>
            <a:t>ă</a:t>
          </a:r>
          <a:r>
            <a:rPr lang="en-US" sz="1600" b="1">
              <a:effectLst/>
              <a:latin typeface="Arial"/>
              <a:ea typeface="Arial"/>
            </a:rPr>
            <a:t>ng</a:t>
          </a:r>
          <a:endParaRPr lang="en-US" sz="1000">
            <a:effectLst/>
            <a:latin typeface="Times New Roman"/>
            <a:ea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9"/>
  <sheetViews>
    <sheetView tabSelected="1" view="pageBreakPreview" topLeftCell="A45" zoomScale="149" zoomScaleNormal="100" zoomScaleSheetLayoutView="100" workbookViewId="0">
      <selection activeCell="A51" sqref="A51:G51"/>
    </sheetView>
  </sheetViews>
  <sheetFormatPr defaultColWidth="9.140625" defaultRowHeight="14.25"/>
  <cols>
    <col min="1" max="1" width="59.42578125" style="28" customWidth="1"/>
    <col min="2" max="2" width="9" style="28" customWidth="1"/>
    <col min="3" max="3" width="14.28515625" style="28" customWidth="1"/>
    <col min="4" max="4" width="10" style="28" bestFit="1" customWidth="1"/>
    <col min="5" max="5" width="8.140625" style="28" customWidth="1"/>
    <col min="6" max="6" width="9.42578125" style="29" bestFit="1" customWidth="1"/>
    <col min="7" max="7" width="12" style="28" customWidth="1"/>
    <col min="8" max="8" width="9.140625" style="28"/>
    <col min="9" max="9" width="9.42578125" style="28" bestFit="1" customWidth="1"/>
    <col min="10" max="10" width="9.140625" style="28" customWidth="1"/>
    <col min="11" max="16384" width="9.140625" style="28"/>
  </cols>
  <sheetData>
    <row r="2" spans="1:15">
      <c r="A2" s="30"/>
    </row>
    <row r="4" spans="1:15" ht="24" customHeight="1">
      <c r="A4" s="112" t="s">
        <v>0</v>
      </c>
      <c r="B4" s="112"/>
      <c r="C4" s="112"/>
      <c r="D4" s="112"/>
      <c r="E4" s="112"/>
      <c r="F4" s="112"/>
      <c r="G4" s="112"/>
    </row>
    <row r="5" spans="1:15">
      <c r="A5" s="44" t="s">
        <v>184</v>
      </c>
      <c r="B5" s="44" t="s">
        <v>178</v>
      </c>
    </row>
    <row r="6" spans="1:15">
      <c r="A6" s="44" t="s">
        <v>185</v>
      </c>
      <c r="B6" s="44" t="s">
        <v>179</v>
      </c>
      <c r="C6" s="29" t="s">
        <v>186</v>
      </c>
      <c r="F6" s="28"/>
    </row>
    <row r="7" spans="1:15">
      <c r="A7" s="44" t="s">
        <v>1</v>
      </c>
      <c r="B7" s="44" t="s">
        <v>2</v>
      </c>
      <c r="D7" s="168">
        <v>44842</v>
      </c>
    </row>
    <row r="8" spans="1:15">
      <c r="A8" s="45"/>
    </row>
    <row r="9" spans="1:15">
      <c r="A9" s="46" t="s">
        <v>3</v>
      </c>
    </row>
    <row r="10" spans="1:15" s="30" customFormat="1">
      <c r="A10" s="76" t="s">
        <v>155</v>
      </c>
      <c r="B10" s="30" t="s">
        <v>4</v>
      </c>
      <c r="F10" s="31"/>
    </row>
    <row r="11" spans="1:15">
      <c r="A11" s="76" t="s">
        <v>5</v>
      </c>
      <c r="B11" s="30" t="s">
        <v>6</v>
      </c>
    </row>
    <row r="12" spans="1:15" ht="15" thickBot="1"/>
    <row r="13" spans="1:15" ht="29.25" customHeight="1" thickBot="1">
      <c r="A13" s="47" t="s">
        <v>7</v>
      </c>
      <c r="B13" s="117" t="s">
        <v>167</v>
      </c>
      <c r="C13" s="118"/>
      <c r="D13" s="118"/>
      <c r="E13" s="118"/>
      <c r="F13" s="115" t="s">
        <v>166</v>
      </c>
      <c r="G13" s="110" t="s">
        <v>8</v>
      </c>
    </row>
    <row r="14" spans="1:15" ht="48" customHeight="1" thickBot="1">
      <c r="A14" s="48" t="s">
        <v>9</v>
      </c>
      <c r="B14" s="49" t="s">
        <v>10</v>
      </c>
      <c r="C14" s="50" t="s">
        <v>11</v>
      </c>
      <c r="D14" s="49"/>
      <c r="E14" s="49"/>
      <c r="F14" s="116"/>
      <c r="G14" s="111"/>
    </row>
    <row r="15" spans="1:15" ht="15" customHeight="1" thickBot="1">
      <c r="A15" s="51" t="s">
        <v>187</v>
      </c>
      <c r="B15" s="53">
        <v>7</v>
      </c>
      <c r="C15" s="53"/>
      <c r="D15" s="53"/>
      <c r="E15" s="53"/>
      <c r="F15" s="82"/>
      <c r="G15" s="52">
        <f>AVERAGE(B15:E15)*F15</f>
        <v>0</v>
      </c>
      <c r="I15" s="77" t="s">
        <v>156</v>
      </c>
      <c r="J15" s="103" t="s">
        <v>12</v>
      </c>
      <c r="K15" s="104"/>
      <c r="L15" s="104"/>
      <c r="M15" s="104"/>
      <c r="N15" s="104"/>
      <c r="O15" s="105"/>
    </row>
    <row r="16" spans="1:15" ht="15" customHeight="1" thickBot="1">
      <c r="A16" s="51"/>
      <c r="B16" s="53"/>
      <c r="C16" s="53"/>
      <c r="D16" s="53"/>
      <c r="E16" s="53"/>
      <c r="F16" s="83"/>
      <c r="G16" s="52" t="e">
        <f>AVERAGE(B16:E16)*F16</f>
        <v>#DIV/0!</v>
      </c>
      <c r="I16" s="78" t="s">
        <v>157</v>
      </c>
      <c r="J16" s="103" t="s">
        <v>13</v>
      </c>
      <c r="K16" s="104"/>
      <c r="L16" s="104"/>
      <c r="M16" s="104"/>
      <c r="N16" s="104"/>
      <c r="O16" s="105"/>
    </row>
    <row r="17" spans="1:15" ht="15" customHeight="1" thickBot="1">
      <c r="A17" s="51"/>
      <c r="B17" s="53"/>
      <c r="C17" s="53"/>
      <c r="D17" s="53"/>
      <c r="E17" s="53"/>
      <c r="F17" s="83"/>
      <c r="G17" s="52" t="e">
        <f>AVERAGE(B17:E17)*F17</f>
        <v>#DIV/0!</v>
      </c>
      <c r="I17" s="78" t="s">
        <v>158</v>
      </c>
      <c r="J17" s="103" t="s">
        <v>159</v>
      </c>
      <c r="K17" s="104"/>
      <c r="L17" s="104"/>
      <c r="M17" s="104"/>
      <c r="N17" s="104"/>
      <c r="O17" s="105"/>
    </row>
    <row r="18" spans="1:15" ht="15" customHeight="1" thickBot="1">
      <c r="A18" s="51"/>
      <c r="B18" s="53"/>
      <c r="C18" s="53"/>
      <c r="D18" s="53"/>
      <c r="E18" s="53"/>
      <c r="F18" s="83"/>
      <c r="G18" s="52" t="e">
        <f>AVERAGE(B18:E18)*F18</f>
        <v>#DIV/0!</v>
      </c>
      <c r="I18" s="78" t="s">
        <v>161</v>
      </c>
      <c r="J18" s="103" t="s">
        <v>160</v>
      </c>
      <c r="K18" s="104"/>
      <c r="L18" s="104"/>
      <c r="M18" s="104"/>
      <c r="N18" s="104"/>
      <c r="O18" s="105"/>
    </row>
    <row r="19" spans="1:15" ht="15" customHeight="1" thickBot="1">
      <c r="A19" s="51" t="s">
        <v>168</v>
      </c>
      <c r="B19" s="66"/>
      <c r="C19" s="66"/>
      <c r="D19" s="66"/>
      <c r="E19" s="66"/>
      <c r="F19" s="87"/>
      <c r="G19" s="88" t="e">
        <f t="shared" ref="G19" si="0">AVERAGE(B19:E19)*F19</f>
        <v>#DIV/0!</v>
      </c>
      <c r="I19" s="78" t="s">
        <v>162</v>
      </c>
      <c r="J19" s="103" t="s">
        <v>14</v>
      </c>
      <c r="K19" s="104"/>
      <c r="L19" s="104"/>
      <c r="M19" s="104"/>
      <c r="N19" s="104"/>
      <c r="O19" s="105"/>
    </row>
    <row r="20" spans="1:15" ht="15.75" customHeight="1" thickBot="1">
      <c r="A20" s="84" t="s">
        <v>15</v>
      </c>
      <c r="B20" s="85"/>
      <c r="C20" s="85"/>
      <c r="D20" s="85"/>
      <c r="E20" s="86"/>
      <c r="F20" s="63">
        <f>SUM(F15:F19)</f>
        <v>0</v>
      </c>
      <c r="G20" s="89" t="e">
        <f>SUM(G15:G18)</f>
        <v>#DIV/0!</v>
      </c>
    </row>
    <row r="21" spans="1:15" ht="15" customHeight="1">
      <c r="A21" s="119" t="s">
        <v>16</v>
      </c>
      <c r="B21" s="113"/>
      <c r="C21" s="56"/>
      <c r="D21" s="56"/>
      <c r="E21" s="101"/>
      <c r="F21" s="106"/>
      <c r="G21" s="101"/>
    </row>
    <row r="22" spans="1:15" ht="15" thickBot="1">
      <c r="A22" s="120"/>
      <c r="B22" s="114"/>
      <c r="C22" s="58"/>
      <c r="D22" s="58"/>
      <c r="E22" s="102"/>
      <c r="F22" s="107"/>
      <c r="G22" s="102"/>
    </row>
    <row r="23" spans="1:15" ht="15.75" customHeight="1" thickBot="1">
      <c r="A23" s="59" t="s">
        <v>17</v>
      </c>
      <c r="B23" s="60">
        <v>7</v>
      </c>
      <c r="C23" s="60"/>
      <c r="D23" s="60"/>
      <c r="E23" s="61"/>
      <c r="F23" s="82">
        <v>0.15</v>
      </c>
      <c r="G23" s="52">
        <f t="shared" ref="G23:G28" si="1">AVERAGE(B23:E23)*F23</f>
        <v>1.05</v>
      </c>
    </row>
    <row r="24" spans="1:15" ht="15.75" customHeight="1" thickBot="1">
      <c r="A24" s="51" t="s">
        <v>18</v>
      </c>
      <c r="B24" s="53">
        <v>7</v>
      </c>
      <c r="C24" s="53"/>
      <c r="D24" s="53"/>
      <c r="E24" s="54"/>
      <c r="F24" s="83">
        <v>0.15</v>
      </c>
      <c r="G24" s="52">
        <f t="shared" si="1"/>
        <v>1.05</v>
      </c>
    </row>
    <row r="25" spans="1:15" ht="15.75" customHeight="1" thickBot="1">
      <c r="A25" s="51" t="s">
        <v>19</v>
      </c>
      <c r="B25" s="53">
        <v>8</v>
      </c>
      <c r="C25" s="53"/>
      <c r="D25" s="53"/>
      <c r="E25" s="54"/>
      <c r="F25" s="83">
        <v>0.15</v>
      </c>
      <c r="G25" s="52">
        <f t="shared" si="1"/>
        <v>1.2</v>
      </c>
    </row>
    <row r="26" spans="1:15" ht="15.75" customHeight="1" thickBot="1">
      <c r="A26" s="51" t="s">
        <v>20</v>
      </c>
      <c r="B26" s="53">
        <v>7</v>
      </c>
      <c r="C26" s="53"/>
      <c r="D26" s="53"/>
      <c r="E26" s="54"/>
      <c r="F26" s="83">
        <v>0.2</v>
      </c>
      <c r="G26" s="52">
        <f t="shared" si="1"/>
        <v>1.4000000000000001</v>
      </c>
    </row>
    <row r="27" spans="1:15" ht="15.75" customHeight="1" thickBot="1">
      <c r="A27" s="51" t="s">
        <v>21</v>
      </c>
      <c r="B27" s="53">
        <v>7</v>
      </c>
      <c r="C27" s="53"/>
      <c r="D27" s="53"/>
      <c r="E27" s="54"/>
      <c r="F27" s="83">
        <v>0.2</v>
      </c>
      <c r="G27" s="52">
        <f t="shared" si="1"/>
        <v>1.4000000000000001</v>
      </c>
    </row>
    <row r="28" spans="1:15" ht="15.75" customHeight="1" thickBot="1">
      <c r="A28" s="51" t="s">
        <v>22</v>
      </c>
      <c r="B28" s="66">
        <v>8</v>
      </c>
      <c r="C28" s="66"/>
      <c r="D28" s="66"/>
      <c r="E28" s="67"/>
      <c r="F28" s="87">
        <v>0.15</v>
      </c>
      <c r="G28" s="88">
        <f t="shared" si="1"/>
        <v>1.2</v>
      </c>
    </row>
    <row r="29" spans="1:15" ht="15.75" customHeight="1" thickBot="1">
      <c r="A29" s="84" t="s">
        <v>15</v>
      </c>
      <c r="B29" s="62"/>
      <c r="C29" s="62"/>
      <c r="D29" s="62"/>
      <c r="E29" s="62"/>
      <c r="F29" s="63">
        <f>SUM(F23:F28)</f>
        <v>0.99999999999999989</v>
      </c>
      <c r="G29" s="64">
        <f>SUM(G23:G28)/10</f>
        <v>0.73000000000000009</v>
      </c>
    </row>
    <row r="30" spans="1:15" ht="16.5" customHeight="1">
      <c r="A30" s="47" t="s">
        <v>23</v>
      </c>
      <c r="B30" s="113"/>
      <c r="C30" s="56"/>
      <c r="D30" s="56"/>
      <c r="E30" s="101"/>
      <c r="F30" s="106"/>
      <c r="G30" s="101"/>
    </row>
    <row r="31" spans="1:15" ht="15" thickBot="1">
      <c r="A31" s="57"/>
      <c r="B31" s="114"/>
      <c r="C31" s="58"/>
      <c r="D31" s="58"/>
      <c r="E31" s="102"/>
      <c r="F31" s="107"/>
      <c r="G31" s="102"/>
    </row>
    <row r="32" spans="1:15" ht="15.75" customHeight="1" thickBot="1">
      <c r="A32" s="52" t="s">
        <v>24</v>
      </c>
      <c r="B32" s="60">
        <v>9</v>
      </c>
      <c r="C32" s="60"/>
      <c r="D32" s="60"/>
      <c r="E32" s="61"/>
      <c r="F32" s="79">
        <v>0.2</v>
      </c>
      <c r="G32" s="52">
        <f t="shared" ref="G32:G37" si="2">AVERAGE(B32:E32)*F32</f>
        <v>1.8</v>
      </c>
    </row>
    <row r="33" spans="1:7" ht="15.75" customHeight="1" thickBot="1">
      <c r="A33" s="55" t="s">
        <v>25</v>
      </c>
      <c r="B33" s="53">
        <v>9</v>
      </c>
      <c r="C33" s="53"/>
      <c r="D33" s="53"/>
      <c r="E33" s="54"/>
      <c r="F33" s="80">
        <v>0.2</v>
      </c>
      <c r="G33" s="52">
        <f t="shared" si="2"/>
        <v>1.8</v>
      </c>
    </row>
    <row r="34" spans="1:7" ht="15.75" customHeight="1" thickBot="1">
      <c r="A34" s="55" t="s">
        <v>26</v>
      </c>
      <c r="B34" s="53">
        <v>9</v>
      </c>
      <c r="C34" s="53"/>
      <c r="D34" s="53"/>
      <c r="E34" s="54"/>
      <c r="F34" s="80">
        <v>0.15</v>
      </c>
      <c r="G34" s="52">
        <f t="shared" si="2"/>
        <v>1.3499999999999999</v>
      </c>
    </row>
    <row r="35" spans="1:7" ht="15.75" customHeight="1" thickBot="1">
      <c r="A35" s="55" t="s">
        <v>27</v>
      </c>
      <c r="B35" s="53">
        <v>9</v>
      </c>
      <c r="C35" s="53"/>
      <c r="D35" s="53"/>
      <c r="E35" s="54"/>
      <c r="F35" s="80">
        <v>0.2</v>
      </c>
      <c r="G35" s="52">
        <f t="shared" si="2"/>
        <v>1.8</v>
      </c>
    </row>
    <row r="36" spans="1:7" ht="15.75" customHeight="1" thickBot="1">
      <c r="A36" s="55" t="s">
        <v>28</v>
      </c>
      <c r="B36" s="53">
        <v>9</v>
      </c>
      <c r="C36" s="53"/>
      <c r="D36" s="53"/>
      <c r="E36" s="54"/>
      <c r="F36" s="80">
        <v>0.15</v>
      </c>
      <c r="G36" s="52">
        <f t="shared" si="2"/>
        <v>1.3499999999999999</v>
      </c>
    </row>
    <row r="37" spans="1:7" ht="15.75" customHeight="1" thickBot="1">
      <c r="A37" s="65" t="s">
        <v>29</v>
      </c>
      <c r="B37" s="66">
        <v>9</v>
      </c>
      <c r="C37" s="66"/>
      <c r="D37" s="66"/>
      <c r="E37" s="67"/>
      <c r="F37" s="81">
        <v>0.1</v>
      </c>
      <c r="G37" s="52">
        <f t="shared" si="2"/>
        <v>0.9</v>
      </c>
    </row>
    <row r="38" spans="1:7" ht="15" thickBot="1">
      <c r="A38" s="84" t="s">
        <v>15</v>
      </c>
      <c r="B38" s="62"/>
      <c r="C38" s="62"/>
      <c r="D38" s="68"/>
      <c r="E38" s="68"/>
      <c r="F38" s="69">
        <f>SUM(F32:F37)</f>
        <v>1</v>
      </c>
      <c r="G38" s="64">
        <f>SUM(G32:G37)/10</f>
        <v>0.9</v>
      </c>
    </row>
    <row r="39" spans="1:7" s="35" customFormat="1" ht="15" customHeight="1">
      <c r="A39" s="108" t="s">
        <v>30</v>
      </c>
      <c r="B39" s="109"/>
      <c r="C39" s="109"/>
      <c r="D39" s="70"/>
      <c r="E39" s="32"/>
      <c r="F39" s="33"/>
      <c r="G39" s="34"/>
    </row>
    <row r="40" spans="1:7" ht="15" customHeight="1">
      <c r="A40" s="95" t="s">
        <v>180</v>
      </c>
      <c r="B40" s="91"/>
      <c r="C40" s="91"/>
      <c r="D40" s="91"/>
      <c r="E40" s="91"/>
      <c r="G40" s="36"/>
    </row>
    <row r="41" spans="1:7" ht="15" customHeight="1">
      <c r="A41" s="95" t="s">
        <v>163</v>
      </c>
      <c r="B41" s="91"/>
      <c r="C41" s="91"/>
      <c r="D41" s="91"/>
      <c r="E41" s="91"/>
      <c r="G41" s="36"/>
    </row>
    <row r="42" spans="1:7" ht="15" customHeight="1">
      <c r="A42" s="95" t="s">
        <v>183</v>
      </c>
      <c r="B42" s="91"/>
      <c r="C42" s="91"/>
      <c r="D42" s="91"/>
      <c r="E42" s="91"/>
      <c r="G42" s="36"/>
    </row>
    <row r="43" spans="1:7" ht="15" customHeight="1">
      <c r="A43" s="90" t="s">
        <v>34</v>
      </c>
      <c r="B43" s="91"/>
      <c r="C43" s="91"/>
      <c r="D43" s="91"/>
      <c r="E43" s="91"/>
      <c r="G43" s="36"/>
    </row>
    <row r="44" spans="1:7" ht="15" customHeight="1">
      <c r="A44" s="90" t="s">
        <v>35</v>
      </c>
      <c r="B44" s="91"/>
      <c r="C44" s="91"/>
      <c r="D44" s="91"/>
      <c r="E44" s="91"/>
      <c r="G44" s="36"/>
    </row>
    <row r="45" spans="1:7" ht="15" customHeight="1">
      <c r="A45" s="90" t="s">
        <v>36</v>
      </c>
      <c r="B45" s="91"/>
      <c r="C45" s="91"/>
      <c r="D45" s="91"/>
      <c r="E45" s="91"/>
      <c r="G45" s="36"/>
    </row>
    <row r="46" spans="1:7" ht="15" customHeight="1">
      <c r="A46" s="90" t="s">
        <v>37</v>
      </c>
      <c r="B46" s="91"/>
      <c r="C46" s="91"/>
      <c r="D46" s="91"/>
      <c r="E46" s="91"/>
      <c r="G46" s="36"/>
    </row>
    <row r="47" spans="1:7" ht="15" customHeight="1">
      <c r="A47" s="96" t="s">
        <v>164</v>
      </c>
      <c r="B47" s="97"/>
      <c r="C47" s="97"/>
      <c r="D47" s="97"/>
      <c r="E47" s="97"/>
      <c r="G47" s="36"/>
    </row>
    <row r="48" spans="1:7" ht="15" customHeight="1">
      <c r="A48" s="98" t="s">
        <v>188</v>
      </c>
      <c r="B48" s="99"/>
      <c r="C48" s="99"/>
      <c r="D48" s="99"/>
      <c r="E48" s="99"/>
      <c r="F48" s="99"/>
      <c r="G48" s="37"/>
    </row>
    <row r="49" spans="1:7" ht="15" customHeight="1">
      <c r="A49" s="71" t="s">
        <v>193</v>
      </c>
      <c r="B49" s="72"/>
      <c r="C49" s="72"/>
      <c r="D49" s="72"/>
      <c r="E49" s="38"/>
      <c r="F49" s="39"/>
      <c r="G49" s="37"/>
    </row>
    <row r="50" spans="1:7">
      <c r="A50" s="98" t="s">
        <v>169</v>
      </c>
      <c r="B50" s="99"/>
      <c r="C50" s="99"/>
      <c r="D50" s="99"/>
      <c r="E50" s="99"/>
      <c r="F50" s="99"/>
      <c r="G50" s="100"/>
    </row>
    <row r="51" spans="1:7">
      <c r="A51" s="92" t="s">
        <v>194</v>
      </c>
      <c r="B51" s="93"/>
      <c r="C51" s="93"/>
      <c r="D51" s="93"/>
      <c r="E51" s="93"/>
      <c r="F51" s="93"/>
      <c r="G51" s="94"/>
    </row>
    <row r="52" spans="1:7">
      <c r="A52" s="98" t="s">
        <v>189</v>
      </c>
      <c r="B52" s="99"/>
      <c r="C52" s="99"/>
      <c r="D52" s="99"/>
      <c r="E52" s="99"/>
      <c r="F52" s="99"/>
      <c r="G52" s="100"/>
    </row>
    <row r="53" spans="1:7">
      <c r="A53" s="92" t="s">
        <v>192</v>
      </c>
      <c r="B53" s="93"/>
      <c r="C53" s="93"/>
      <c r="D53" s="93"/>
      <c r="E53" s="93"/>
      <c r="F53" s="93"/>
      <c r="G53" s="94"/>
    </row>
    <row r="54" spans="1:7" ht="15" customHeight="1">
      <c r="A54" s="98" t="s">
        <v>191</v>
      </c>
      <c r="B54" s="99"/>
      <c r="C54" s="99"/>
      <c r="D54" s="99"/>
      <c r="E54" s="99"/>
      <c r="F54" s="99"/>
      <c r="G54" s="100"/>
    </row>
    <row r="55" spans="1:7" ht="29.25" customHeight="1" thickBot="1">
      <c r="A55" s="98" t="s">
        <v>190</v>
      </c>
      <c r="B55" s="99"/>
      <c r="C55" s="99"/>
      <c r="D55" s="99"/>
      <c r="E55" s="99"/>
      <c r="F55" s="99"/>
      <c r="G55" s="100"/>
    </row>
    <row r="56" spans="1:7" s="35" customFormat="1" ht="15" customHeight="1">
      <c r="A56" s="108" t="s">
        <v>38</v>
      </c>
      <c r="B56" s="109"/>
      <c r="C56" s="109"/>
      <c r="D56" s="73"/>
      <c r="E56" s="40"/>
      <c r="F56" s="33"/>
      <c r="G56" s="34"/>
    </row>
    <row r="57" spans="1:7" ht="15" customHeight="1">
      <c r="A57" s="90" t="s">
        <v>31</v>
      </c>
      <c r="B57" s="91"/>
      <c r="C57" s="91"/>
      <c r="D57" s="91"/>
      <c r="E57" s="91"/>
      <c r="G57" s="36"/>
    </row>
    <row r="58" spans="1:7" ht="15" customHeight="1">
      <c r="A58" s="95" t="s">
        <v>32</v>
      </c>
      <c r="B58" s="91"/>
      <c r="C58" s="91"/>
      <c r="D58" s="91"/>
      <c r="E58" s="91"/>
      <c r="G58" s="36"/>
    </row>
    <row r="59" spans="1:7" ht="15" customHeight="1">
      <c r="A59" s="90" t="s">
        <v>33</v>
      </c>
      <c r="B59" s="91"/>
      <c r="C59" s="91"/>
      <c r="D59" s="91"/>
      <c r="E59" s="91"/>
      <c r="G59" s="36"/>
    </row>
    <row r="60" spans="1:7" ht="15" customHeight="1">
      <c r="A60" s="90" t="s">
        <v>34</v>
      </c>
      <c r="B60" s="91"/>
      <c r="C60" s="91"/>
      <c r="D60" s="91"/>
      <c r="E60" s="91"/>
      <c r="G60" s="36"/>
    </row>
    <row r="61" spans="1:7" ht="15" customHeight="1">
      <c r="A61" s="90" t="s">
        <v>35</v>
      </c>
      <c r="B61" s="91"/>
      <c r="C61" s="91"/>
      <c r="D61" s="91"/>
      <c r="E61" s="91"/>
      <c r="G61" s="36"/>
    </row>
    <row r="62" spans="1:7" ht="15" customHeight="1">
      <c r="A62" s="90" t="s">
        <v>36</v>
      </c>
      <c r="B62" s="91"/>
      <c r="C62" s="91"/>
      <c r="D62" s="91"/>
      <c r="E62" s="91"/>
      <c r="G62" s="36"/>
    </row>
    <row r="63" spans="1:7" ht="15" customHeight="1">
      <c r="A63" s="90" t="s">
        <v>37</v>
      </c>
      <c r="B63" s="91"/>
      <c r="C63" s="91"/>
      <c r="D63" s="91"/>
      <c r="E63" s="91"/>
      <c r="G63" s="36"/>
    </row>
    <row r="64" spans="1:7" ht="15" customHeight="1">
      <c r="A64" s="96" t="s">
        <v>165</v>
      </c>
      <c r="B64" s="97"/>
      <c r="C64" s="97"/>
      <c r="D64" s="97"/>
      <c r="E64" s="97"/>
      <c r="G64" s="36"/>
    </row>
    <row r="65" spans="1:7">
      <c r="A65" s="92" t="s">
        <v>170</v>
      </c>
      <c r="B65" s="93"/>
      <c r="C65" s="93"/>
      <c r="D65" s="93"/>
      <c r="E65" s="93"/>
      <c r="F65" s="93"/>
      <c r="G65" s="94"/>
    </row>
    <row r="66" spans="1:7">
      <c r="A66" s="98" t="s">
        <v>171</v>
      </c>
      <c r="B66" s="99"/>
      <c r="C66" s="99"/>
      <c r="D66" s="99"/>
      <c r="E66" s="99"/>
      <c r="F66" s="99"/>
      <c r="G66" s="100"/>
    </row>
    <row r="67" spans="1:7">
      <c r="A67" s="98" t="s">
        <v>172</v>
      </c>
      <c r="B67" s="99"/>
      <c r="C67" s="99"/>
      <c r="D67" s="99"/>
      <c r="E67" s="99"/>
      <c r="F67" s="99"/>
      <c r="G67" s="100"/>
    </row>
    <row r="68" spans="1:7" ht="15" customHeight="1">
      <c r="A68" s="136" t="s">
        <v>174</v>
      </c>
      <c r="B68" s="137"/>
      <c r="C68" s="137"/>
      <c r="D68" s="137"/>
      <c r="E68" s="137"/>
      <c r="F68" s="137"/>
      <c r="G68" s="138"/>
    </row>
    <row r="69" spans="1:7" ht="15" customHeight="1">
      <c r="A69" s="136" t="s">
        <v>173</v>
      </c>
      <c r="B69" s="137"/>
      <c r="C69" s="137"/>
      <c r="D69" s="137"/>
      <c r="E69" s="137"/>
      <c r="F69" s="137"/>
      <c r="G69" s="138"/>
    </row>
    <row r="70" spans="1:7" ht="15" customHeight="1">
      <c r="A70" s="136" t="s">
        <v>175</v>
      </c>
      <c r="B70" s="137"/>
      <c r="C70" s="137"/>
      <c r="D70" s="137"/>
      <c r="E70" s="137"/>
      <c r="F70" s="137"/>
      <c r="G70" s="138"/>
    </row>
    <row r="71" spans="1:7" ht="15" customHeight="1">
      <c r="A71" s="98" t="s">
        <v>176</v>
      </c>
      <c r="B71" s="143"/>
      <c r="C71" s="143"/>
      <c r="D71" s="143"/>
      <c r="E71" s="143"/>
      <c r="F71" s="143"/>
      <c r="G71" s="100"/>
    </row>
    <row r="72" spans="1:7" ht="15" customHeight="1">
      <c r="A72" s="140" t="s">
        <v>182</v>
      </c>
      <c r="B72" s="141"/>
      <c r="C72" s="141"/>
      <c r="D72" s="141"/>
      <c r="E72" s="141"/>
      <c r="F72" s="141"/>
      <c r="G72" s="142"/>
    </row>
    <row r="73" spans="1:7" ht="15" thickBot="1">
      <c r="A73" s="144"/>
      <c r="B73" s="145"/>
      <c r="C73" s="145"/>
      <c r="D73" s="145"/>
      <c r="E73" s="145"/>
      <c r="F73" s="145"/>
      <c r="G73" s="146"/>
    </row>
    <row r="74" spans="1:7" s="35" customFormat="1" ht="15" customHeight="1">
      <c r="A74" s="108" t="s">
        <v>39</v>
      </c>
      <c r="B74" s="109"/>
      <c r="C74" s="109"/>
      <c r="D74" s="109"/>
      <c r="E74" s="109"/>
      <c r="F74" s="40"/>
      <c r="G74" s="34"/>
    </row>
    <row r="75" spans="1:7" ht="15" customHeight="1">
      <c r="A75" s="139" t="s">
        <v>177</v>
      </c>
      <c r="B75" s="134"/>
      <c r="C75" s="134"/>
      <c r="D75" s="134"/>
      <c r="E75" s="134"/>
      <c r="F75" s="134"/>
      <c r="G75" s="135"/>
    </row>
    <row r="76" spans="1:7" ht="15" customHeight="1">
      <c r="A76" s="123"/>
      <c r="B76" s="134"/>
      <c r="C76" s="134"/>
      <c r="D76" s="134"/>
      <c r="E76" s="134"/>
      <c r="F76" s="134"/>
      <c r="G76" s="135"/>
    </row>
    <row r="77" spans="1:7" ht="15" customHeight="1">
      <c r="A77" s="74"/>
      <c r="B77" s="75"/>
      <c r="C77" s="75"/>
      <c r="D77" s="75"/>
      <c r="E77" s="75"/>
      <c r="G77" s="36"/>
    </row>
    <row r="78" spans="1:7" ht="15" customHeight="1">
      <c r="A78" s="74"/>
      <c r="B78" s="75"/>
      <c r="C78" s="75"/>
      <c r="D78" s="75"/>
      <c r="E78" s="75"/>
      <c r="G78" s="36"/>
    </row>
    <row r="79" spans="1:7" ht="15" customHeight="1">
      <c r="A79" s="74"/>
      <c r="B79" s="75"/>
      <c r="C79" s="75"/>
      <c r="D79" s="75"/>
      <c r="E79" s="75"/>
      <c r="G79" s="36"/>
    </row>
    <row r="80" spans="1:7" s="35" customFormat="1" ht="15" customHeight="1">
      <c r="A80" s="121" t="s">
        <v>181</v>
      </c>
      <c r="B80" s="122"/>
      <c r="C80" s="122"/>
      <c r="D80" s="122"/>
      <c r="E80" s="122"/>
      <c r="F80" s="32"/>
      <c r="G80" s="41"/>
    </row>
    <row r="81" spans="1:7">
      <c r="A81" s="123"/>
      <c r="B81" s="124"/>
      <c r="C81" s="124"/>
      <c r="D81" s="124"/>
      <c r="E81" s="124"/>
      <c r="G81" s="36"/>
    </row>
    <row r="82" spans="1:7" ht="15" customHeight="1">
      <c r="A82" s="123" t="s">
        <v>40</v>
      </c>
      <c r="B82" s="134"/>
      <c r="C82" s="134"/>
      <c r="D82" s="134"/>
      <c r="E82" s="134"/>
      <c r="F82" s="134"/>
      <c r="G82" s="135"/>
    </row>
    <row r="83" spans="1:7">
      <c r="A83" s="123" t="s">
        <v>41</v>
      </c>
      <c r="B83" s="124"/>
      <c r="C83" s="124"/>
      <c r="D83" s="124"/>
      <c r="E83" s="124"/>
      <c r="G83" s="36"/>
    </row>
    <row r="84" spans="1:7">
      <c r="A84" s="123"/>
      <c r="B84" s="124"/>
      <c r="C84" s="124"/>
      <c r="D84" s="124"/>
      <c r="E84" s="124"/>
      <c r="G84" s="36"/>
    </row>
    <row r="85" spans="1:7">
      <c r="A85" s="123"/>
      <c r="B85" s="124"/>
      <c r="C85" s="124"/>
      <c r="D85" s="124"/>
      <c r="E85" s="124"/>
      <c r="G85" s="36"/>
    </row>
    <row r="86" spans="1:7">
      <c r="A86" s="123"/>
      <c r="B86" s="124"/>
      <c r="C86" s="124"/>
      <c r="D86" s="124"/>
      <c r="E86" s="124"/>
      <c r="G86" s="36"/>
    </row>
    <row r="87" spans="1:7" ht="15" customHeight="1">
      <c r="A87" s="123" t="s">
        <v>42</v>
      </c>
      <c r="B87" s="124"/>
      <c r="C87" s="124"/>
      <c r="D87" s="124"/>
      <c r="E87" s="124"/>
      <c r="G87" s="36"/>
    </row>
    <row r="88" spans="1:7">
      <c r="A88" s="123" t="s">
        <v>41</v>
      </c>
      <c r="B88" s="124"/>
      <c r="C88" s="124"/>
      <c r="D88" s="124"/>
      <c r="E88" s="124"/>
      <c r="G88" s="36"/>
    </row>
    <row r="89" spans="1:7">
      <c r="A89" s="123"/>
      <c r="B89" s="124"/>
      <c r="C89" s="124"/>
      <c r="D89" s="124"/>
      <c r="E89" s="124"/>
      <c r="G89" s="36"/>
    </row>
    <row r="90" spans="1:7">
      <c r="A90" s="123"/>
      <c r="B90" s="124"/>
      <c r="C90" s="124"/>
      <c r="D90" s="124"/>
      <c r="E90" s="124"/>
      <c r="G90" s="36"/>
    </row>
    <row r="91" spans="1:7">
      <c r="A91" s="123"/>
      <c r="B91" s="124"/>
      <c r="C91" s="124"/>
      <c r="D91" s="124"/>
      <c r="E91" s="124"/>
      <c r="G91" s="36"/>
    </row>
    <row r="92" spans="1:7" s="35" customFormat="1" ht="15" customHeight="1">
      <c r="A92" s="121" t="s">
        <v>43</v>
      </c>
      <c r="B92" s="122"/>
      <c r="C92" s="122"/>
      <c r="D92" s="122"/>
      <c r="E92" s="122"/>
      <c r="F92" s="32"/>
      <c r="G92" s="41"/>
    </row>
    <row r="93" spans="1:7" ht="15" customHeight="1">
      <c r="A93" s="123" t="s">
        <v>44</v>
      </c>
      <c r="B93" s="124"/>
      <c r="C93" s="124"/>
      <c r="D93" s="124"/>
      <c r="E93" s="124"/>
      <c r="G93" s="36"/>
    </row>
    <row r="94" spans="1:7" ht="15" customHeight="1">
      <c r="A94" s="90" t="s">
        <v>45</v>
      </c>
      <c r="B94" s="91"/>
      <c r="C94" s="91"/>
      <c r="D94" s="91"/>
      <c r="E94" s="91"/>
      <c r="G94" s="36"/>
    </row>
    <row r="95" spans="1:7" ht="15" customHeight="1">
      <c r="A95" s="123" t="s">
        <v>46</v>
      </c>
      <c r="B95" s="124"/>
      <c r="C95" s="124"/>
      <c r="D95" s="124"/>
      <c r="E95" s="124"/>
      <c r="G95" s="36"/>
    </row>
    <row r="96" spans="1:7" ht="15" customHeight="1">
      <c r="A96" s="123" t="s">
        <v>47</v>
      </c>
      <c r="B96" s="124"/>
      <c r="C96" s="124"/>
      <c r="D96" s="124"/>
      <c r="E96" s="124"/>
      <c r="G96" s="36"/>
    </row>
    <row r="97" spans="1:7">
      <c r="A97" s="123"/>
      <c r="B97" s="124"/>
      <c r="C97" s="124"/>
      <c r="D97" s="124"/>
      <c r="E97" s="124"/>
      <c r="G97" s="36"/>
    </row>
    <row r="98" spans="1:7">
      <c r="A98" s="123"/>
      <c r="B98" s="124"/>
      <c r="C98" s="124"/>
      <c r="D98" s="124"/>
      <c r="E98" s="124"/>
      <c r="G98" s="36"/>
    </row>
    <row r="99" spans="1:7">
      <c r="A99" s="123"/>
      <c r="B99" s="124"/>
      <c r="C99" s="124"/>
      <c r="D99" s="124"/>
      <c r="E99" s="124"/>
      <c r="G99" s="36"/>
    </row>
    <row r="100" spans="1:7" ht="15" customHeight="1">
      <c r="A100" s="90" t="s">
        <v>48</v>
      </c>
      <c r="B100" s="91"/>
      <c r="C100" s="91"/>
      <c r="D100" s="91"/>
      <c r="E100" s="91"/>
      <c r="G100" s="36"/>
    </row>
    <row r="101" spans="1:7" ht="45" customHeight="1">
      <c r="A101" s="125" t="s">
        <v>49</v>
      </c>
      <c r="B101" s="126"/>
      <c r="C101" s="126"/>
      <c r="D101" s="126"/>
      <c r="E101" s="126"/>
      <c r="F101" s="126"/>
      <c r="G101" s="127"/>
    </row>
    <row r="102" spans="1:7" ht="18.75" customHeight="1" thickBot="1">
      <c r="A102" s="128" t="s">
        <v>50</v>
      </c>
      <c r="B102" s="129"/>
      <c r="C102" s="129"/>
      <c r="D102" s="129"/>
      <c r="E102" s="129"/>
      <c r="F102" s="129"/>
      <c r="G102" s="130"/>
    </row>
    <row r="103" spans="1:7" s="35" customFormat="1" ht="15" thickBot="1">
      <c r="A103" s="131" t="s">
        <v>51</v>
      </c>
      <c r="B103" s="132"/>
      <c r="C103" s="132"/>
      <c r="D103" s="132"/>
      <c r="E103" s="132"/>
      <c r="F103" s="132"/>
      <c r="G103" s="133"/>
    </row>
    <row r="104" spans="1:7" ht="15" customHeight="1">
      <c r="A104" s="77" t="s">
        <v>156</v>
      </c>
      <c r="B104" s="103" t="s">
        <v>12</v>
      </c>
      <c r="C104" s="104"/>
      <c r="D104" s="104"/>
      <c r="E104" s="104"/>
      <c r="F104" s="104"/>
      <c r="G104" s="105"/>
    </row>
    <row r="105" spans="1:7" ht="15" customHeight="1">
      <c r="A105" s="78" t="s">
        <v>157</v>
      </c>
      <c r="B105" s="103" t="s">
        <v>13</v>
      </c>
      <c r="C105" s="104"/>
      <c r="D105" s="104"/>
      <c r="E105" s="104"/>
      <c r="F105" s="104"/>
      <c r="G105" s="105"/>
    </row>
    <row r="106" spans="1:7" ht="15" customHeight="1">
      <c r="A106" s="78" t="s">
        <v>158</v>
      </c>
      <c r="B106" s="103" t="s">
        <v>159</v>
      </c>
      <c r="C106" s="104"/>
      <c r="D106" s="104"/>
      <c r="E106" s="104"/>
      <c r="F106" s="104"/>
      <c r="G106" s="105"/>
    </row>
    <row r="107" spans="1:7" ht="15" customHeight="1">
      <c r="A107" s="78" t="s">
        <v>161</v>
      </c>
      <c r="B107" s="103" t="s">
        <v>160</v>
      </c>
      <c r="C107" s="104"/>
      <c r="D107" s="104"/>
      <c r="E107" s="104"/>
      <c r="F107" s="104"/>
      <c r="G107" s="105"/>
    </row>
    <row r="108" spans="1:7" ht="15" customHeight="1">
      <c r="A108" s="78" t="s">
        <v>162</v>
      </c>
      <c r="B108" s="103" t="s">
        <v>14</v>
      </c>
      <c r="C108" s="104"/>
      <c r="D108" s="104"/>
      <c r="E108" s="104"/>
      <c r="F108" s="104"/>
      <c r="G108" s="105"/>
    </row>
    <row r="109" spans="1:7">
      <c r="A109" s="42"/>
      <c r="B109" s="42"/>
      <c r="C109" s="42"/>
      <c r="D109" s="42"/>
      <c r="E109" s="42"/>
      <c r="F109" s="43"/>
      <c r="G109" s="42"/>
    </row>
  </sheetData>
  <mergeCells count="84">
    <mergeCell ref="A70:G70"/>
    <mergeCell ref="A75:G75"/>
    <mergeCell ref="A76:G76"/>
    <mergeCell ref="A72:G72"/>
    <mergeCell ref="A71:G71"/>
    <mergeCell ref="A73:G73"/>
    <mergeCell ref="B107:G107"/>
    <mergeCell ref="B108:G108"/>
    <mergeCell ref="B104:G104"/>
    <mergeCell ref="B105:G105"/>
    <mergeCell ref="B106:G106"/>
    <mergeCell ref="A58:E58"/>
    <mergeCell ref="A93:E93"/>
    <mergeCell ref="A67:G67"/>
    <mergeCell ref="A63:E63"/>
    <mergeCell ref="A80:E80"/>
    <mergeCell ref="A81:E81"/>
    <mergeCell ref="A61:E61"/>
    <mergeCell ref="A74:E74"/>
    <mergeCell ref="A66:G66"/>
    <mergeCell ref="A64:E64"/>
    <mergeCell ref="A60:E60"/>
    <mergeCell ref="A59:E59"/>
    <mergeCell ref="A65:G65"/>
    <mergeCell ref="A82:G82"/>
    <mergeCell ref="A68:G68"/>
    <mergeCell ref="A69:G69"/>
    <mergeCell ref="A101:G101"/>
    <mergeCell ref="A102:G102"/>
    <mergeCell ref="A103:G103"/>
    <mergeCell ref="A95:E95"/>
    <mergeCell ref="A100:E100"/>
    <mergeCell ref="A96:E96"/>
    <mergeCell ref="A97:E97"/>
    <mergeCell ref="A98:E98"/>
    <mergeCell ref="A99:E99"/>
    <mergeCell ref="A94:E94"/>
    <mergeCell ref="A92:E92"/>
    <mergeCell ref="A83:E83"/>
    <mergeCell ref="A84:E84"/>
    <mergeCell ref="A85:E85"/>
    <mergeCell ref="A91:E91"/>
    <mergeCell ref="A87:E87"/>
    <mergeCell ref="A89:E89"/>
    <mergeCell ref="A90:E90"/>
    <mergeCell ref="A88:E88"/>
    <mergeCell ref="A86:E86"/>
    <mergeCell ref="G13:G14"/>
    <mergeCell ref="A4:G4"/>
    <mergeCell ref="B21:B22"/>
    <mergeCell ref="B30:B31"/>
    <mergeCell ref="A62:E62"/>
    <mergeCell ref="A56:C56"/>
    <mergeCell ref="A55:G55"/>
    <mergeCell ref="A43:E43"/>
    <mergeCell ref="A50:G50"/>
    <mergeCell ref="A44:E44"/>
    <mergeCell ref="A48:F48"/>
    <mergeCell ref="E30:E31"/>
    <mergeCell ref="A46:E46"/>
    <mergeCell ref="F13:F14"/>
    <mergeCell ref="B13:E13"/>
    <mergeCell ref="A21:A22"/>
    <mergeCell ref="F30:F31"/>
    <mergeCell ref="E21:E22"/>
    <mergeCell ref="F21:F22"/>
    <mergeCell ref="A39:C39"/>
    <mergeCell ref="A40:E40"/>
    <mergeCell ref="G21:G22"/>
    <mergeCell ref="G30:G31"/>
    <mergeCell ref="J15:O15"/>
    <mergeCell ref="J16:O16"/>
    <mergeCell ref="J17:O17"/>
    <mergeCell ref="J18:O18"/>
    <mergeCell ref="J19:O19"/>
    <mergeCell ref="A57:E57"/>
    <mergeCell ref="A51:G51"/>
    <mergeCell ref="A53:G53"/>
    <mergeCell ref="A45:E45"/>
    <mergeCell ref="A41:E41"/>
    <mergeCell ref="A47:E47"/>
    <mergeCell ref="A52:G52"/>
    <mergeCell ref="A54:G54"/>
    <mergeCell ref="A42:E42"/>
  </mergeCells>
  <phoneticPr fontId="3" type="noConversion"/>
  <pageMargins left="0.41" right="0.27" top="0.54" bottom="0.46" header="0.5" footer="0.5"/>
  <pageSetup paperSize="9" scale="79" orientation="portrait" horizontalDpi="300" verticalDpi="300" r:id="rId1"/>
  <headerFooter alignWithMargins="0"/>
  <rowBreaks count="1" manualBreakCount="1">
    <brk id="56" max="6"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30"/>
  <sheetViews>
    <sheetView zoomScale="80" workbookViewId="0">
      <pane xSplit="5" ySplit="4" topLeftCell="F5" activePane="bottomRight" state="frozen"/>
      <selection pane="topRight" activeCell="F1" sqref="F1"/>
      <selection pane="bottomLeft" activeCell="A5" sqref="A5"/>
      <selection pane="bottomRight" activeCell="AD6" sqref="AD6:AD19"/>
    </sheetView>
  </sheetViews>
  <sheetFormatPr defaultColWidth="9.140625" defaultRowHeight="12.75"/>
  <cols>
    <col min="1" max="1" width="1.5703125" style="1" customWidth="1"/>
    <col min="2" max="2" width="9.140625" style="1"/>
    <col min="3" max="3" width="35.85546875" style="1" customWidth="1"/>
    <col min="4" max="4" width="9.140625" style="1"/>
    <col min="5" max="5" width="5" style="1" customWidth="1"/>
    <col min="6" max="13" width="9.140625" style="1"/>
    <col min="14" max="14" width="0" style="1" hidden="1" customWidth="1"/>
    <col min="15" max="15" width="9.140625" style="1"/>
    <col min="16" max="16" width="0" style="1" hidden="1" customWidth="1"/>
    <col min="17" max="18" width="9.140625" style="1"/>
    <col min="19" max="19" width="0" style="1" hidden="1" customWidth="1"/>
    <col min="20" max="21" width="9.140625" style="1"/>
    <col min="22" max="22" width="0" style="1" hidden="1" customWidth="1"/>
    <col min="23" max="24" width="9.140625" style="1"/>
    <col min="25" max="25" width="0" style="1" hidden="1" customWidth="1"/>
    <col min="26" max="28" width="9.140625" style="1"/>
    <col min="29" max="29" width="0" style="1" hidden="1" customWidth="1"/>
    <col min="30" max="31" width="9.140625" style="1"/>
    <col min="32" max="32" width="0" style="1" hidden="1" customWidth="1"/>
    <col min="33" max="16384" width="9.140625" style="1"/>
  </cols>
  <sheetData>
    <row r="2" spans="2:35" ht="12.75" customHeight="1">
      <c r="B2" s="147" t="s">
        <v>52</v>
      </c>
      <c r="C2" s="147"/>
      <c r="D2" s="147"/>
    </row>
    <row r="3" spans="2:35" ht="15.75" customHeight="1">
      <c r="B3" s="148"/>
      <c r="C3" s="148"/>
      <c r="D3" s="148"/>
    </row>
    <row r="4" spans="2:35" ht="35.25" customHeight="1">
      <c r="B4" s="2" t="s">
        <v>53</v>
      </c>
      <c r="C4" s="2" t="s">
        <v>54</v>
      </c>
      <c r="D4" s="2" t="s">
        <v>55</v>
      </c>
      <c r="E4" s="3"/>
      <c r="F4" s="4" t="s">
        <v>56</v>
      </c>
      <c r="G4" s="4" t="s">
        <v>57</v>
      </c>
      <c r="H4" s="4" t="s">
        <v>58</v>
      </c>
      <c r="I4" s="4" t="s">
        <v>59</v>
      </c>
      <c r="J4" s="4" t="s">
        <v>60</v>
      </c>
      <c r="K4" s="4" t="s">
        <v>61</v>
      </c>
      <c r="L4" s="4" t="s">
        <v>62</v>
      </c>
      <c r="M4" s="4" t="s">
        <v>63</v>
      </c>
      <c r="N4" s="4"/>
      <c r="O4" s="4" t="s">
        <v>64</v>
      </c>
      <c r="P4" s="4"/>
      <c r="Q4" s="4" t="s">
        <v>65</v>
      </c>
      <c r="R4" s="4" t="s">
        <v>66</v>
      </c>
      <c r="S4" s="4"/>
      <c r="T4" s="4" t="s">
        <v>67</v>
      </c>
      <c r="U4" s="4" t="s">
        <v>68</v>
      </c>
      <c r="V4" s="4"/>
      <c r="W4" s="4" t="s">
        <v>69</v>
      </c>
      <c r="X4" s="4" t="s">
        <v>70</v>
      </c>
      <c r="Y4" s="4"/>
      <c r="Z4" s="4" t="s">
        <v>71</v>
      </c>
      <c r="AA4" s="4" t="s">
        <v>72</v>
      </c>
      <c r="AB4" s="4" t="s">
        <v>73</v>
      </c>
      <c r="AC4" s="4"/>
      <c r="AD4" s="4" t="s">
        <v>74</v>
      </c>
      <c r="AE4" s="4" t="s">
        <v>75</v>
      </c>
      <c r="AF4" s="4"/>
      <c r="AG4" s="4" t="s">
        <v>76</v>
      </c>
      <c r="AH4" s="4" t="s">
        <v>77</v>
      </c>
    </row>
    <row r="5" spans="2:35">
      <c r="B5" s="5" t="s">
        <v>78</v>
      </c>
      <c r="C5" s="6" t="s">
        <v>79</v>
      </c>
      <c r="D5" s="7"/>
      <c r="E5" s="7"/>
    </row>
    <row r="6" spans="2:35">
      <c r="B6" s="8">
        <v>1</v>
      </c>
      <c r="C6" s="9" t="s">
        <v>80</v>
      </c>
      <c r="D6" s="10">
        <v>6</v>
      </c>
      <c r="E6" s="11"/>
      <c r="F6" s="12">
        <v>5</v>
      </c>
      <c r="G6" s="13">
        <v>4</v>
      </c>
      <c r="H6" s="12"/>
      <c r="I6" s="13">
        <v>6</v>
      </c>
      <c r="J6" s="13">
        <v>5</v>
      </c>
      <c r="K6" s="13">
        <v>4</v>
      </c>
      <c r="L6" s="12"/>
      <c r="M6" s="12"/>
      <c r="N6" s="12"/>
      <c r="O6" s="12">
        <v>5</v>
      </c>
      <c r="P6" s="12"/>
      <c r="Q6" s="12">
        <v>6</v>
      </c>
      <c r="R6" s="12">
        <v>5</v>
      </c>
      <c r="S6" s="12"/>
      <c r="T6" s="12">
        <v>5</v>
      </c>
      <c r="U6" s="12">
        <v>5</v>
      </c>
      <c r="V6" s="12"/>
      <c r="W6" s="12"/>
      <c r="X6" s="12">
        <v>4</v>
      </c>
      <c r="Y6" s="12"/>
      <c r="Z6" s="12"/>
      <c r="AA6" s="12"/>
      <c r="AB6" s="12">
        <v>5</v>
      </c>
      <c r="AC6" s="12"/>
      <c r="AD6" s="12">
        <v>5</v>
      </c>
      <c r="AE6" s="12">
        <v>5</v>
      </c>
      <c r="AF6" s="12"/>
      <c r="AG6" s="12">
        <v>5</v>
      </c>
      <c r="AH6" s="12">
        <v>5</v>
      </c>
      <c r="AI6" s="14"/>
    </row>
    <row r="7" spans="2:35">
      <c r="B7" s="8">
        <v>2</v>
      </c>
      <c r="C7" s="9" t="s">
        <v>81</v>
      </c>
      <c r="D7" s="10">
        <v>6</v>
      </c>
      <c r="E7" s="11"/>
      <c r="F7" s="12">
        <v>6</v>
      </c>
      <c r="G7" s="13">
        <v>4</v>
      </c>
      <c r="H7" s="12"/>
      <c r="I7" s="13">
        <v>6</v>
      </c>
      <c r="J7" s="13">
        <v>6</v>
      </c>
      <c r="K7" s="13">
        <v>4</v>
      </c>
      <c r="L7" s="12"/>
      <c r="M7" s="12"/>
      <c r="N7" s="12"/>
      <c r="O7" s="12">
        <v>6</v>
      </c>
      <c r="P7" s="12"/>
      <c r="Q7" s="12">
        <v>5</v>
      </c>
      <c r="R7" s="12">
        <v>4</v>
      </c>
      <c r="S7" s="12"/>
      <c r="T7" s="12">
        <v>4</v>
      </c>
      <c r="U7" s="12">
        <v>4</v>
      </c>
      <c r="V7" s="12"/>
      <c r="W7" s="12"/>
      <c r="X7" s="12">
        <v>2</v>
      </c>
      <c r="Y7" s="12"/>
      <c r="Z7" s="12"/>
      <c r="AA7" s="12"/>
      <c r="AB7" s="12">
        <v>4</v>
      </c>
      <c r="AC7" s="12"/>
      <c r="AD7" s="12">
        <v>5</v>
      </c>
      <c r="AE7" s="12">
        <v>5</v>
      </c>
      <c r="AF7" s="12"/>
      <c r="AG7" s="12">
        <v>5</v>
      </c>
      <c r="AH7" s="12">
        <v>6</v>
      </c>
    </row>
    <row r="8" spans="2:35">
      <c r="B8" s="8">
        <v>10</v>
      </c>
      <c r="C8" s="9" t="s">
        <v>82</v>
      </c>
      <c r="D8" s="10">
        <v>6</v>
      </c>
      <c r="E8" s="11"/>
      <c r="F8" s="12">
        <v>5</v>
      </c>
      <c r="G8" s="13">
        <v>4</v>
      </c>
      <c r="H8" s="12"/>
      <c r="I8" s="13">
        <v>5</v>
      </c>
      <c r="J8" s="13">
        <v>6</v>
      </c>
      <c r="K8" s="13">
        <v>3</v>
      </c>
      <c r="L8" s="12"/>
      <c r="M8" s="12"/>
      <c r="N8" s="12"/>
      <c r="O8" s="12">
        <v>6</v>
      </c>
      <c r="P8" s="12"/>
      <c r="Q8" s="12">
        <v>5</v>
      </c>
      <c r="R8" s="12">
        <v>5</v>
      </c>
      <c r="S8" s="12"/>
      <c r="T8" s="12">
        <v>4</v>
      </c>
      <c r="U8" s="12">
        <v>4</v>
      </c>
      <c r="V8" s="12"/>
      <c r="W8" s="12"/>
      <c r="X8" s="12">
        <v>1</v>
      </c>
      <c r="Y8" s="12"/>
      <c r="Z8" s="12"/>
      <c r="AA8" s="12"/>
      <c r="AB8" s="12">
        <v>4</v>
      </c>
      <c r="AC8" s="12"/>
      <c r="AD8" s="12">
        <v>5</v>
      </c>
      <c r="AE8" s="12">
        <v>5</v>
      </c>
      <c r="AF8" s="12"/>
      <c r="AG8" s="12">
        <v>5</v>
      </c>
      <c r="AH8" s="12">
        <v>6</v>
      </c>
    </row>
    <row r="9" spans="2:35">
      <c r="B9" s="8">
        <v>5</v>
      </c>
      <c r="C9" s="9" t="s">
        <v>83</v>
      </c>
      <c r="D9" s="10">
        <v>6</v>
      </c>
      <c r="E9" s="11"/>
      <c r="F9" s="12">
        <v>5</v>
      </c>
      <c r="G9" s="13">
        <v>4</v>
      </c>
      <c r="H9" s="12"/>
      <c r="I9" s="13">
        <v>5</v>
      </c>
      <c r="J9" s="13">
        <v>5</v>
      </c>
      <c r="K9" s="13">
        <v>4</v>
      </c>
      <c r="L9" s="12"/>
      <c r="M9" s="12"/>
      <c r="N9" s="12"/>
      <c r="O9" s="12">
        <v>6</v>
      </c>
      <c r="P9" s="12"/>
      <c r="Q9" s="12">
        <v>6</v>
      </c>
      <c r="R9" s="12">
        <v>5</v>
      </c>
      <c r="S9" s="12"/>
      <c r="T9" s="12">
        <v>4</v>
      </c>
      <c r="U9" s="12">
        <v>4</v>
      </c>
      <c r="V9" s="12"/>
      <c r="W9" s="12"/>
      <c r="X9" s="12">
        <v>0</v>
      </c>
      <c r="Y9" s="12"/>
      <c r="Z9" s="12"/>
      <c r="AA9" s="12"/>
      <c r="AB9" s="12">
        <v>4</v>
      </c>
      <c r="AC9" s="12"/>
      <c r="AD9" s="12">
        <v>6</v>
      </c>
      <c r="AE9" s="12">
        <v>6</v>
      </c>
      <c r="AF9" s="12"/>
      <c r="AG9" s="12">
        <v>5</v>
      </c>
      <c r="AH9" s="12">
        <v>5</v>
      </c>
    </row>
    <row r="10" spans="2:35">
      <c r="B10" s="8">
        <v>4</v>
      </c>
      <c r="C10" s="9" t="s">
        <v>84</v>
      </c>
      <c r="D10" s="10">
        <v>5</v>
      </c>
      <c r="E10" s="11"/>
      <c r="F10" s="12">
        <v>5</v>
      </c>
      <c r="G10" s="13">
        <v>4</v>
      </c>
      <c r="H10" s="12"/>
      <c r="I10" s="13">
        <v>5</v>
      </c>
      <c r="J10" s="13">
        <v>4</v>
      </c>
      <c r="K10" s="13">
        <v>4</v>
      </c>
      <c r="L10" s="12"/>
      <c r="M10" s="12"/>
      <c r="N10" s="12"/>
      <c r="O10" s="12">
        <v>5</v>
      </c>
      <c r="P10" s="12"/>
      <c r="Q10" s="12">
        <v>5</v>
      </c>
      <c r="R10" s="12">
        <v>4</v>
      </c>
      <c r="S10" s="12"/>
      <c r="T10" s="12">
        <v>5</v>
      </c>
      <c r="U10" s="12">
        <v>5</v>
      </c>
      <c r="V10" s="12"/>
      <c r="W10" s="12"/>
      <c r="X10" s="12">
        <v>0</v>
      </c>
      <c r="Y10" s="12"/>
      <c r="Z10" s="12"/>
      <c r="AA10" s="12"/>
      <c r="AB10" s="12">
        <v>3</v>
      </c>
      <c r="AC10" s="12"/>
      <c r="AD10" s="12">
        <v>5</v>
      </c>
      <c r="AE10" s="12">
        <v>5</v>
      </c>
      <c r="AF10" s="12"/>
      <c r="AG10" s="12">
        <v>6</v>
      </c>
      <c r="AH10" s="12">
        <v>5</v>
      </c>
    </row>
    <row r="11" spans="2:35">
      <c r="B11" s="8">
        <v>6</v>
      </c>
      <c r="C11" s="9" t="s">
        <v>85</v>
      </c>
      <c r="D11" s="10">
        <v>5</v>
      </c>
      <c r="E11" s="11"/>
      <c r="F11" s="12">
        <v>5</v>
      </c>
      <c r="G11" s="13">
        <v>4</v>
      </c>
      <c r="H11" s="12"/>
      <c r="I11" s="13">
        <v>5</v>
      </c>
      <c r="J11" s="13">
        <v>5</v>
      </c>
      <c r="K11" s="13">
        <v>4</v>
      </c>
      <c r="L11" s="12"/>
      <c r="M11" s="12"/>
      <c r="N11" s="12"/>
      <c r="O11" s="12">
        <v>5</v>
      </c>
      <c r="P11" s="12"/>
      <c r="Q11" s="12">
        <v>5</v>
      </c>
      <c r="R11" s="12">
        <v>4</v>
      </c>
      <c r="S11" s="12"/>
      <c r="T11" s="12">
        <v>4</v>
      </c>
      <c r="U11" s="12">
        <v>4</v>
      </c>
      <c r="V11" s="12"/>
      <c r="W11" s="12"/>
      <c r="X11" s="12">
        <v>2</v>
      </c>
      <c r="Y11" s="12"/>
      <c r="Z11" s="12"/>
      <c r="AA11" s="12"/>
      <c r="AB11" s="12">
        <v>3</v>
      </c>
      <c r="AC11" s="12"/>
      <c r="AD11" s="12">
        <v>4</v>
      </c>
      <c r="AE11" s="12">
        <v>4</v>
      </c>
      <c r="AF11" s="12"/>
      <c r="AG11" s="12">
        <v>4</v>
      </c>
      <c r="AH11" s="12">
        <v>5</v>
      </c>
    </row>
    <row r="12" spans="2:35">
      <c r="B12" s="8">
        <v>7</v>
      </c>
      <c r="C12" s="9" t="s">
        <v>86</v>
      </c>
      <c r="D12" s="10">
        <v>5</v>
      </c>
      <c r="E12" s="11"/>
      <c r="F12" s="12">
        <v>5</v>
      </c>
      <c r="G12" s="13">
        <v>4</v>
      </c>
      <c r="H12" s="12"/>
      <c r="I12" s="13">
        <v>5</v>
      </c>
      <c r="J12" s="13">
        <v>5</v>
      </c>
      <c r="K12" s="13">
        <v>4</v>
      </c>
      <c r="L12" s="12"/>
      <c r="M12" s="12"/>
      <c r="N12" s="12"/>
      <c r="O12" s="12">
        <v>5</v>
      </c>
      <c r="P12" s="12"/>
      <c r="Q12" s="12">
        <v>5</v>
      </c>
      <c r="R12" s="12">
        <v>4</v>
      </c>
      <c r="S12" s="12"/>
      <c r="T12" s="12">
        <v>3</v>
      </c>
      <c r="U12" s="12">
        <v>3</v>
      </c>
      <c r="V12" s="12"/>
      <c r="W12" s="12"/>
      <c r="X12" s="12">
        <v>1</v>
      </c>
      <c r="Y12" s="12"/>
      <c r="Z12" s="12"/>
      <c r="AA12" s="12"/>
      <c r="AB12" s="12">
        <v>3</v>
      </c>
      <c r="AC12" s="12"/>
      <c r="AD12" s="12">
        <v>5</v>
      </c>
      <c r="AE12" s="12">
        <v>4</v>
      </c>
      <c r="AF12" s="12"/>
      <c r="AG12" s="12">
        <v>4</v>
      </c>
      <c r="AH12" s="12">
        <v>5</v>
      </c>
    </row>
    <row r="13" spans="2:35">
      <c r="B13" s="8">
        <v>8</v>
      </c>
      <c r="C13" s="9" t="s">
        <v>87</v>
      </c>
      <c r="D13" s="10">
        <v>5</v>
      </c>
      <c r="E13" s="11"/>
      <c r="F13" s="12">
        <v>5</v>
      </c>
      <c r="G13" s="13">
        <v>4</v>
      </c>
      <c r="H13" s="12"/>
      <c r="I13" s="13">
        <v>5</v>
      </c>
      <c r="J13" s="13">
        <v>5</v>
      </c>
      <c r="K13" s="13">
        <v>4</v>
      </c>
      <c r="L13" s="12"/>
      <c r="M13" s="12"/>
      <c r="N13" s="12"/>
      <c r="O13" s="12">
        <v>5</v>
      </c>
      <c r="P13" s="12"/>
      <c r="Q13" s="12">
        <v>5</v>
      </c>
      <c r="R13" s="12">
        <v>5</v>
      </c>
      <c r="S13" s="12"/>
      <c r="T13" s="12">
        <v>4</v>
      </c>
      <c r="U13" s="12">
        <v>4</v>
      </c>
      <c r="V13" s="12"/>
      <c r="W13" s="12"/>
      <c r="X13" s="12">
        <v>1</v>
      </c>
      <c r="Y13" s="12"/>
      <c r="Z13" s="12"/>
      <c r="AA13" s="12"/>
      <c r="AB13" s="12">
        <v>3</v>
      </c>
      <c r="AC13" s="12"/>
      <c r="AD13" s="12">
        <v>5</v>
      </c>
      <c r="AE13" s="12">
        <v>5</v>
      </c>
      <c r="AF13" s="12"/>
      <c r="AG13" s="12">
        <v>4</v>
      </c>
      <c r="AH13" s="12">
        <v>5</v>
      </c>
    </row>
    <row r="14" spans="2:35">
      <c r="B14" s="8">
        <v>9</v>
      </c>
      <c r="C14" s="9" t="s">
        <v>88</v>
      </c>
      <c r="D14" s="10">
        <v>5</v>
      </c>
      <c r="E14" s="11"/>
      <c r="F14" s="12">
        <v>5</v>
      </c>
      <c r="G14" s="13">
        <v>4</v>
      </c>
      <c r="H14" s="12"/>
      <c r="I14" s="13">
        <v>4</v>
      </c>
      <c r="J14" s="13">
        <v>4</v>
      </c>
      <c r="K14" s="13">
        <v>4</v>
      </c>
      <c r="L14" s="12"/>
      <c r="M14" s="12"/>
      <c r="N14" s="12"/>
      <c r="O14" s="12">
        <v>5</v>
      </c>
      <c r="P14" s="12"/>
      <c r="Q14" s="12">
        <v>5</v>
      </c>
      <c r="R14" s="12">
        <v>4</v>
      </c>
      <c r="S14" s="12"/>
      <c r="T14" s="12">
        <v>5</v>
      </c>
      <c r="U14" s="12">
        <v>5</v>
      </c>
      <c r="V14" s="12"/>
      <c r="W14" s="12"/>
      <c r="X14" s="12">
        <v>2</v>
      </c>
      <c r="Y14" s="12"/>
      <c r="Z14" s="12"/>
      <c r="AA14" s="12"/>
      <c r="AB14" s="12">
        <v>5</v>
      </c>
      <c r="AC14" s="12"/>
      <c r="AD14" s="12">
        <v>5</v>
      </c>
      <c r="AE14" s="12">
        <v>5</v>
      </c>
      <c r="AF14" s="12"/>
      <c r="AG14" s="12">
        <v>5</v>
      </c>
      <c r="AH14" s="12">
        <v>5</v>
      </c>
    </row>
    <row r="15" spans="2:35">
      <c r="B15" s="8">
        <v>11</v>
      </c>
      <c r="C15" s="9" t="s">
        <v>89</v>
      </c>
      <c r="D15" s="10">
        <v>5</v>
      </c>
      <c r="E15" s="11"/>
      <c r="F15" s="12">
        <v>5</v>
      </c>
      <c r="G15" s="13">
        <v>4</v>
      </c>
      <c r="H15" s="12"/>
      <c r="I15" s="13">
        <v>4</v>
      </c>
      <c r="J15" s="13">
        <v>4</v>
      </c>
      <c r="K15" s="13">
        <v>3</v>
      </c>
      <c r="L15" s="12"/>
      <c r="M15" s="12"/>
      <c r="N15" s="12"/>
      <c r="O15" s="12">
        <v>5</v>
      </c>
      <c r="P15" s="12"/>
      <c r="Q15" s="12">
        <v>5</v>
      </c>
      <c r="R15" s="12">
        <v>5</v>
      </c>
      <c r="S15" s="12"/>
      <c r="T15" s="12">
        <v>4</v>
      </c>
      <c r="U15" s="12">
        <v>4</v>
      </c>
      <c r="V15" s="12"/>
      <c r="W15" s="12"/>
      <c r="X15" s="12">
        <v>2</v>
      </c>
      <c r="Y15" s="12"/>
      <c r="Z15" s="12"/>
      <c r="AA15" s="12"/>
      <c r="AB15" s="12">
        <v>3</v>
      </c>
      <c r="AC15" s="12"/>
      <c r="AD15" s="12">
        <v>4</v>
      </c>
      <c r="AE15" s="12">
        <v>5</v>
      </c>
      <c r="AF15" s="12"/>
      <c r="AG15" s="12">
        <v>5</v>
      </c>
      <c r="AH15" s="12">
        <v>5</v>
      </c>
    </row>
    <row r="16" spans="2:35">
      <c r="B16" s="8">
        <v>12</v>
      </c>
      <c r="C16" s="9" t="s">
        <v>90</v>
      </c>
      <c r="D16" s="10">
        <v>4</v>
      </c>
      <c r="E16" s="11"/>
      <c r="F16" s="12">
        <v>5</v>
      </c>
      <c r="G16" s="13">
        <v>3</v>
      </c>
      <c r="H16" s="12"/>
      <c r="I16" s="13">
        <v>4</v>
      </c>
      <c r="J16" s="13">
        <v>4</v>
      </c>
      <c r="K16" s="13">
        <v>3</v>
      </c>
      <c r="L16" s="12"/>
      <c r="M16" s="12"/>
      <c r="N16" s="12"/>
      <c r="O16" s="12">
        <v>4</v>
      </c>
      <c r="P16" s="12"/>
      <c r="Q16" s="12">
        <v>4</v>
      </c>
      <c r="R16" s="12">
        <v>3</v>
      </c>
      <c r="S16" s="12"/>
      <c r="T16" s="12">
        <v>3</v>
      </c>
      <c r="U16" s="12">
        <v>3</v>
      </c>
      <c r="V16" s="12"/>
      <c r="W16" s="12"/>
      <c r="X16" s="12">
        <v>3</v>
      </c>
      <c r="Y16" s="12"/>
      <c r="Z16" s="12"/>
      <c r="AA16" s="12"/>
      <c r="AB16" s="12">
        <v>3</v>
      </c>
      <c r="AC16" s="12"/>
      <c r="AD16" s="12">
        <v>4</v>
      </c>
      <c r="AE16" s="12">
        <v>3</v>
      </c>
      <c r="AF16" s="12"/>
      <c r="AG16" s="12">
        <v>4</v>
      </c>
      <c r="AH16" s="12">
        <v>4</v>
      </c>
    </row>
    <row r="17" spans="2:34">
      <c r="B17" s="8">
        <v>13</v>
      </c>
      <c r="C17" s="9" t="s">
        <v>91</v>
      </c>
      <c r="D17" s="10">
        <v>4</v>
      </c>
      <c r="E17" s="11"/>
      <c r="F17" s="12">
        <v>4</v>
      </c>
      <c r="G17" s="13">
        <v>3</v>
      </c>
      <c r="H17" s="12"/>
      <c r="I17" s="13">
        <v>4</v>
      </c>
      <c r="J17" s="13">
        <v>3</v>
      </c>
      <c r="K17" s="13">
        <v>3</v>
      </c>
      <c r="L17" s="12"/>
      <c r="M17" s="12"/>
      <c r="N17" s="12"/>
      <c r="O17" s="12">
        <v>3</v>
      </c>
      <c r="P17" s="12"/>
      <c r="Q17" s="12">
        <v>4</v>
      </c>
      <c r="R17" s="12">
        <v>3</v>
      </c>
      <c r="S17" s="12"/>
      <c r="T17" s="12">
        <v>2</v>
      </c>
      <c r="U17" s="12">
        <v>4</v>
      </c>
      <c r="V17" s="12"/>
      <c r="W17" s="12"/>
      <c r="X17" s="12">
        <v>1</v>
      </c>
      <c r="Y17" s="12"/>
      <c r="Z17" s="12"/>
      <c r="AA17" s="12"/>
      <c r="AB17" s="12">
        <v>3</v>
      </c>
      <c r="AC17" s="12"/>
      <c r="AD17" s="12">
        <v>4</v>
      </c>
      <c r="AE17" s="12">
        <v>4</v>
      </c>
      <c r="AF17" s="12"/>
      <c r="AG17" s="12">
        <v>4</v>
      </c>
      <c r="AH17" s="12">
        <v>4</v>
      </c>
    </row>
    <row r="18" spans="2:34">
      <c r="B18" s="8">
        <v>14</v>
      </c>
      <c r="C18" s="9" t="s">
        <v>92</v>
      </c>
      <c r="D18" s="10">
        <v>4</v>
      </c>
      <c r="E18" s="11"/>
      <c r="F18" s="12">
        <v>5</v>
      </c>
      <c r="G18" s="13">
        <v>3</v>
      </c>
      <c r="H18" s="12"/>
      <c r="I18" s="13">
        <v>4</v>
      </c>
      <c r="J18" s="13">
        <v>4</v>
      </c>
      <c r="K18" s="13">
        <v>3</v>
      </c>
      <c r="L18" s="12"/>
      <c r="M18" s="12"/>
      <c r="N18" s="12"/>
      <c r="O18" s="12">
        <v>4</v>
      </c>
      <c r="P18" s="12"/>
      <c r="Q18" s="12">
        <v>4</v>
      </c>
      <c r="R18" s="12">
        <v>3</v>
      </c>
      <c r="S18" s="12"/>
      <c r="T18" s="12">
        <v>3</v>
      </c>
      <c r="U18" s="12">
        <v>3</v>
      </c>
      <c r="V18" s="12"/>
      <c r="W18" s="12"/>
      <c r="X18" s="12">
        <v>4</v>
      </c>
      <c r="Y18" s="12"/>
      <c r="Z18" s="12"/>
      <c r="AA18" s="12"/>
      <c r="AB18" s="12">
        <v>3</v>
      </c>
      <c r="AC18" s="12"/>
      <c r="AD18" s="12">
        <v>4</v>
      </c>
      <c r="AE18" s="12">
        <v>4</v>
      </c>
      <c r="AF18" s="12"/>
      <c r="AG18" s="12">
        <v>4</v>
      </c>
      <c r="AH18" s="12">
        <v>4</v>
      </c>
    </row>
    <row r="19" spans="2:34">
      <c r="B19" s="8">
        <v>15</v>
      </c>
      <c r="C19" s="9" t="s">
        <v>93</v>
      </c>
      <c r="D19" s="10">
        <v>4</v>
      </c>
      <c r="E19" s="11"/>
      <c r="F19" s="12">
        <v>3</v>
      </c>
      <c r="G19" s="13">
        <v>3</v>
      </c>
      <c r="H19" s="12"/>
      <c r="I19" s="13">
        <v>4</v>
      </c>
      <c r="J19" s="13">
        <v>4</v>
      </c>
      <c r="K19" s="13">
        <v>3</v>
      </c>
      <c r="L19" s="12"/>
      <c r="M19" s="12"/>
      <c r="N19" s="12"/>
      <c r="O19" s="12">
        <v>4</v>
      </c>
      <c r="P19" s="12"/>
      <c r="Q19" s="12">
        <v>4</v>
      </c>
      <c r="R19" s="12">
        <v>4</v>
      </c>
      <c r="S19" s="12"/>
      <c r="T19" s="12">
        <v>3</v>
      </c>
      <c r="U19" s="12">
        <v>3</v>
      </c>
      <c r="V19" s="12"/>
      <c r="W19" s="12"/>
      <c r="X19" s="12">
        <v>0</v>
      </c>
      <c r="Y19" s="12"/>
      <c r="Z19" s="12"/>
      <c r="AA19" s="12"/>
      <c r="AB19" s="12">
        <v>4</v>
      </c>
      <c r="AC19" s="12"/>
      <c r="AD19" s="12">
        <v>4</v>
      </c>
      <c r="AE19" s="12">
        <v>3</v>
      </c>
      <c r="AF19" s="12"/>
      <c r="AG19" s="12">
        <v>4</v>
      </c>
      <c r="AH19" s="12">
        <v>4</v>
      </c>
    </row>
    <row r="20" spans="2:34">
      <c r="B20" s="7"/>
      <c r="C20" s="15"/>
      <c r="D20" s="16">
        <f>SUM(D6:D19)</f>
        <v>70</v>
      </c>
      <c r="E20" s="16"/>
      <c r="F20" s="17">
        <f t="shared" ref="F20:M20" si="0">SUM(F6:F19)</f>
        <v>68</v>
      </c>
      <c r="G20" s="17">
        <f t="shared" si="0"/>
        <v>52</v>
      </c>
      <c r="H20" s="17">
        <f t="shared" si="0"/>
        <v>0</v>
      </c>
      <c r="I20" s="17">
        <f t="shared" si="0"/>
        <v>66</v>
      </c>
      <c r="J20" s="17">
        <f t="shared" si="0"/>
        <v>64</v>
      </c>
      <c r="K20" s="17">
        <f t="shared" si="0"/>
        <v>50</v>
      </c>
      <c r="L20" s="17">
        <f t="shared" si="0"/>
        <v>0</v>
      </c>
      <c r="M20" s="17">
        <f t="shared" si="0"/>
        <v>0</v>
      </c>
      <c r="N20" s="17"/>
      <c r="O20" s="17">
        <f>SUM(O6:O19)</f>
        <v>68</v>
      </c>
      <c r="P20" s="17"/>
      <c r="Q20" s="17">
        <f>SUM(Q6:Q19)</f>
        <v>68</v>
      </c>
      <c r="R20" s="17">
        <f>SUM(R6:R19)</f>
        <v>58</v>
      </c>
      <c r="S20" s="17"/>
      <c r="T20" s="17">
        <f>SUM(T6:T19)</f>
        <v>53</v>
      </c>
      <c r="U20" s="17">
        <f>SUM(U6:U19)</f>
        <v>55</v>
      </c>
      <c r="V20" s="17"/>
      <c r="W20" s="17">
        <f>SUM(W6:W19)</f>
        <v>0</v>
      </c>
      <c r="X20" s="17">
        <f>SUM(X6:X19)</f>
        <v>23</v>
      </c>
      <c r="Y20" s="17"/>
      <c r="Z20" s="17">
        <f>SUM(Z6:Z19)</f>
        <v>0</v>
      </c>
      <c r="AA20" s="17">
        <f>SUM(AA6:AA19)</f>
        <v>0</v>
      </c>
      <c r="AB20" s="17">
        <f>SUM(AB6:AB19)</f>
        <v>50</v>
      </c>
      <c r="AC20" s="17"/>
      <c r="AD20" s="17">
        <f>SUM(AD6:AD19)</f>
        <v>65</v>
      </c>
      <c r="AE20" s="17">
        <f>SUM(AE6:AE19)</f>
        <v>63</v>
      </c>
      <c r="AF20" s="17"/>
      <c r="AG20" s="17">
        <f>SUM(AG6:AG19)</f>
        <v>64</v>
      </c>
      <c r="AH20" s="17">
        <f>SUM(AH6:AH19)</f>
        <v>68</v>
      </c>
    </row>
    <row r="21" spans="2:34">
      <c r="B21" s="18" t="s">
        <v>94</v>
      </c>
      <c r="C21" s="19" t="s">
        <v>95</v>
      </c>
      <c r="D21" s="11"/>
      <c r="E21" s="11"/>
    </row>
    <row r="22" spans="2:34">
      <c r="B22" s="8">
        <v>1</v>
      </c>
      <c r="C22" s="9" t="s">
        <v>96</v>
      </c>
      <c r="D22" s="10">
        <v>5</v>
      </c>
      <c r="E22" s="11"/>
      <c r="F22" s="12">
        <v>5</v>
      </c>
      <c r="G22" s="13">
        <v>4</v>
      </c>
      <c r="H22" s="12"/>
      <c r="I22" s="13">
        <v>5</v>
      </c>
      <c r="J22" s="13">
        <v>5</v>
      </c>
      <c r="K22" s="13">
        <v>4</v>
      </c>
      <c r="L22" s="12"/>
      <c r="M22" s="12"/>
      <c r="N22" s="12"/>
      <c r="O22" s="12">
        <v>5</v>
      </c>
      <c r="P22" s="12"/>
      <c r="Q22" s="12">
        <v>5</v>
      </c>
      <c r="R22" s="12">
        <v>4</v>
      </c>
      <c r="S22" s="12"/>
      <c r="T22" s="12">
        <v>5</v>
      </c>
      <c r="U22" s="12">
        <v>5</v>
      </c>
      <c r="V22" s="12"/>
      <c r="W22" s="12"/>
      <c r="X22" s="12">
        <v>4</v>
      </c>
      <c r="Y22" s="12"/>
      <c r="Z22" s="12"/>
      <c r="AA22" s="12"/>
      <c r="AB22" s="12">
        <v>5</v>
      </c>
      <c r="AC22" s="12"/>
      <c r="AD22" s="12">
        <v>5</v>
      </c>
      <c r="AE22" s="12">
        <v>5</v>
      </c>
      <c r="AF22" s="12"/>
      <c r="AG22" s="12">
        <v>5</v>
      </c>
      <c r="AH22" s="12">
        <v>5</v>
      </c>
    </row>
    <row r="23" spans="2:34">
      <c r="B23" s="8">
        <v>2</v>
      </c>
      <c r="C23" s="9" t="s">
        <v>97</v>
      </c>
      <c r="D23" s="10">
        <v>5</v>
      </c>
      <c r="E23" s="11"/>
      <c r="F23" s="12">
        <v>5</v>
      </c>
      <c r="G23" s="13">
        <v>4</v>
      </c>
      <c r="H23" s="12"/>
      <c r="I23" s="13">
        <v>4</v>
      </c>
      <c r="J23" s="13">
        <v>4</v>
      </c>
      <c r="K23" s="13">
        <v>3</v>
      </c>
      <c r="L23" s="12"/>
      <c r="M23" s="12"/>
      <c r="N23" s="12"/>
      <c r="O23" s="12">
        <v>5</v>
      </c>
      <c r="P23" s="12"/>
      <c r="Q23" s="12">
        <v>5</v>
      </c>
      <c r="R23" s="12">
        <v>4</v>
      </c>
      <c r="S23" s="12"/>
      <c r="T23" s="12">
        <v>2</v>
      </c>
      <c r="U23" s="12">
        <v>3</v>
      </c>
      <c r="V23" s="12"/>
      <c r="W23" s="12"/>
      <c r="X23" s="12">
        <v>1</v>
      </c>
      <c r="Y23" s="12"/>
      <c r="Z23" s="12"/>
      <c r="AA23" s="12"/>
      <c r="AB23" s="12">
        <v>3</v>
      </c>
      <c r="AC23" s="12"/>
      <c r="AD23" s="12">
        <v>5</v>
      </c>
      <c r="AE23" s="12">
        <v>4</v>
      </c>
      <c r="AF23" s="12"/>
      <c r="AG23" s="12">
        <v>4</v>
      </c>
      <c r="AH23" s="12">
        <v>5</v>
      </c>
    </row>
    <row r="24" spans="2:34">
      <c r="B24" s="8">
        <v>3</v>
      </c>
      <c r="C24" s="9" t="s">
        <v>98</v>
      </c>
      <c r="D24" s="10">
        <v>5</v>
      </c>
      <c r="E24" s="11"/>
      <c r="F24" s="12">
        <v>5</v>
      </c>
      <c r="G24" s="13">
        <v>5</v>
      </c>
      <c r="H24" s="12"/>
      <c r="I24" s="13">
        <v>5</v>
      </c>
      <c r="J24" s="13">
        <v>4</v>
      </c>
      <c r="K24" s="13">
        <v>5</v>
      </c>
      <c r="L24" s="12"/>
      <c r="M24" s="12"/>
      <c r="N24" s="12"/>
      <c r="O24" s="12">
        <v>5</v>
      </c>
      <c r="P24" s="12"/>
      <c r="Q24" s="12">
        <v>5</v>
      </c>
      <c r="R24" s="12">
        <v>5</v>
      </c>
      <c r="S24" s="12"/>
      <c r="T24" s="12">
        <v>4</v>
      </c>
      <c r="U24" s="12">
        <v>4</v>
      </c>
      <c r="V24" s="12"/>
      <c r="W24" s="12"/>
      <c r="X24" s="12">
        <v>2</v>
      </c>
      <c r="Y24" s="12"/>
      <c r="Z24" s="12"/>
      <c r="AA24" s="12"/>
      <c r="AB24" s="12">
        <v>4</v>
      </c>
      <c r="AC24" s="12"/>
      <c r="AD24" s="12">
        <v>5</v>
      </c>
      <c r="AE24" s="12">
        <v>5</v>
      </c>
      <c r="AF24" s="12"/>
      <c r="AG24" s="12">
        <v>5</v>
      </c>
      <c r="AH24" s="12">
        <v>5</v>
      </c>
    </row>
    <row r="25" spans="2:34">
      <c r="B25" s="8">
        <v>4</v>
      </c>
      <c r="C25" s="9" t="s">
        <v>99</v>
      </c>
      <c r="D25" s="10">
        <v>5</v>
      </c>
      <c r="E25" s="11"/>
      <c r="F25" s="12">
        <v>5</v>
      </c>
      <c r="G25" s="13">
        <v>5</v>
      </c>
      <c r="H25" s="12"/>
      <c r="I25" s="13">
        <v>5</v>
      </c>
      <c r="J25" s="13">
        <v>5</v>
      </c>
      <c r="K25" s="13">
        <v>5</v>
      </c>
      <c r="L25" s="12"/>
      <c r="M25" s="12"/>
      <c r="N25" s="12"/>
      <c r="O25" s="12">
        <v>5</v>
      </c>
      <c r="P25" s="12"/>
      <c r="Q25" s="12">
        <v>5</v>
      </c>
      <c r="R25" s="12">
        <v>5</v>
      </c>
      <c r="S25" s="12"/>
      <c r="T25" s="12">
        <v>4</v>
      </c>
      <c r="U25" s="12">
        <v>4</v>
      </c>
      <c r="V25" s="12"/>
      <c r="W25" s="12"/>
      <c r="X25" s="12">
        <v>5</v>
      </c>
      <c r="Y25" s="12"/>
      <c r="Z25" s="12"/>
      <c r="AA25" s="12"/>
      <c r="AB25" s="12">
        <v>5</v>
      </c>
      <c r="AC25" s="12"/>
      <c r="AD25" s="12">
        <v>5</v>
      </c>
      <c r="AE25" s="12">
        <v>5</v>
      </c>
      <c r="AF25" s="12"/>
      <c r="AG25" s="12">
        <v>5</v>
      </c>
      <c r="AH25" s="12">
        <v>5</v>
      </c>
    </row>
    <row r="26" spans="2:34">
      <c r="B26" s="8">
        <v>5</v>
      </c>
      <c r="C26" s="9" t="s">
        <v>100</v>
      </c>
      <c r="D26" s="10">
        <v>5</v>
      </c>
      <c r="E26" s="11"/>
      <c r="F26" s="12">
        <v>5</v>
      </c>
      <c r="G26" s="13">
        <v>4</v>
      </c>
      <c r="H26" s="12"/>
      <c r="I26" s="13">
        <v>4</v>
      </c>
      <c r="J26" s="13">
        <v>4</v>
      </c>
      <c r="K26" s="13">
        <v>4</v>
      </c>
      <c r="L26" s="12"/>
      <c r="M26" s="12"/>
      <c r="N26" s="12"/>
      <c r="O26" s="12">
        <v>5</v>
      </c>
      <c r="P26" s="12"/>
      <c r="Q26" s="12">
        <v>5</v>
      </c>
      <c r="R26" s="12">
        <v>5</v>
      </c>
      <c r="S26" s="12"/>
      <c r="T26" s="12">
        <v>3</v>
      </c>
      <c r="U26" s="12">
        <v>4</v>
      </c>
      <c r="V26" s="12"/>
      <c r="W26" s="12"/>
      <c r="X26" s="12">
        <v>3</v>
      </c>
      <c r="Y26" s="12"/>
      <c r="Z26" s="12"/>
      <c r="AA26" s="12"/>
      <c r="AB26" s="12">
        <v>4</v>
      </c>
      <c r="AC26" s="12"/>
      <c r="AD26" s="12">
        <v>5</v>
      </c>
      <c r="AE26" s="12">
        <v>5</v>
      </c>
      <c r="AF26" s="12"/>
      <c r="AG26" s="12">
        <v>5</v>
      </c>
      <c r="AH26" s="12">
        <v>5</v>
      </c>
    </row>
    <row r="27" spans="2:34">
      <c r="B27" s="8">
        <v>6</v>
      </c>
      <c r="C27" s="9" t="s">
        <v>101</v>
      </c>
      <c r="D27" s="10">
        <v>5</v>
      </c>
      <c r="E27" s="11"/>
      <c r="F27" s="12">
        <v>5</v>
      </c>
      <c r="G27" s="13">
        <v>5</v>
      </c>
      <c r="H27" s="12"/>
      <c r="I27" s="13">
        <v>5</v>
      </c>
      <c r="J27" s="13">
        <v>5</v>
      </c>
      <c r="K27" s="13">
        <v>5</v>
      </c>
      <c r="L27" s="12"/>
      <c r="M27" s="12"/>
      <c r="N27" s="12"/>
      <c r="O27" s="12">
        <v>5</v>
      </c>
      <c r="P27" s="12"/>
      <c r="Q27" s="12">
        <v>5</v>
      </c>
      <c r="R27" s="12">
        <v>4</v>
      </c>
      <c r="S27" s="12"/>
      <c r="T27" s="12">
        <v>5</v>
      </c>
      <c r="U27" s="12">
        <v>5</v>
      </c>
      <c r="V27" s="12"/>
      <c r="W27" s="12"/>
      <c r="X27" s="12">
        <v>4</v>
      </c>
      <c r="Y27" s="12"/>
      <c r="Z27" s="12"/>
      <c r="AA27" s="12"/>
      <c r="AB27" s="12">
        <v>4</v>
      </c>
      <c r="AC27" s="12"/>
      <c r="AD27" s="12">
        <v>5</v>
      </c>
      <c r="AE27" s="12">
        <v>5</v>
      </c>
      <c r="AF27" s="12"/>
      <c r="AG27" s="12">
        <v>5</v>
      </c>
      <c r="AH27" s="12">
        <v>5</v>
      </c>
    </row>
    <row r="28" spans="2:34">
      <c r="B28" s="7"/>
      <c r="C28" s="7"/>
      <c r="D28" s="20">
        <f>SUM(D22:D27)</f>
        <v>30</v>
      </c>
      <c r="E28" s="20"/>
      <c r="F28" s="17">
        <f t="shared" ref="F28:M28" si="1">SUM(F22:F27)</f>
        <v>30</v>
      </c>
      <c r="G28" s="17">
        <f t="shared" si="1"/>
        <v>27</v>
      </c>
      <c r="H28" s="17">
        <f t="shared" si="1"/>
        <v>0</v>
      </c>
      <c r="I28" s="17">
        <f t="shared" si="1"/>
        <v>28</v>
      </c>
      <c r="J28" s="17">
        <f t="shared" si="1"/>
        <v>27</v>
      </c>
      <c r="K28" s="17">
        <f t="shared" si="1"/>
        <v>26</v>
      </c>
      <c r="L28" s="17">
        <f t="shared" si="1"/>
        <v>0</v>
      </c>
      <c r="M28" s="17">
        <f t="shared" si="1"/>
        <v>0</v>
      </c>
      <c r="N28" s="17"/>
      <c r="O28" s="17">
        <f>SUM(O22:O27)</f>
        <v>30</v>
      </c>
      <c r="P28" s="17"/>
      <c r="Q28" s="17">
        <f>SUM(Q22:Q27)</f>
        <v>30</v>
      </c>
      <c r="R28" s="17">
        <f>SUM(R22:R27)</f>
        <v>27</v>
      </c>
      <c r="S28" s="17"/>
      <c r="T28" s="17">
        <f>SUM(T22:T27)</f>
        <v>23</v>
      </c>
      <c r="U28" s="17">
        <f>SUM(U22:U27)</f>
        <v>25</v>
      </c>
      <c r="V28" s="17"/>
      <c r="W28" s="17">
        <f>SUM(W22:W27)</f>
        <v>0</v>
      </c>
      <c r="X28" s="17">
        <f>SUM(X22:X27)</f>
        <v>19</v>
      </c>
      <c r="Y28" s="17"/>
      <c r="Z28" s="17">
        <f>SUM(Z22:Z27)</f>
        <v>0</v>
      </c>
      <c r="AA28" s="17">
        <f>SUM(AA22:AA27)</f>
        <v>0</v>
      </c>
      <c r="AB28" s="17">
        <f>SUM(AB22:AB27)</f>
        <v>25</v>
      </c>
      <c r="AC28" s="17"/>
      <c r="AD28" s="17">
        <f>SUM(AD22:AD27)</f>
        <v>30</v>
      </c>
      <c r="AE28" s="17">
        <f>SUM(AE22:AE27)</f>
        <v>29</v>
      </c>
      <c r="AF28" s="17"/>
      <c r="AG28" s="17">
        <f>SUM(AG22:AG27)</f>
        <v>29</v>
      </c>
      <c r="AH28" s="17">
        <f>SUM(AH22:AH27)</f>
        <v>30</v>
      </c>
    </row>
    <row r="30" spans="2:34">
      <c r="E30" s="21" t="s">
        <v>102</v>
      </c>
      <c r="F30" s="22">
        <f t="shared" ref="F30:M30" si="2">(F20+F28)/100</f>
        <v>0.98</v>
      </c>
      <c r="G30" s="22">
        <f t="shared" si="2"/>
        <v>0.79</v>
      </c>
      <c r="H30" s="22">
        <f t="shared" si="2"/>
        <v>0</v>
      </c>
      <c r="I30" s="22">
        <f t="shared" si="2"/>
        <v>0.94</v>
      </c>
      <c r="J30" s="22">
        <f t="shared" si="2"/>
        <v>0.91</v>
      </c>
      <c r="K30" s="22">
        <f t="shared" si="2"/>
        <v>0.76</v>
      </c>
      <c r="L30" s="22">
        <f t="shared" si="2"/>
        <v>0</v>
      </c>
      <c r="M30" s="22">
        <f t="shared" si="2"/>
        <v>0</v>
      </c>
      <c r="N30" s="22"/>
      <c r="O30" s="22">
        <f>(O20+O28)/100</f>
        <v>0.98</v>
      </c>
      <c r="P30" s="22"/>
      <c r="Q30" s="22">
        <f>(Q20+Q28)/100</f>
        <v>0.98</v>
      </c>
      <c r="R30" s="22">
        <f>(R20+R28)/100</f>
        <v>0.85</v>
      </c>
      <c r="S30" s="22"/>
      <c r="T30" s="22">
        <f>(T20+T28)/100</f>
        <v>0.76</v>
      </c>
      <c r="U30" s="22">
        <f>(U20+U28)/100</f>
        <v>0.8</v>
      </c>
      <c r="V30" s="22"/>
      <c r="W30" s="22">
        <f>(W20+W28)/100</f>
        <v>0</v>
      </c>
      <c r="X30" s="22">
        <f>(X20+X28)/100</f>
        <v>0.42</v>
      </c>
      <c r="Y30" s="22"/>
      <c r="Z30" s="22">
        <f>(Z20+Z28)/100</f>
        <v>0</v>
      </c>
      <c r="AA30" s="22">
        <f>(AA20+AA28)/100</f>
        <v>0</v>
      </c>
      <c r="AB30" s="22">
        <f>(AB20+AB28)/100</f>
        <v>0.75</v>
      </c>
      <c r="AC30" s="22"/>
      <c r="AD30" s="22">
        <f>(AD20+AD28)/100</f>
        <v>0.95</v>
      </c>
      <c r="AE30" s="22">
        <f>(AE20+AE28)/100</f>
        <v>0.92</v>
      </c>
      <c r="AF30" s="22"/>
      <c r="AG30" s="22">
        <f>(AG20+AG28)/100</f>
        <v>0.93</v>
      </c>
      <c r="AH30" s="22">
        <f>(AH20+AH28)/100</f>
        <v>0.98</v>
      </c>
    </row>
  </sheetData>
  <mergeCells count="1">
    <mergeCell ref="B2:D3"/>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58"/>
  <sheetViews>
    <sheetView topLeftCell="B49" zoomScale="97" zoomScaleNormal="86" workbookViewId="0">
      <selection activeCell="B56" sqref="B56:B57"/>
    </sheetView>
  </sheetViews>
  <sheetFormatPr defaultColWidth="9.140625" defaultRowHeight="16.5"/>
  <cols>
    <col min="1" max="1" width="9.140625" style="26"/>
    <col min="2" max="3" width="75" style="26" customWidth="1"/>
    <col min="4" max="16384" width="9.140625" style="26"/>
  </cols>
  <sheetData>
    <row r="5" spans="1:3" ht="17.25" thickBot="1">
      <c r="A5" s="25"/>
    </row>
    <row r="6" spans="1:3" ht="18" customHeight="1">
      <c r="A6" s="149">
        <v>1</v>
      </c>
      <c r="B6" s="151" t="s">
        <v>103</v>
      </c>
      <c r="C6" s="152"/>
    </row>
    <row r="7" spans="1:3" ht="40.5" customHeight="1" thickBot="1">
      <c r="A7" s="150"/>
      <c r="B7" s="153" t="s">
        <v>104</v>
      </c>
      <c r="C7" s="154"/>
    </row>
    <row r="8" spans="1:3">
      <c r="A8" s="155"/>
      <c r="B8" s="158">
        <v>1</v>
      </c>
      <c r="C8" s="27" t="s">
        <v>105</v>
      </c>
    </row>
    <row r="9" spans="1:3" ht="50.25" thickBot="1">
      <c r="A9" s="156"/>
      <c r="B9" s="159"/>
      <c r="C9" s="23" t="s">
        <v>106</v>
      </c>
    </row>
    <row r="10" spans="1:3">
      <c r="A10" s="156"/>
      <c r="B10" s="158">
        <v>2</v>
      </c>
      <c r="C10" s="27" t="s">
        <v>107</v>
      </c>
    </row>
    <row r="11" spans="1:3" ht="35.25" customHeight="1" thickBot="1">
      <c r="A11" s="156"/>
      <c r="B11" s="160"/>
      <c r="C11" s="24" t="s">
        <v>108</v>
      </c>
    </row>
    <row r="12" spans="1:3" ht="26.25" customHeight="1">
      <c r="A12" s="156"/>
      <c r="B12" s="158">
        <v>3</v>
      </c>
      <c r="C12" s="27" t="s">
        <v>109</v>
      </c>
    </row>
    <row r="13" spans="1:3" ht="33" customHeight="1" thickBot="1">
      <c r="A13" s="157"/>
      <c r="B13" s="160"/>
      <c r="C13" s="24" t="s">
        <v>110</v>
      </c>
    </row>
    <row r="14" spans="1:3" ht="18" customHeight="1">
      <c r="A14" s="149">
        <v>2</v>
      </c>
      <c r="B14" s="162" t="s">
        <v>111</v>
      </c>
      <c r="C14" s="163"/>
    </row>
    <row r="15" spans="1:3" ht="33" customHeight="1" thickBot="1">
      <c r="A15" s="161"/>
      <c r="B15" s="164" t="s">
        <v>112</v>
      </c>
      <c r="C15" s="165"/>
    </row>
    <row r="16" spans="1:3" ht="24.75" customHeight="1">
      <c r="A16" s="155"/>
      <c r="B16" s="158">
        <v>4</v>
      </c>
      <c r="C16" s="27" t="s">
        <v>113</v>
      </c>
    </row>
    <row r="17" spans="1:3" ht="33" customHeight="1" thickBot="1">
      <c r="A17" s="156"/>
      <c r="B17" s="160"/>
      <c r="C17" s="24" t="s">
        <v>114</v>
      </c>
    </row>
    <row r="18" spans="1:3" ht="23.25" customHeight="1">
      <c r="A18" s="156"/>
      <c r="B18" s="158">
        <v>5</v>
      </c>
      <c r="C18" s="27" t="s">
        <v>115</v>
      </c>
    </row>
    <row r="19" spans="1:3" ht="48.75" customHeight="1" thickBot="1">
      <c r="A19" s="156"/>
      <c r="B19" s="160"/>
      <c r="C19" s="24" t="s">
        <v>116</v>
      </c>
    </row>
    <row r="20" spans="1:3" ht="26.25" customHeight="1">
      <c r="A20" s="156"/>
      <c r="B20" s="158">
        <v>6</v>
      </c>
      <c r="C20" s="27" t="s">
        <v>117</v>
      </c>
    </row>
    <row r="21" spans="1:3" ht="34.5" customHeight="1" thickBot="1">
      <c r="A21" s="157"/>
      <c r="B21" s="160"/>
      <c r="C21" s="24" t="s">
        <v>118</v>
      </c>
    </row>
    <row r="22" spans="1:3" ht="18" customHeight="1">
      <c r="A22" s="149">
        <v>3</v>
      </c>
      <c r="B22" s="151" t="s">
        <v>119</v>
      </c>
      <c r="C22" s="152"/>
    </row>
    <row r="23" spans="1:3" ht="40.5" customHeight="1" thickBot="1">
      <c r="A23" s="150"/>
      <c r="B23" s="153" t="s">
        <v>120</v>
      </c>
      <c r="C23" s="154"/>
    </row>
    <row r="24" spans="1:3" ht="19.5" customHeight="1">
      <c r="A24" s="155"/>
      <c r="B24" s="158">
        <v>7</v>
      </c>
      <c r="C24" s="27" t="s">
        <v>121</v>
      </c>
    </row>
    <row r="25" spans="1:3" ht="35.25" customHeight="1" thickBot="1">
      <c r="A25" s="156"/>
      <c r="B25" s="159"/>
      <c r="C25" s="23" t="s">
        <v>122</v>
      </c>
    </row>
    <row r="26" spans="1:3" ht="24.75" customHeight="1">
      <c r="A26" s="156"/>
      <c r="B26" s="158">
        <v>8</v>
      </c>
      <c r="C26" s="27" t="s">
        <v>123</v>
      </c>
    </row>
    <row r="27" spans="1:3" ht="39" customHeight="1" thickBot="1">
      <c r="A27" s="157"/>
      <c r="B27" s="160"/>
      <c r="C27" s="24" t="s">
        <v>124</v>
      </c>
    </row>
    <row r="28" spans="1:3" ht="18" customHeight="1">
      <c r="A28" s="149">
        <v>4</v>
      </c>
      <c r="B28" s="151" t="s">
        <v>125</v>
      </c>
      <c r="C28" s="152"/>
    </row>
    <row r="29" spans="1:3" ht="30.75" customHeight="1" thickBot="1">
      <c r="A29" s="150"/>
      <c r="B29" s="153" t="s">
        <v>126</v>
      </c>
      <c r="C29" s="154"/>
    </row>
    <row r="30" spans="1:3" ht="23.25" customHeight="1">
      <c r="A30" s="155"/>
      <c r="B30" s="158">
        <v>9</v>
      </c>
      <c r="C30" s="27" t="s">
        <v>127</v>
      </c>
    </row>
    <row r="31" spans="1:3" ht="48.75" customHeight="1" thickBot="1">
      <c r="A31" s="156"/>
      <c r="B31" s="159"/>
      <c r="C31" s="23" t="s">
        <v>128</v>
      </c>
    </row>
    <row r="32" spans="1:3" ht="24" customHeight="1">
      <c r="A32" s="156"/>
      <c r="B32" s="158">
        <v>10</v>
      </c>
      <c r="C32" s="27" t="s">
        <v>129</v>
      </c>
    </row>
    <row r="33" spans="1:3" ht="50.25" thickBot="1">
      <c r="A33" s="157"/>
      <c r="B33" s="160"/>
      <c r="C33" s="24" t="s">
        <v>130</v>
      </c>
    </row>
    <row r="34" spans="1:3" ht="24.75" customHeight="1">
      <c r="A34" s="149">
        <v>5</v>
      </c>
      <c r="B34" s="162" t="s">
        <v>131</v>
      </c>
      <c r="C34" s="163"/>
    </row>
    <row r="35" spans="1:3" ht="42.75" customHeight="1" thickBot="1">
      <c r="A35" s="150"/>
      <c r="B35" s="166" t="s">
        <v>132</v>
      </c>
      <c r="C35" s="167"/>
    </row>
    <row r="36" spans="1:3" ht="20.25" customHeight="1">
      <c r="A36" s="155"/>
      <c r="B36" s="158">
        <v>11</v>
      </c>
      <c r="C36" s="27" t="s">
        <v>133</v>
      </c>
    </row>
    <row r="37" spans="1:3" ht="42" customHeight="1" thickBot="1">
      <c r="A37" s="156"/>
      <c r="B37" s="160"/>
      <c r="C37" s="24" t="s">
        <v>134</v>
      </c>
    </row>
    <row r="38" spans="1:3" ht="24" customHeight="1">
      <c r="A38" s="156"/>
      <c r="B38" s="158">
        <v>12</v>
      </c>
      <c r="C38" s="27" t="s">
        <v>135</v>
      </c>
    </row>
    <row r="39" spans="1:3" ht="50.25" thickBot="1">
      <c r="A39" s="156"/>
      <c r="B39" s="159"/>
      <c r="C39" s="23" t="s">
        <v>136</v>
      </c>
    </row>
    <row r="40" spans="1:3">
      <c r="A40" s="149">
        <v>6</v>
      </c>
      <c r="B40" s="162" t="s">
        <v>137</v>
      </c>
      <c r="C40" s="163"/>
    </row>
    <row r="41" spans="1:3" ht="21" customHeight="1" thickBot="1">
      <c r="A41" s="150"/>
      <c r="B41" s="166" t="s">
        <v>138</v>
      </c>
      <c r="C41" s="167"/>
    </row>
    <row r="42" spans="1:3" ht="24" customHeight="1">
      <c r="A42" s="155"/>
      <c r="B42" s="158">
        <v>13</v>
      </c>
      <c r="C42" s="27" t="s">
        <v>139</v>
      </c>
    </row>
    <row r="43" spans="1:3" ht="33" customHeight="1" thickBot="1">
      <c r="A43" s="156"/>
      <c r="B43" s="160"/>
      <c r="C43" s="24" t="s">
        <v>140</v>
      </c>
    </row>
    <row r="44" spans="1:3" ht="16.5" customHeight="1">
      <c r="A44" s="156"/>
      <c r="B44" s="158">
        <v>14</v>
      </c>
      <c r="C44" s="27" t="s">
        <v>141</v>
      </c>
    </row>
    <row r="45" spans="1:3" ht="42.75" customHeight="1" thickBot="1">
      <c r="A45" s="157"/>
      <c r="B45" s="160"/>
      <c r="C45" s="24" t="s">
        <v>142</v>
      </c>
    </row>
    <row r="46" spans="1:3" ht="24.75" customHeight="1">
      <c r="A46" s="149">
        <v>7</v>
      </c>
      <c r="B46" s="151" t="s">
        <v>143</v>
      </c>
      <c r="C46" s="152"/>
    </row>
    <row r="47" spans="1:3" ht="35.25" customHeight="1" thickBot="1">
      <c r="A47" s="150"/>
      <c r="B47" s="153" t="s">
        <v>144</v>
      </c>
      <c r="C47" s="154"/>
    </row>
    <row r="48" spans="1:3" ht="27.75" customHeight="1">
      <c r="A48" s="155"/>
      <c r="B48" s="158">
        <v>15</v>
      </c>
      <c r="C48" s="27" t="s">
        <v>145</v>
      </c>
    </row>
    <row r="49" spans="1:3" ht="30.75" customHeight="1" thickBot="1">
      <c r="A49" s="156"/>
      <c r="B49" s="160"/>
      <c r="C49" s="24" t="s">
        <v>146</v>
      </c>
    </row>
    <row r="50" spans="1:3" ht="21.75" customHeight="1">
      <c r="A50" s="156"/>
      <c r="B50" s="158">
        <v>16</v>
      </c>
      <c r="C50" s="27" t="s">
        <v>147</v>
      </c>
    </row>
    <row r="51" spans="1:3" ht="33.75" thickBot="1">
      <c r="A51" s="156"/>
      <c r="B51" s="159"/>
      <c r="C51" s="23" t="s">
        <v>148</v>
      </c>
    </row>
    <row r="52" spans="1:3">
      <c r="A52" s="149">
        <v>8</v>
      </c>
      <c r="B52" s="162" t="s">
        <v>149</v>
      </c>
      <c r="C52" s="163"/>
    </row>
    <row r="53" spans="1:3" ht="23.25" customHeight="1" thickBot="1">
      <c r="A53" s="150"/>
      <c r="B53" s="166" t="s">
        <v>150</v>
      </c>
      <c r="C53" s="167"/>
    </row>
    <row r="54" spans="1:3" ht="17.25" customHeight="1">
      <c r="A54" s="155"/>
      <c r="B54" s="158">
        <v>17</v>
      </c>
      <c r="C54" s="27" t="s">
        <v>151</v>
      </c>
    </row>
    <row r="55" spans="1:3" ht="19.5" customHeight="1" thickBot="1">
      <c r="A55" s="156"/>
      <c r="B55" s="160"/>
      <c r="C55" s="24" t="s">
        <v>152</v>
      </c>
    </row>
    <row r="56" spans="1:3" ht="21" customHeight="1">
      <c r="A56" s="156"/>
      <c r="B56" s="158">
        <v>18</v>
      </c>
      <c r="C56" s="27" t="s">
        <v>153</v>
      </c>
    </row>
    <row r="57" spans="1:3" ht="51.75" customHeight="1" thickBot="1">
      <c r="A57" s="157"/>
      <c r="B57" s="160"/>
      <c r="C57" s="24" t="s">
        <v>154</v>
      </c>
    </row>
    <row r="58" spans="1:3">
      <c r="A58" s="25"/>
    </row>
  </sheetData>
  <mergeCells count="50">
    <mergeCell ref="A52:A53"/>
    <mergeCell ref="B52:C52"/>
    <mergeCell ref="B53:C53"/>
    <mergeCell ref="A54:A57"/>
    <mergeCell ref="B54:B55"/>
    <mergeCell ref="B56:B57"/>
    <mergeCell ref="A46:A47"/>
    <mergeCell ref="B46:C46"/>
    <mergeCell ref="B47:C47"/>
    <mergeCell ref="A48:A51"/>
    <mergeCell ref="B48:B49"/>
    <mergeCell ref="B50:B51"/>
    <mergeCell ref="A40:A41"/>
    <mergeCell ref="B40:C40"/>
    <mergeCell ref="B41:C41"/>
    <mergeCell ref="A42:A45"/>
    <mergeCell ref="B42:B43"/>
    <mergeCell ref="B44:B45"/>
    <mergeCell ref="A34:A35"/>
    <mergeCell ref="B34:C34"/>
    <mergeCell ref="B35:C35"/>
    <mergeCell ref="A36:A39"/>
    <mergeCell ref="B36:B37"/>
    <mergeCell ref="B38:B39"/>
    <mergeCell ref="A28:A29"/>
    <mergeCell ref="B28:C28"/>
    <mergeCell ref="B29:C29"/>
    <mergeCell ref="A30:A33"/>
    <mergeCell ref="B30:B31"/>
    <mergeCell ref="B32:B33"/>
    <mergeCell ref="A22:A23"/>
    <mergeCell ref="B22:C22"/>
    <mergeCell ref="B23:C23"/>
    <mergeCell ref="A24:A27"/>
    <mergeCell ref="B24:B25"/>
    <mergeCell ref="B26:B27"/>
    <mergeCell ref="A14:A15"/>
    <mergeCell ref="B14:C14"/>
    <mergeCell ref="B15:C15"/>
    <mergeCell ref="A16:A21"/>
    <mergeCell ref="B16:B17"/>
    <mergeCell ref="B18:B19"/>
    <mergeCell ref="B20:B21"/>
    <mergeCell ref="A6:A7"/>
    <mergeCell ref="B6:C6"/>
    <mergeCell ref="B7:C7"/>
    <mergeCell ref="A8:A13"/>
    <mergeCell ref="B8:B9"/>
    <mergeCell ref="B10:B11"/>
    <mergeCell ref="B12:B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2093DEA1BE974981795FD72836E913" ma:contentTypeVersion="11" ma:contentTypeDescription="Create a new document." ma:contentTypeScope="" ma:versionID="b4a7d6e1183934e382836ab4cefe5a6f">
  <xsd:schema xmlns:xsd="http://www.w3.org/2001/XMLSchema" xmlns:xs="http://www.w3.org/2001/XMLSchema" xmlns:p="http://schemas.microsoft.com/office/2006/metadata/properties" xmlns:ns3="765aa4fe-89a5-47f4-b705-5cf22e9b3b65" xmlns:ns4="9bc2ab0a-1f2c-473e-9e65-3e2afa2a77a4" targetNamespace="http://schemas.microsoft.com/office/2006/metadata/properties" ma:root="true" ma:fieldsID="b1120e503bc322aa0fc6608628a2f545" ns3:_="" ns4:_="">
    <xsd:import namespace="765aa4fe-89a5-47f4-b705-5cf22e9b3b65"/>
    <xsd:import namespace="9bc2ab0a-1f2c-473e-9e65-3e2afa2a77a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3:MediaServiceOCR" minOccurs="0"/>
                <xsd:element ref="ns3:MediaServiceEventHashCode" minOccurs="0"/>
                <xsd:element ref="ns3:MediaServiceGenerationTime" minOccurs="0"/>
                <xsd:element ref="ns3:MediaServiceLocation"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5aa4fe-89a5-47f4-b705-5cf22e9b3b6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c2ab0a-1f2c-473e-9e65-3e2afa2a77a4"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10F10C-8B36-443F-A559-CD74FF77B9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5aa4fe-89a5-47f4-b705-5cf22e9b3b65"/>
    <ds:schemaRef ds:uri="9bc2ab0a-1f2c-473e-9e65-3e2afa2a7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BC0268-7C90-495A-90F1-90D37E2FD6B8}">
  <ds:schemaRefs>
    <ds:schemaRef ds:uri="http://schemas.microsoft.com/sharepoint/v3/contenttype/forms"/>
  </ds:schemaRefs>
</ds:datastoreItem>
</file>

<file path=customXml/itemProps3.xml><?xml version="1.0" encoding="utf-8"?>
<ds:datastoreItem xmlns:ds="http://schemas.openxmlformats.org/officeDocument/2006/customXml" ds:itemID="{31C4C9FA-CFFC-435D-8B82-4C09A154DFCF}">
  <ds:schemaRefs>
    <ds:schemaRef ds:uri="765aa4fe-89a5-47f4-b705-5cf22e9b3b65"/>
    <ds:schemaRef ds:uri="9bc2ab0a-1f2c-473e-9e65-3e2afa2a77a4"/>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NhanVien</vt:lpstr>
      <vt:lpstr>Appraisals (2)</vt:lpstr>
      <vt:lpstr>Giai Thich Danh gia Ky nang</vt:lpstr>
      <vt:lpstr>NhanVien!Print_Area</vt:lpstr>
    </vt:vector>
  </TitlesOfParts>
  <Manager/>
  <Company>HOME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huantn2000@hotmail.com</dc:creator>
  <cp:keywords/>
  <dc:description/>
  <cp:lastModifiedBy>admin</cp:lastModifiedBy>
  <cp:revision/>
  <dcterms:created xsi:type="dcterms:W3CDTF">2010-01-27T10:57:04Z</dcterms:created>
  <dcterms:modified xsi:type="dcterms:W3CDTF">2022-08-09T14:41:07Z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0x010100C12093DEA1BE974981795FD72836E913</vt:lpwstr>
  </property>
</Properties>
</file>